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elzinto/Desktop/Work/McCoy Creek Group:Trout Creek/McCoy Creek Geocrhon/McCoy Geocrhon Spreadsheets/Unit B:Osceola/"/>
    </mc:Choice>
  </mc:AlternateContent>
  <xr:revisionPtr revIDLastSave="0" documentId="8_{AC8F4A1A-0E2B-FE42-9F02-FE0D41F68C95}" xr6:coauthVersionLast="47" xr6:coauthVersionMax="47" xr10:uidLastSave="{00000000-0000-0000-0000-000000000000}"/>
  <bookViews>
    <workbookView xWindow="0" yWindow="500" windowWidth="24460" windowHeight="13160" firstSheet="2" activeTab="10" xr2:uid="{1D411A43-F3DC-495B-A5F9-A73AA0B7F17F}"/>
  </bookViews>
  <sheets>
    <sheet name="Run1" sheetId="1" r:id="rId1"/>
    <sheet name="RunStandards" sheetId="9" r:id="rId2"/>
    <sheet name="TotStandards" sheetId="10" r:id="rId3"/>
    <sheet name="Run2" sheetId="2" r:id="rId4"/>
    <sheet name="Run3" sheetId="3" r:id="rId5"/>
    <sheet name="Run4" sheetId="4" r:id="rId6"/>
    <sheet name="McCoy2" sheetId="5" r:id="rId7"/>
    <sheet name="mc2&lt;5%" sheetId="7" r:id="rId8"/>
    <sheet name="M1901" sheetId="6" r:id="rId9"/>
    <sheet name="M19&lt;5%" sheetId="8" r:id="rId10"/>
    <sheet name="ChartFig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1" i="6" l="1"/>
  <c r="Z151" i="6"/>
  <c r="AE151" i="6"/>
  <c r="H152" i="6"/>
  <c r="Z152" i="6"/>
  <c r="AE152" i="6"/>
  <c r="H153" i="6"/>
  <c r="Z153" i="6"/>
  <c r="AE153" i="6"/>
  <c r="H154" i="6"/>
  <c r="Z154" i="6"/>
  <c r="AE154" i="6"/>
  <c r="H155" i="6"/>
  <c r="Z155" i="6"/>
  <c r="AE155" i="6"/>
  <c r="H156" i="6"/>
  <c r="Z156" i="6"/>
  <c r="AE156" i="6"/>
  <c r="H157" i="6"/>
  <c r="Z157" i="6"/>
  <c r="AE157" i="6"/>
  <c r="H158" i="6"/>
  <c r="Z158" i="6"/>
  <c r="AE158" i="6"/>
  <c r="H159" i="6"/>
  <c r="Z159" i="6"/>
  <c r="AE159" i="6"/>
  <c r="H160" i="6"/>
  <c r="Z160" i="6"/>
  <c r="AE160" i="6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48" i="10"/>
  <c r="H47" i="10"/>
  <c r="H37" i="10"/>
  <c r="H36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46" i="10"/>
  <c r="H45" i="10"/>
  <c r="H44" i="10"/>
  <c r="H35" i="10"/>
  <c r="H34" i="10"/>
  <c r="H33" i="10"/>
  <c r="H21" i="10"/>
  <c r="H20" i="10"/>
  <c r="H19" i="10"/>
  <c r="H18" i="10"/>
  <c r="H17" i="10"/>
  <c r="H16" i="10"/>
  <c r="H15" i="10"/>
  <c r="H14" i="10"/>
  <c r="H80" i="10"/>
  <c r="H79" i="10"/>
  <c r="H78" i="10"/>
  <c r="H77" i="10"/>
  <c r="H76" i="10"/>
  <c r="H75" i="10"/>
  <c r="H74" i="10"/>
  <c r="H73" i="10"/>
  <c r="H72" i="10"/>
  <c r="H43" i="10"/>
  <c r="H32" i="10"/>
  <c r="H13" i="10"/>
  <c r="H12" i="10"/>
  <c r="H11" i="10"/>
  <c r="H10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42" i="10"/>
  <c r="H41" i="10"/>
  <c r="H40" i="10"/>
  <c r="H31" i="10"/>
  <c r="H30" i="10"/>
  <c r="H29" i="10"/>
  <c r="H9" i="10"/>
  <c r="H8" i="10"/>
  <c r="H7" i="10"/>
  <c r="H6" i="10"/>
  <c r="H5" i="10"/>
  <c r="H4" i="10"/>
  <c r="H3" i="10"/>
  <c r="H2" i="10"/>
  <c r="AE182" i="8" l="1"/>
  <c r="Z182" i="8"/>
  <c r="H182" i="8"/>
  <c r="AE181" i="8"/>
  <c r="Z181" i="8"/>
  <c r="H181" i="8"/>
  <c r="AE81" i="8"/>
  <c r="Z81" i="8"/>
  <c r="H81" i="8"/>
  <c r="AE83" i="8"/>
  <c r="Z83" i="8"/>
  <c r="H83" i="8"/>
  <c r="AE10" i="8"/>
  <c r="Z10" i="8"/>
  <c r="H10" i="8"/>
  <c r="AE196" i="8"/>
  <c r="Z196" i="8"/>
  <c r="H196" i="8"/>
  <c r="AE170" i="8"/>
  <c r="Z170" i="8"/>
  <c r="H170" i="8"/>
  <c r="AE76" i="8"/>
  <c r="Z76" i="8"/>
  <c r="H76" i="8"/>
  <c r="AE93" i="8"/>
  <c r="Z93" i="8"/>
  <c r="H93" i="8"/>
  <c r="AE61" i="8"/>
  <c r="Z61" i="8"/>
  <c r="H61" i="8"/>
  <c r="AE186" i="8"/>
  <c r="Z186" i="8"/>
  <c r="H186" i="8"/>
  <c r="AE172" i="8"/>
  <c r="Z172" i="8"/>
  <c r="H172" i="8"/>
  <c r="AE66" i="8"/>
  <c r="Z66" i="8"/>
  <c r="H66" i="8"/>
  <c r="AE24" i="8"/>
  <c r="Z24" i="8"/>
  <c r="H24" i="8"/>
  <c r="AE169" i="8"/>
  <c r="Z169" i="8"/>
  <c r="H169" i="8"/>
  <c r="AE162" i="8"/>
  <c r="Z162" i="8"/>
  <c r="H162" i="8"/>
  <c r="AE165" i="8"/>
  <c r="Z165" i="8"/>
  <c r="H165" i="8"/>
  <c r="AE175" i="8"/>
  <c r="Z175" i="8"/>
  <c r="H175" i="8"/>
  <c r="AE190" i="8"/>
  <c r="Z190" i="8"/>
  <c r="H190" i="8"/>
  <c r="AE154" i="8"/>
  <c r="Z154" i="8"/>
  <c r="H154" i="8"/>
  <c r="AE156" i="8"/>
  <c r="Z156" i="8"/>
  <c r="H156" i="8"/>
  <c r="AE166" i="8"/>
  <c r="Z166" i="8"/>
  <c r="H166" i="8"/>
  <c r="AE73" i="8"/>
  <c r="Z73" i="8"/>
  <c r="H73" i="8"/>
  <c r="AE27" i="8"/>
  <c r="Z27" i="8"/>
  <c r="H27" i="8"/>
  <c r="AE111" i="8"/>
  <c r="Z111" i="8"/>
  <c r="H111" i="8"/>
  <c r="AE161" i="8"/>
  <c r="Z161" i="8"/>
  <c r="H161" i="8"/>
  <c r="AE20" i="8"/>
  <c r="Z20" i="8"/>
  <c r="H20" i="8"/>
  <c r="AE146" i="8"/>
  <c r="Z146" i="8"/>
  <c r="H146" i="8"/>
  <c r="AE150" i="8"/>
  <c r="Z150" i="8"/>
  <c r="H150" i="8"/>
  <c r="AE163" i="8"/>
  <c r="Z163" i="8"/>
  <c r="H163" i="8"/>
  <c r="AE164" i="8"/>
  <c r="Z164" i="8"/>
  <c r="H164" i="8"/>
  <c r="AE168" i="8"/>
  <c r="Z168" i="8"/>
  <c r="H168" i="8"/>
  <c r="AE72" i="8"/>
  <c r="Z72" i="8"/>
  <c r="H72" i="8"/>
  <c r="AE137" i="8"/>
  <c r="Z137" i="8"/>
  <c r="H137" i="8"/>
  <c r="AE157" i="8"/>
  <c r="Z157" i="8"/>
  <c r="H157" i="8"/>
  <c r="AE129" i="8"/>
  <c r="Z129" i="8"/>
  <c r="H129" i="8"/>
  <c r="AE148" i="8"/>
  <c r="Z148" i="8"/>
  <c r="H148" i="8"/>
  <c r="AE60" i="8"/>
  <c r="Z60" i="8"/>
  <c r="H60" i="8"/>
  <c r="AE65" i="8"/>
  <c r="Z65" i="8"/>
  <c r="H65" i="8"/>
  <c r="AE16" i="8"/>
  <c r="Z16" i="8"/>
  <c r="H16" i="8"/>
  <c r="AE26" i="8"/>
  <c r="Z26" i="8"/>
  <c r="H26" i="8"/>
  <c r="AE106" i="8"/>
  <c r="Z106" i="8"/>
  <c r="H106" i="8"/>
  <c r="AE46" i="8"/>
  <c r="Z46" i="8"/>
  <c r="H46" i="8"/>
  <c r="AE193" i="8"/>
  <c r="Z193" i="8"/>
  <c r="H193" i="8"/>
  <c r="AE173" i="8"/>
  <c r="Z173" i="8"/>
  <c r="H173" i="8"/>
  <c r="AE145" i="8"/>
  <c r="Z145" i="8"/>
  <c r="H145" i="8"/>
  <c r="AE167" i="8"/>
  <c r="Z167" i="8"/>
  <c r="H167" i="8"/>
  <c r="AE171" i="8"/>
  <c r="Z171" i="8"/>
  <c r="H171" i="8"/>
  <c r="AE141" i="8"/>
  <c r="Z141" i="8"/>
  <c r="H141" i="8"/>
  <c r="AE147" i="8"/>
  <c r="Z147" i="8"/>
  <c r="H147" i="8"/>
  <c r="AE122" i="8"/>
  <c r="Z122" i="8"/>
  <c r="H122" i="8"/>
  <c r="AE25" i="8"/>
  <c r="Z25" i="8"/>
  <c r="H25" i="8"/>
  <c r="AE36" i="8"/>
  <c r="Z36" i="8"/>
  <c r="H36" i="8"/>
  <c r="AE160" i="8"/>
  <c r="Z160" i="8"/>
  <c r="H160" i="8"/>
  <c r="AE189" i="8"/>
  <c r="Z189" i="8"/>
  <c r="H189" i="8"/>
  <c r="AE149" i="8"/>
  <c r="Z149" i="8"/>
  <c r="H149" i="8"/>
  <c r="AE121" i="8"/>
  <c r="Z121" i="8"/>
  <c r="H121" i="8"/>
  <c r="AE109" i="8"/>
  <c r="Z109" i="8"/>
  <c r="H109" i="8"/>
  <c r="AE23" i="8"/>
  <c r="Z23" i="8"/>
  <c r="H23" i="8"/>
  <c r="AE128" i="8"/>
  <c r="Z128" i="8"/>
  <c r="H128" i="8"/>
  <c r="AE144" i="8"/>
  <c r="Z144" i="8"/>
  <c r="H144" i="8"/>
  <c r="AE191" i="8"/>
  <c r="Z191" i="8"/>
  <c r="H191" i="8"/>
  <c r="AE70" i="8"/>
  <c r="Z70" i="8"/>
  <c r="H70" i="8"/>
  <c r="AE15" i="8"/>
  <c r="Z15" i="8"/>
  <c r="H15" i="8"/>
  <c r="AE143" i="8"/>
  <c r="Z143" i="8"/>
  <c r="H143" i="8"/>
  <c r="AE136" i="8"/>
  <c r="Z136" i="8"/>
  <c r="H136" i="8"/>
  <c r="AE153" i="8"/>
  <c r="Z153" i="8"/>
  <c r="H153" i="8"/>
  <c r="AE102" i="8"/>
  <c r="Z102" i="8"/>
  <c r="H102" i="8"/>
  <c r="AE130" i="8"/>
  <c r="Z130" i="8"/>
  <c r="H130" i="8"/>
  <c r="AE120" i="8"/>
  <c r="Z120" i="8"/>
  <c r="H120" i="8"/>
  <c r="AE180" i="8"/>
  <c r="Z180" i="8"/>
  <c r="H180" i="8"/>
  <c r="AE112" i="8"/>
  <c r="Z112" i="8"/>
  <c r="H112" i="8"/>
  <c r="AE127" i="8"/>
  <c r="Z127" i="8"/>
  <c r="H127" i="8"/>
  <c r="AE57" i="8"/>
  <c r="Z57" i="8"/>
  <c r="H57" i="8"/>
  <c r="AE208" i="8"/>
  <c r="Z208" i="8"/>
  <c r="H208" i="8"/>
  <c r="AE38" i="8"/>
  <c r="Z38" i="8"/>
  <c r="H38" i="8"/>
  <c r="AE32" i="8"/>
  <c r="Z32" i="8"/>
  <c r="H32" i="8"/>
  <c r="AE210" i="8"/>
  <c r="Z210" i="8"/>
  <c r="H210" i="8"/>
  <c r="AE50" i="8"/>
  <c r="Z50" i="8"/>
  <c r="H50" i="8"/>
  <c r="AE179" i="8"/>
  <c r="Z179" i="8"/>
  <c r="H179" i="8"/>
  <c r="AE119" i="8"/>
  <c r="Z119" i="8"/>
  <c r="H119" i="8"/>
  <c r="AE159" i="8"/>
  <c r="Z159" i="8"/>
  <c r="H159" i="8"/>
  <c r="AE29" i="8"/>
  <c r="Z29" i="8"/>
  <c r="H29" i="8"/>
  <c r="AE140" i="8"/>
  <c r="Z140" i="8"/>
  <c r="H140" i="8"/>
  <c r="AE126" i="8"/>
  <c r="Z126" i="8"/>
  <c r="H126" i="8"/>
  <c r="AE11" i="8"/>
  <c r="Z11" i="8"/>
  <c r="H11" i="8"/>
  <c r="AE64" i="8"/>
  <c r="Z64" i="8"/>
  <c r="H64" i="8"/>
  <c r="AE124" i="8"/>
  <c r="Z124" i="8"/>
  <c r="H124" i="8"/>
  <c r="AE177" i="8"/>
  <c r="Z177" i="8"/>
  <c r="H177" i="8"/>
  <c r="AE7" i="8"/>
  <c r="Z7" i="8"/>
  <c r="H7" i="8"/>
  <c r="AE187" i="8"/>
  <c r="Z187" i="8"/>
  <c r="H187" i="8"/>
  <c r="AE152" i="8"/>
  <c r="Z152" i="8"/>
  <c r="H152" i="8"/>
  <c r="AE155" i="8"/>
  <c r="Z155" i="8"/>
  <c r="H155" i="8"/>
  <c r="AE30" i="8"/>
  <c r="Z30" i="8"/>
  <c r="H30" i="8"/>
  <c r="AE91" i="8"/>
  <c r="Z91" i="8"/>
  <c r="H91" i="8"/>
  <c r="AE204" i="8"/>
  <c r="Z204" i="8"/>
  <c r="H204" i="8"/>
  <c r="AE115" i="8"/>
  <c r="Z115" i="8"/>
  <c r="H115" i="8"/>
  <c r="AE114" i="8"/>
  <c r="Z114" i="8"/>
  <c r="H114" i="8"/>
  <c r="AE6" i="8"/>
  <c r="Z6" i="8"/>
  <c r="H6" i="8"/>
  <c r="AE135" i="8"/>
  <c r="Z135" i="8"/>
  <c r="H135" i="8"/>
  <c r="AE205" i="8"/>
  <c r="Z205" i="8"/>
  <c r="H205" i="8"/>
  <c r="AE2" i="8"/>
  <c r="Z2" i="8"/>
  <c r="H2" i="8"/>
  <c r="AE42" i="8"/>
  <c r="Z42" i="8"/>
  <c r="H42" i="8"/>
  <c r="AE52" i="8"/>
  <c r="Z52" i="8"/>
  <c r="H52" i="8"/>
  <c r="AE118" i="8"/>
  <c r="Z118" i="8"/>
  <c r="H118" i="8"/>
  <c r="AE41" i="8"/>
  <c r="Z41" i="8"/>
  <c r="H41" i="8"/>
  <c r="AE151" i="8"/>
  <c r="Z151" i="8"/>
  <c r="H151" i="8"/>
  <c r="AE113" i="8"/>
  <c r="Z113" i="8"/>
  <c r="H113" i="8"/>
  <c r="AE117" i="8"/>
  <c r="Z117" i="8"/>
  <c r="H117" i="8"/>
  <c r="AE79" i="8"/>
  <c r="Z79" i="8"/>
  <c r="H79" i="8"/>
  <c r="AE48" i="8"/>
  <c r="Z48" i="8"/>
  <c r="H48" i="8"/>
  <c r="AE202" i="8"/>
  <c r="Z202" i="8"/>
  <c r="H202" i="8"/>
  <c r="AE88" i="8"/>
  <c r="Z88" i="8"/>
  <c r="H88" i="8"/>
  <c r="AE176" i="8"/>
  <c r="Z176" i="8"/>
  <c r="H176" i="8"/>
  <c r="AE123" i="8"/>
  <c r="Z123" i="8"/>
  <c r="H123" i="8"/>
  <c r="AE98" i="8"/>
  <c r="Z98" i="8"/>
  <c r="H98" i="8"/>
  <c r="AE51" i="8"/>
  <c r="Z51" i="8"/>
  <c r="H51" i="8"/>
  <c r="AE105" i="8"/>
  <c r="Z105" i="8"/>
  <c r="H105" i="8"/>
  <c r="AE44" i="8"/>
  <c r="Z44" i="8"/>
  <c r="H44" i="8"/>
  <c r="AE116" i="8"/>
  <c r="Z116" i="8"/>
  <c r="H116" i="8"/>
  <c r="AE87" i="8"/>
  <c r="Z87" i="8"/>
  <c r="H87" i="8"/>
  <c r="AE203" i="8"/>
  <c r="Z203" i="8"/>
  <c r="H203" i="8"/>
  <c r="AE139" i="8"/>
  <c r="Z139" i="8"/>
  <c r="H139" i="8"/>
  <c r="AE96" i="8"/>
  <c r="Z96" i="8"/>
  <c r="H96" i="8"/>
  <c r="AE39" i="8"/>
  <c r="Z39" i="8"/>
  <c r="H39" i="8"/>
  <c r="AE183" i="8"/>
  <c r="Z183" i="8"/>
  <c r="H183" i="8"/>
  <c r="AE92" i="8"/>
  <c r="Z92" i="8"/>
  <c r="H92" i="8"/>
  <c r="AE174" i="8"/>
  <c r="Z174" i="8"/>
  <c r="H174" i="8"/>
  <c r="AE21" i="8"/>
  <c r="Z21" i="8"/>
  <c r="H21" i="8"/>
  <c r="AE134" i="8"/>
  <c r="Z134" i="8"/>
  <c r="H134" i="8"/>
  <c r="AE4" i="8"/>
  <c r="Z4" i="8"/>
  <c r="H4" i="8"/>
  <c r="AE125" i="8"/>
  <c r="Z125" i="8"/>
  <c r="H125" i="8"/>
  <c r="AE9" i="8"/>
  <c r="Z9" i="8"/>
  <c r="H9" i="8"/>
  <c r="AE22" i="8"/>
  <c r="Z22" i="8"/>
  <c r="H22" i="8"/>
  <c r="AE110" i="8"/>
  <c r="Z110" i="8"/>
  <c r="H110" i="8"/>
  <c r="AE101" i="8"/>
  <c r="Z101" i="8"/>
  <c r="H101" i="8"/>
  <c r="AE28" i="8"/>
  <c r="Z28" i="8"/>
  <c r="H28" i="8"/>
  <c r="AE95" i="8"/>
  <c r="Z95" i="8"/>
  <c r="H95" i="8"/>
  <c r="AE19" i="8"/>
  <c r="Z19" i="8"/>
  <c r="H19" i="8"/>
  <c r="AE86" i="8"/>
  <c r="Z86" i="8"/>
  <c r="H86" i="8"/>
  <c r="AE209" i="8"/>
  <c r="Z209" i="8"/>
  <c r="H209" i="8"/>
  <c r="AE107" i="8"/>
  <c r="Z107" i="8"/>
  <c r="H107" i="8"/>
  <c r="AE104" i="8"/>
  <c r="Z104" i="8"/>
  <c r="H104" i="8"/>
  <c r="AE184" i="8"/>
  <c r="Z184" i="8"/>
  <c r="H184" i="8"/>
  <c r="AE138" i="8"/>
  <c r="Z138" i="8"/>
  <c r="H138" i="8"/>
  <c r="AE103" i="8"/>
  <c r="Z103" i="8"/>
  <c r="H103" i="8"/>
  <c r="AE90" i="8"/>
  <c r="Z90" i="8"/>
  <c r="H90" i="8"/>
  <c r="AE133" i="8"/>
  <c r="Z133" i="8"/>
  <c r="H133" i="8"/>
  <c r="AE3" i="8"/>
  <c r="Z3" i="8"/>
  <c r="H3" i="8"/>
  <c r="AE31" i="8"/>
  <c r="Z31" i="8"/>
  <c r="H31" i="8"/>
  <c r="AE185" i="8"/>
  <c r="Z185" i="8"/>
  <c r="H185" i="8"/>
  <c r="AE14" i="8"/>
  <c r="Z14" i="8"/>
  <c r="H14" i="8"/>
  <c r="AE43" i="8"/>
  <c r="Z43" i="8"/>
  <c r="H43" i="8"/>
  <c r="AE197" i="8"/>
  <c r="Z197" i="8"/>
  <c r="H197" i="8"/>
  <c r="AE5" i="8"/>
  <c r="Z5" i="8"/>
  <c r="H5" i="8"/>
  <c r="AE18" i="8"/>
  <c r="Z18" i="8"/>
  <c r="H18" i="8"/>
  <c r="AE94" i="8"/>
  <c r="Z94" i="8"/>
  <c r="H94" i="8"/>
  <c r="AE132" i="8"/>
  <c r="Z132" i="8"/>
  <c r="H132" i="8"/>
  <c r="AE13" i="8"/>
  <c r="Z13" i="8"/>
  <c r="H13" i="8"/>
  <c r="AE37" i="8"/>
  <c r="Z37" i="8"/>
  <c r="H37" i="8"/>
  <c r="AE198" i="8"/>
  <c r="Z198" i="8"/>
  <c r="H198" i="8"/>
  <c r="AE62" i="8"/>
  <c r="Z62" i="8"/>
  <c r="H62" i="8"/>
  <c r="AE78" i="8"/>
  <c r="Z78" i="8"/>
  <c r="H78" i="8"/>
  <c r="AE100" i="8"/>
  <c r="Z100" i="8"/>
  <c r="H100" i="8"/>
  <c r="AE158" i="8"/>
  <c r="Z158" i="8"/>
  <c r="H158" i="8"/>
  <c r="AE85" i="8"/>
  <c r="Z85" i="8"/>
  <c r="H85" i="8"/>
  <c r="AE8" i="8"/>
  <c r="Z8" i="8"/>
  <c r="H8" i="8"/>
  <c r="AE68" i="8"/>
  <c r="Z68" i="8"/>
  <c r="H68" i="8"/>
  <c r="AE188" i="8"/>
  <c r="Z188" i="8"/>
  <c r="H188" i="8"/>
  <c r="AE74" i="8"/>
  <c r="Z74" i="8"/>
  <c r="H74" i="8"/>
  <c r="AE40" i="8"/>
  <c r="Z40" i="8"/>
  <c r="H40" i="8"/>
  <c r="AE201" i="8"/>
  <c r="Z201" i="8"/>
  <c r="H201" i="8"/>
  <c r="AE89" i="8"/>
  <c r="Z89" i="8"/>
  <c r="H89" i="8"/>
  <c r="AE199" i="8"/>
  <c r="Z199" i="8"/>
  <c r="H199" i="8"/>
  <c r="AE35" i="8"/>
  <c r="Z35" i="8"/>
  <c r="H35" i="8"/>
  <c r="AE71" i="8"/>
  <c r="Z71" i="8"/>
  <c r="H71" i="8"/>
  <c r="AE77" i="8"/>
  <c r="Z77" i="8"/>
  <c r="H77" i="8"/>
  <c r="AE80" i="8"/>
  <c r="Z80" i="8"/>
  <c r="H80" i="8"/>
  <c r="AE75" i="8"/>
  <c r="Z75" i="8"/>
  <c r="H75" i="8"/>
  <c r="AE178" i="8"/>
  <c r="Z178" i="8"/>
  <c r="H178" i="8"/>
  <c r="AE84" i="8"/>
  <c r="Z84" i="8"/>
  <c r="H84" i="8"/>
  <c r="AE200" i="8"/>
  <c r="Z200" i="8"/>
  <c r="H200" i="8"/>
  <c r="AE192" i="8"/>
  <c r="Z192" i="8"/>
  <c r="H192" i="8"/>
  <c r="AE69" i="8"/>
  <c r="Z69" i="8"/>
  <c r="H69" i="8"/>
  <c r="AE207" i="8"/>
  <c r="Z207" i="8"/>
  <c r="H207" i="8"/>
  <c r="AE49" i="8"/>
  <c r="Z49" i="8"/>
  <c r="H49" i="8"/>
  <c r="AE131" i="8"/>
  <c r="Z131" i="8"/>
  <c r="H131" i="8"/>
  <c r="AE47" i="8"/>
  <c r="Z47" i="8"/>
  <c r="H47" i="8"/>
  <c r="AE194" i="8"/>
  <c r="Z194" i="8"/>
  <c r="H194" i="8"/>
  <c r="AE63" i="8"/>
  <c r="Z63" i="8"/>
  <c r="H63" i="8"/>
  <c r="AE53" i="8"/>
  <c r="Z53" i="8"/>
  <c r="H53" i="8"/>
  <c r="AE56" i="8"/>
  <c r="Z56" i="8"/>
  <c r="H56" i="8"/>
  <c r="AE67" i="8"/>
  <c r="Z67" i="8"/>
  <c r="H67" i="8"/>
  <c r="AE99" i="8"/>
  <c r="Z99" i="8"/>
  <c r="H99" i="8"/>
  <c r="AE82" i="8"/>
  <c r="Z82" i="8"/>
  <c r="H82" i="8"/>
  <c r="AE59" i="8"/>
  <c r="Z59" i="8"/>
  <c r="H59" i="8"/>
  <c r="AE12" i="8"/>
  <c r="Z12" i="8"/>
  <c r="H12" i="8"/>
  <c r="AE142" i="8"/>
  <c r="Z142" i="8"/>
  <c r="H142" i="8"/>
  <c r="AE33" i="8"/>
  <c r="Z33" i="8"/>
  <c r="H33" i="8"/>
  <c r="AE17" i="8"/>
  <c r="Z17" i="8"/>
  <c r="H17" i="8"/>
  <c r="AE108" i="8"/>
  <c r="Z108" i="8"/>
  <c r="H108" i="8"/>
  <c r="AE195" i="8"/>
  <c r="Z195" i="8"/>
  <c r="H195" i="8"/>
  <c r="AE97" i="8"/>
  <c r="Z97" i="8"/>
  <c r="H97" i="8"/>
  <c r="AE34" i="8"/>
  <c r="Z34" i="8"/>
  <c r="H34" i="8"/>
  <c r="AE45" i="8"/>
  <c r="Z45" i="8"/>
  <c r="H45" i="8"/>
  <c r="AE58" i="8"/>
  <c r="Z58" i="8"/>
  <c r="H58" i="8"/>
  <c r="AE55" i="8"/>
  <c r="Z55" i="8"/>
  <c r="H55" i="8"/>
  <c r="AE206" i="8"/>
  <c r="Z206" i="8"/>
  <c r="H206" i="8"/>
  <c r="AE54" i="8"/>
  <c r="Z54" i="8"/>
  <c r="H54" i="8"/>
  <c r="AE11" i="7"/>
  <c r="Z11" i="7"/>
  <c r="H11" i="7"/>
  <c r="AE36" i="7"/>
  <c r="Z36" i="7"/>
  <c r="H36" i="7"/>
  <c r="AE53" i="7"/>
  <c r="Z53" i="7"/>
  <c r="H53" i="7"/>
  <c r="AE45" i="7"/>
  <c r="Z45" i="7"/>
  <c r="H45" i="7"/>
  <c r="AE15" i="7"/>
  <c r="Z15" i="7"/>
  <c r="H15" i="7"/>
  <c r="AE14" i="7"/>
  <c r="Z14" i="7"/>
  <c r="H14" i="7"/>
  <c r="AE17" i="7"/>
  <c r="Z17" i="7"/>
  <c r="H17" i="7"/>
  <c r="AE33" i="7"/>
  <c r="Z33" i="7"/>
  <c r="H33" i="7"/>
  <c r="AE51" i="7"/>
  <c r="Z51" i="7"/>
  <c r="H51" i="7"/>
  <c r="AE16" i="7"/>
  <c r="Z16" i="7"/>
  <c r="H16" i="7"/>
  <c r="AE38" i="7"/>
  <c r="Z38" i="7"/>
  <c r="H38" i="7"/>
  <c r="AE35" i="7"/>
  <c r="Z35" i="7"/>
  <c r="H35" i="7"/>
  <c r="AE34" i="7"/>
  <c r="Z34" i="7"/>
  <c r="H34" i="7"/>
  <c r="AE41" i="7"/>
  <c r="Z41" i="7"/>
  <c r="H41" i="7"/>
  <c r="AE47" i="7"/>
  <c r="Z47" i="7"/>
  <c r="H47" i="7"/>
  <c r="AE18" i="7"/>
  <c r="Z18" i="7"/>
  <c r="H18" i="7"/>
  <c r="AE6" i="7"/>
  <c r="Z6" i="7"/>
  <c r="H6" i="7"/>
  <c r="AE37" i="7"/>
  <c r="Z37" i="7"/>
  <c r="H37" i="7"/>
  <c r="AE30" i="7"/>
  <c r="Z30" i="7"/>
  <c r="H30" i="7"/>
  <c r="AE24" i="7"/>
  <c r="Z24" i="7"/>
  <c r="H24" i="7"/>
  <c r="AE2" i="7"/>
  <c r="Z2" i="7"/>
  <c r="H2" i="7"/>
  <c r="AE40" i="7"/>
  <c r="Z40" i="7"/>
  <c r="H40" i="7"/>
  <c r="AE23" i="7"/>
  <c r="Z23" i="7"/>
  <c r="H23" i="7"/>
  <c r="AE39" i="7"/>
  <c r="Z39" i="7"/>
  <c r="H39" i="7"/>
  <c r="AE20" i="7"/>
  <c r="Z20" i="7"/>
  <c r="H20" i="7"/>
  <c r="AE9" i="7"/>
  <c r="Z9" i="7"/>
  <c r="H9" i="7"/>
  <c r="AE8" i="7"/>
  <c r="Z8" i="7"/>
  <c r="H8" i="7"/>
  <c r="AE4" i="7"/>
  <c r="Z4" i="7"/>
  <c r="H4" i="7"/>
  <c r="AE3" i="7"/>
  <c r="Z3" i="7"/>
  <c r="H3" i="7"/>
  <c r="AE22" i="7"/>
  <c r="Z22" i="7"/>
  <c r="H22" i="7"/>
  <c r="AE44" i="7"/>
  <c r="Z44" i="7"/>
  <c r="H44" i="7"/>
  <c r="AE28" i="7"/>
  <c r="Z28" i="7"/>
  <c r="H28" i="7"/>
  <c r="AE12" i="7"/>
  <c r="Z12" i="7"/>
  <c r="H12" i="7"/>
  <c r="AE29" i="7"/>
  <c r="Z29" i="7"/>
  <c r="H29" i="7"/>
  <c r="AE50" i="7"/>
  <c r="Z50" i="7"/>
  <c r="H50" i="7"/>
  <c r="AE26" i="7"/>
  <c r="Z26" i="7"/>
  <c r="H26" i="7"/>
  <c r="AE31" i="7"/>
  <c r="Z31" i="7"/>
  <c r="H31" i="7"/>
  <c r="AE10" i="7"/>
  <c r="Z10" i="7"/>
  <c r="H10" i="7"/>
  <c r="AE5" i="7"/>
  <c r="Z5" i="7"/>
  <c r="H5" i="7"/>
  <c r="AE7" i="7"/>
  <c r="Z7" i="7"/>
  <c r="H7" i="7"/>
  <c r="AE27" i="7"/>
  <c r="Z27" i="7"/>
  <c r="H27" i="7"/>
  <c r="AE13" i="7"/>
  <c r="Z13" i="7"/>
  <c r="H13" i="7"/>
  <c r="AE48" i="7"/>
  <c r="Z48" i="7"/>
  <c r="H48" i="7"/>
  <c r="AE32" i="7"/>
  <c r="Z32" i="7"/>
  <c r="H32" i="7"/>
  <c r="AE52" i="7"/>
  <c r="Z52" i="7"/>
  <c r="H52" i="7"/>
  <c r="AE42" i="7"/>
  <c r="Z42" i="7"/>
  <c r="H42" i="7"/>
  <c r="AE43" i="7"/>
  <c r="Z43" i="7"/>
  <c r="H43" i="7"/>
  <c r="AE19" i="7"/>
  <c r="Z19" i="7"/>
  <c r="H19" i="7"/>
  <c r="AE49" i="7"/>
  <c r="Z49" i="7"/>
  <c r="H49" i="7"/>
  <c r="AE46" i="7"/>
  <c r="Z46" i="7"/>
  <c r="H46" i="7"/>
  <c r="AE25" i="7"/>
  <c r="Z25" i="7"/>
  <c r="H25" i="7"/>
  <c r="AE21" i="7"/>
  <c r="Z21" i="7"/>
  <c r="H21" i="7"/>
  <c r="Z25" i="6"/>
  <c r="Z185" i="6"/>
  <c r="Z175" i="6"/>
  <c r="Z7" i="6"/>
  <c r="Z13" i="6"/>
  <c r="Z86" i="6"/>
  <c r="Z244" i="6"/>
  <c r="Z24" i="6"/>
  <c r="Z64" i="6"/>
  <c r="Z260" i="6"/>
  <c r="Z300" i="6"/>
  <c r="Z84" i="6"/>
  <c r="Z327" i="6"/>
  <c r="Z280" i="6"/>
  <c r="Z303" i="6"/>
  <c r="Z329" i="6"/>
  <c r="Z318" i="6"/>
  <c r="Z62" i="6"/>
  <c r="Z287" i="6"/>
  <c r="Z331" i="6"/>
  <c r="Z256" i="6"/>
  <c r="Z344" i="6"/>
  <c r="Z130" i="6"/>
  <c r="Z265" i="6"/>
  <c r="Z134" i="6"/>
  <c r="Z76" i="6"/>
  <c r="Z91" i="6"/>
  <c r="Z284" i="6"/>
  <c r="Z15" i="6"/>
  <c r="Z54" i="6"/>
  <c r="Z234" i="6"/>
  <c r="Z338" i="6"/>
  <c r="Z21" i="6"/>
  <c r="Z183" i="6"/>
  <c r="Z122" i="6"/>
  <c r="Z198" i="6"/>
  <c r="Z4" i="6"/>
  <c r="Z70" i="6"/>
  <c r="Z216" i="6"/>
  <c r="Z46" i="6"/>
  <c r="Z167" i="6"/>
  <c r="Z131" i="6"/>
  <c r="Z137" i="6"/>
  <c r="Z135" i="6"/>
  <c r="Z124" i="6"/>
  <c r="Z5" i="6"/>
  <c r="Z35" i="6"/>
  <c r="Z60" i="6"/>
  <c r="Z237" i="6"/>
  <c r="Z184" i="6"/>
  <c r="Z252" i="6"/>
  <c r="Z333" i="6"/>
  <c r="Z96" i="6"/>
  <c r="Z188" i="6"/>
  <c r="Z147" i="6"/>
  <c r="Z304" i="6"/>
  <c r="Z263" i="6"/>
  <c r="Z240" i="6"/>
  <c r="Z9" i="6"/>
  <c r="Z43" i="6"/>
  <c r="Z143" i="6"/>
  <c r="Z230" i="6"/>
  <c r="Z334" i="6"/>
  <c r="Z210" i="6"/>
  <c r="Z17" i="6"/>
  <c r="Z168" i="6"/>
  <c r="Z245" i="6"/>
  <c r="Z42" i="6"/>
  <c r="Z317" i="6"/>
  <c r="Z174" i="6"/>
  <c r="Z276" i="6"/>
  <c r="Z48" i="6"/>
  <c r="Z322" i="6"/>
  <c r="Z266" i="6"/>
  <c r="Z273" i="6"/>
  <c r="Z121" i="6"/>
  <c r="Z311" i="6"/>
  <c r="Z18" i="6"/>
  <c r="Z65" i="6"/>
  <c r="Z343" i="6"/>
  <c r="Z295" i="6"/>
  <c r="Z255" i="6"/>
  <c r="Z277" i="6"/>
  <c r="Z47" i="6"/>
  <c r="Z243" i="6"/>
  <c r="Z238" i="6"/>
  <c r="Z351" i="6"/>
  <c r="Z246" i="6"/>
  <c r="Z233" i="6"/>
  <c r="Z271" i="6"/>
  <c r="Z170" i="6"/>
  <c r="Z337" i="6"/>
  <c r="Z50" i="6"/>
  <c r="Z204" i="6"/>
  <c r="Z305" i="6"/>
  <c r="Z197" i="6"/>
  <c r="Z3" i="6"/>
  <c r="Z149" i="6"/>
  <c r="Z11" i="6"/>
  <c r="Z56" i="6"/>
  <c r="Z68" i="6"/>
  <c r="Z335" i="6"/>
  <c r="Z19" i="6"/>
  <c r="Z251" i="6"/>
  <c r="Z107" i="6"/>
  <c r="Z225" i="6"/>
  <c r="Z177" i="6"/>
  <c r="Z205" i="6"/>
  <c r="Z94" i="6"/>
  <c r="Z6" i="6"/>
  <c r="Z294" i="6"/>
  <c r="Z257" i="6"/>
  <c r="Z232" i="6"/>
  <c r="Z249" i="6"/>
  <c r="Z61" i="6"/>
  <c r="Z82" i="6"/>
  <c r="Z189" i="6"/>
  <c r="Z117" i="6"/>
  <c r="Z100" i="6"/>
  <c r="Z34" i="6"/>
  <c r="Z281" i="6"/>
  <c r="Z85" i="6"/>
  <c r="Z345" i="6"/>
  <c r="Z88" i="6"/>
  <c r="Z279" i="6"/>
  <c r="Z75" i="6"/>
  <c r="Z29" i="6"/>
  <c r="Z226" i="6"/>
  <c r="Z224" i="6"/>
  <c r="Z150" i="6"/>
  <c r="Z181" i="6"/>
  <c r="Z83" i="6"/>
  <c r="Z274" i="6"/>
  <c r="Z142" i="6"/>
  <c r="Z133" i="6"/>
  <c r="Z336" i="6"/>
  <c r="Z340" i="6"/>
  <c r="Z348" i="6"/>
  <c r="Z103" i="6"/>
  <c r="Z129" i="6"/>
  <c r="Z195" i="6"/>
  <c r="Z264" i="6"/>
  <c r="Z113" i="6"/>
  <c r="Z81" i="6"/>
  <c r="Z324" i="6"/>
  <c r="Z332" i="6"/>
  <c r="Z110" i="6"/>
  <c r="Z278" i="6"/>
  <c r="Z285" i="6"/>
  <c r="Z97" i="6"/>
  <c r="Z320" i="6"/>
  <c r="Z80" i="6"/>
  <c r="Z319" i="6"/>
  <c r="Z77" i="6"/>
  <c r="Z270" i="6"/>
  <c r="Z283" i="6"/>
  <c r="Z342" i="6"/>
  <c r="Z312" i="6"/>
  <c r="Z268" i="6"/>
  <c r="Z101" i="6"/>
  <c r="Z192" i="6"/>
  <c r="Z293" i="6"/>
  <c r="Z171" i="6"/>
  <c r="Z172" i="6"/>
  <c r="Z330" i="6"/>
  <c r="Z231" i="6"/>
  <c r="Z182" i="6"/>
  <c r="Z93" i="6"/>
  <c r="Z262" i="6"/>
  <c r="Z59" i="6"/>
  <c r="Z178" i="6"/>
  <c r="Z325" i="6"/>
  <c r="Z163" i="6"/>
  <c r="Z27" i="6"/>
  <c r="Z254" i="6"/>
  <c r="Z309" i="6"/>
  <c r="Z89" i="6"/>
  <c r="Z186" i="6"/>
  <c r="Z36" i="6"/>
  <c r="Z196" i="6"/>
  <c r="Z112" i="6"/>
  <c r="Z236" i="6"/>
  <c r="Z53" i="6"/>
  <c r="Z267" i="6"/>
  <c r="Z341" i="6"/>
  <c r="Z350" i="6"/>
  <c r="Z138" i="6"/>
  <c r="Z10" i="6"/>
  <c r="Z165" i="6"/>
  <c r="Z242" i="6"/>
  <c r="Z218" i="6"/>
  <c r="Z227" i="6"/>
  <c r="Z349" i="6"/>
  <c r="Z326" i="6"/>
  <c r="Z286" i="6"/>
  <c r="Z108" i="6"/>
  <c r="Z127" i="6"/>
  <c r="Z45" i="6"/>
  <c r="Z148" i="6"/>
  <c r="Z40" i="6"/>
  <c r="Z229" i="6"/>
  <c r="Z166" i="6"/>
  <c r="Z132" i="6"/>
  <c r="Z275" i="6"/>
  <c r="Z290" i="6"/>
  <c r="Z44" i="6"/>
  <c r="Z179" i="6"/>
  <c r="Z261" i="6"/>
  <c r="Z38" i="6"/>
  <c r="Z259" i="6"/>
  <c r="Z221" i="6"/>
  <c r="Z194" i="6"/>
  <c r="Z180" i="6"/>
  <c r="Z292" i="6"/>
  <c r="Z26" i="6"/>
  <c r="Z144" i="6"/>
  <c r="Z339" i="6"/>
  <c r="Z314" i="6"/>
  <c r="Z111" i="6"/>
  <c r="Z33" i="6"/>
  <c r="Z200" i="6"/>
  <c r="Z272" i="6"/>
  <c r="Z140" i="6"/>
  <c r="Z235" i="6"/>
  <c r="Z253" i="6"/>
  <c r="Z141" i="6"/>
  <c r="Z220" i="6"/>
  <c r="Z316" i="6"/>
  <c r="Z125" i="6"/>
  <c r="Z313" i="6"/>
  <c r="Z258" i="6"/>
  <c r="Z63" i="6"/>
  <c r="Z106" i="6"/>
  <c r="Z269" i="6"/>
  <c r="Z162" i="6"/>
  <c r="Z306" i="6"/>
  <c r="Z31" i="6"/>
  <c r="Z73" i="6"/>
  <c r="Z291" i="6"/>
  <c r="Z346" i="6"/>
  <c r="Z145" i="6"/>
  <c r="Z87" i="6"/>
  <c r="Z8" i="6"/>
  <c r="Z217" i="6"/>
  <c r="Z118" i="6"/>
  <c r="Z288" i="6"/>
  <c r="Z282" i="6"/>
  <c r="Z78" i="6"/>
  <c r="Z55" i="6"/>
  <c r="Z71" i="6"/>
  <c r="Z247" i="6"/>
  <c r="Z223" i="6"/>
  <c r="Z219" i="6"/>
  <c r="Z120" i="6"/>
  <c r="Z119" i="6"/>
  <c r="Z161" i="6"/>
  <c r="Z173" i="6"/>
  <c r="Z323" i="6"/>
  <c r="Z22" i="6"/>
  <c r="Z126" i="6"/>
  <c r="Z164" i="6"/>
  <c r="Z102" i="6"/>
  <c r="Z302" i="6"/>
  <c r="Z222" i="6"/>
  <c r="Z98" i="6"/>
  <c r="Z72" i="6"/>
  <c r="Z109" i="6"/>
  <c r="Z28" i="6"/>
  <c r="Z39" i="6"/>
  <c r="Z114" i="6"/>
  <c r="Z139" i="6"/>
  <c r="Z57" i="6"/>
  <c r="Z99" i="6"/>
  <c r="Z203" i="6"/>
  <c r="Z116" i="6"/>
  <c r="Z191" i="6"/>
  <c r="Z212" i="6"/>
  <c r="Z14" i="6"/>
  <c r="Z176" i="6"/>
  <c r="Z67" i="6"/>
  <c r="Z79" i="6"/>
  <c r="Z308" i="6"/>
  <c r="Z69" i="6"/>
  <c r="Z328" i="6"/>
  <c r="Z298" i="6"/>
  <c r="Z209" i="6"/>
  <c r="Z104" i="6"/>
  <c r="Z66" i="6"/>
  <c r="Z30" i="6"/>
  <c r="Z202" i="6"/>
  <c r="Z2" i="6"/>
  <c r="Z347" i="6"/>
  <c r="Z213" i="6"/>
  <c r="Z92" i="6"/>
  <c r="Z214" i="6"/>
  <c r="Z228" i="6"/>
  <c r="Z211" i="6"/>
  <c r="Z201" i="6"/>
  <c r="Z90" i="6"/>
  <c r="Z215" i="6"/>
  <c r="Z95" i="6"/>
  <c r="Z51" i="6"/>
  <c r="Z32" i="6"/>
  <c r="Z49" i="6"/>
  <c r="Z310" i="6"/>
  <c r="Z193" i="6"/>
  <c r="Z16" i="6"/>
  <c r="Z169" i="6"/>
  <c r="Z115" i="6"/>
  <c r="Z41" i="6"/>
  <c r="Z136" i="6"/>
  <c r="Z301" i="6"/>
  <c r="Z128" i="6"/>
  <c r="Z206" i="6"/>
  <c r="Z52" i="6"/>
  <c r="Z239" i="6"/>
  <c r="Z105" i="6"/>
  <c r="Z321" i="6"/>
  <c r="Z58" i="6"/>
  <c r="Z190" i="6"/>
  <c r="Z12" i="6"/>
  <c r="Z315" i="6"/>
  <c r="Z146" i="6"/>
  <c r="Z187" i="6"/>
  <c r="Z23" i="6"/>
  <c r="Z208" i="6"/>
  <c r="Z74" i="6"/>
  <c r="Z207" i="6"/>
  <c r="Z20" i="6"/>
  <c r="Z248" i="6"/>
  <c r="Z299" i="6"/>
  <c r="Z297" i="6"/>
  <c r="Z199" i="6"/>
  <c r="Z296" i="6"/>
  <c r="Z241" i="6"/>
  <c r="Z307" i="6"/>
  <c r="Z289" i="6"/>
  <c r="Z123" i="6"/>
  <c r="Z250" i="6"/>
  <c r="Z37" i="6"/>
  <c r="Z24" i="5"/>
  <c r="Z15" i="5"/>
  <c r="Z18" i="5"/>
  <c r="Z56" i="5"/>
  <c r="Z60" i="5"/>
  <c r="Z80" i="5"/>
  <c r="Z31" i="5"/>
  <c r="Z90" i="5"/>
  <c r="Z103" i="5"/>
  <c r="Z83" i="5"/>
  <c r="Z38" i="5"/>
  <c r="Z64" i="5"/>
  <c r="Z99" i="5"/>
  <c r="Z48" i="5"/>
  <c r="Z63" i="5"/>
  <c r="Z26" i="5"/>
  <c r="Z29" i="5"/>
  <c r="Z50" i="5"/>
  <c r="Z30" i="5"/>
  <c r="Z87" i="5"/>
  <c r="Z20" i="5"/>
  <c r="Z92" i="5"/>
  <c r="Z95" i="5"/>
  <c r="Z62" i="5"/>
  <c r="Z66" i="5"/>
  <c r="Z2" i="5"/>
  <c r="Z33" i="5"/>
  <c r="Z22" i="5"/>
  <c r="Z79" i="5"/>
  <c r="Z93" i="5"/>
  <c r="Z17" i="5"/>
  <c r="Z42" i="5"/>
  <c r="Z74" i="5"/>
  <c r="Z25" i="5"/>
  <c r="Z73" i="5"/>
  <c r="Z16" i="5"/>
  <c r="Z77" i="5"/>
  <c r="Z19" i="5"/>
  <c r="Z40" i="5"/>
  <c r="Z32" i="5"/>
  <c r="Z54" i="5"/>
  <c r="Z101" i="5"/>
  <c r="Z13" i="5"/>
  <c r="Z47" i="5"/>
  <c r="Z71" i="5"/>
  <c r="Z91" i="5"/>
  <c r="Z44" i="5"/>
  <c r="Z10" i="5"/>
  <c r="Z57" i="5"/>
  <c r="Z5" i="5"/>
  <c r="Z9" i="5"/>
  <c r="Z86" i="5"/>
  <c r="Z27" i="5"/>
  <c r="Z53" i="5"/>
  <c r="Z85" i="5"/>
  <c r="Z43" i="5"/>
  <c r="Z65" i="5"/>
  <c r="Z81" i="5"/>
  <c r="Z75" i="5"/>
  <c r="Z76" i="5"/>
  <c r="Z72" i="5"/>
  <c r="Z8" i="5"/>
  <c r="Z61" i="5"/>
  <c r="Z21" i="5"/>
  <c r="Z102" i="5"/>
  <c r="Z67" i="5"/>
  <c r="Z88" i="5"/>
  <c r="Z104" i="5"/>
  <c r="Z100" i="5"/>
  <c r="Z6" i="5"/>
  <c r="Z97" i="5"/>
  <c r="Z23" i="5"/>
  <c r="Z89" i="5"/>
  <c r="Z98" i="5"/>
  <c r="Z37" i="5"/>
  <c r="Z11" i="5"/>
  <c r="Z49" i="5"/>
  <c r="Z34" i="5"/>
  <c r="Z105" i="5"/>
  <c r="Z7" i="5"/>
  <c r="Z41" i="5"/>
  <c r="Z45" i="5"/>
  <c r="Z51" i="5"/>
  <c r="Z52" i="5"/>
  <c r="Z94" i="5"/>
  <c r="Z28" i="5"/>
  <c r="Z70" i="5"/>
  <c r="Z4" i="5"/>
  <c r="Z14" i="5"/>
  <c r="Z36" i="5"/>
  <c r="Z58" i="5"/>
  <c r="Z35" i="5"/>
  <c r="Z55" i="5"/>
  <c r="Z96" i="5"/>
  <c r="Z12" i="5"/>
  <c r="Z82" i="5"/>
  <c r="Z46" i="5"/>
  <c r="Z39" i="5"/>
  <c r="Z3" i="5"/>
  <c r="Z59" i="5"/>
  <c r="Z78" i="5"/>
  <c r="Z69" i="5"/>
  <c r="Z84" i="5"/>
  <c r="Z68" i="5"/>
  <c r="AE24" i="5"/>
  <c r="AE15" i="5"/>
  <c r="AE18" i="5"/>
  <c r="AE56" i="5"/>
  <c r="AE60" i="5"/>
  <c r="AE80" i="5"/>
  <c r="AE31" i="5"/>
  <c r="AE90" i="5"/>
  <c r="AE103" i="5"/>
  <c r="AE83" i="5"/>
  <c r="AE38" i="5"/>
  <c r="AE64" i="5"/>
  <c r="AE99" i="5"/>
  <c r="AE48" i="5"/>
  <c r="AE63" i="5"/>
  <c r="AE26" i="5"/>
  <c r="AE29" i="5"/>
  <c r="AE50" i="5"/>
  <c r="AE30" i="5"/>
  <c r="AE87" i="5"/>
  <c r="AE20" i="5"/>
  <c r="AE92" i="5"/>
  <c r="AE95" i="5"/>
  <c r="AE62" i="5"/>
  <c r="AE66" i="5"/>
  <c r="AE2" i="5"/>
  <c r="AE33" i="5"/>
  <c r="AE22" i="5"/>
  <c r="AE79" i="5"/>
  <c r="AE93" i="5"/>
  <c r="AE17" i="5"/>
  <c r="AE42" i="5"/>
  <c r="AE74" i="5"/>
  <c r="AE25" i="5"/>
  <c r="AE73" i="5"/>
  <c r="AE16" i="5"/>
  <c r="AE77" i="5"/>
  <c r="AE19" i="5"/>
  <c r="AE40" i="5"/>
  <c r="AE32" i="5"/>
  <c r="AE54" i="5"/>
  <c r="AE101" i="5"/>
  <c r="AE13" i="5"/>
  <c r="AE47" i="5"/>
  <c r="AE71" i="5"/>
  <c r="AE91" i="5"/>
  <c r="AE44" i="5"/>
  <c r="AE10" i="5"/>
  <c r="AE57" i="5"/>
  <c r="AE5" i="5"/>
  <c r="AE9" i="5"/>
  <c r="AE86" i="5"/>
  <c r="AE27" i="5"/>
  <c r="AE53" i="5"/>
  <c r="AE85" i="5"/>
  <c r="AE43" i="5"/>
  <c r="AE65" i="5"/>
  <c r="AE81" i="5"/>
  <c r="AE75" i="5"/>
  <c r="AE76" i="5"/>
  <c r="AE72" i="5"/>
  <c r="AE8" i="5"/>
  <c r="AE61" i="5"/>
  <c r="AE21" i="5"/>
  <c r="AE102" i="5"/>
  <c r="AE67" i="5"/>
  <c r="AE88" i="5"/>
  <c r="AE104" i="5"/>
  <c r="AE100" i="5"/>
  <c r="AE6" i="5"/>
  <c r="AE97" i="5"/>
  <c r="AE23" i="5"/>
  <c r="AE89" i="5"/>
  <c r="AE98" i="5"/>
  <c r="AE37" i="5"/>
  <c r="AE11" i="5"/>
  <c r="AE49" i="5"/>
  <c r="AE34" i="5"/>
  <c r="AE105" i="5"/>
  <c r="AE7" i="5"/>
  <c r="AE41" i="5"/>
  <c r="AE45" i="5"/>
  <c r="AE51" i="5"/>
  <c r="AE52" i="5"/>
  <c r="AE94" i="5"/>
  <c r="AE28" i="5"/>
  <c r="AE70" i="5"/>
  <c r="AE4" i="5"/>
  <c r="AE14" i="5"/>
  <c r="AE36" i="5"/>
  <c r="AE58" i="5"/>
  <c r="AE35" i="5"/>
  <c r="AE55" i="5"/>
  <c r="AE96" i="5"/>
  <c r="AE12" i="5"/>
  <c r="AE82" i="5"/>
  <c r="AE46" i="5"/>
  <c r="AE39" i="5"/>
  <c r="AE3" i="5"/>
  <c r="AE59" i="5"/>
  <c r="AE78" i="5"/>
  <c r="AE69" i="5"/>
  <c r="AE84" i="5"/>
  <c r="AE68" i="5"/>
  <c r="AE25" i="6"/>
  <c r="AE185" i="6"/>
  <c r="AE175" i="6"/>
  <c r="AE7" i="6"/>
  <c r="AE13" i="6"/>
  <c r="AE86" i="6"/>
  <c r="AE244" i="6"/>
  <c r="AE24" i="6"/>
  <c r="AE64" i="6"/>
  <c r="AE260" i="6"/>
  <c r="AE300" i="6"/>
  <c r="AE84" i="6"/>
  <c r="AE327" i="6"/>
  <c r="AE280" i="6"/>
  <c r="AE303" i="6"/>
  <c r="AE329" i="6"/>
  <c r="AE318" i="6"/>
  <c r="AE62" i="6"/>
  <c r="AE287" i="6"/>
  <c r="AE331" i="6"/>
  <c r="AE256" i="6"/>
  <c r="AE344" i="6"/>
  <c r="AE130" i="6"/>
  <c r="AE265" i="6"/>
  <c r="AE134" i="6"/>
  <c r="AE76" i="6"/>
  <c r="AE91" i="6"/>
  <c r="AE284" i="6"/>
  <c r="AE15" i="6"/>
  <c r="AE54" i="6"/>
  <c r="AE234" i="6"/>
  <c r="AE338" i="6"/>
  <c r="AE21" i="6"/>
  <c r="AE183" i="6"/>
  <c r="AE122" i="6"/>
  <c r="AE198" i="6"/>
  <c r="AE4" i="6"/>
  <c r="AE70" i="6"/>
  <c r="AE216" i="6"/>
  <c r="AE46" i="6"/>
  <c r="AE167" i="6"/>
  <c r="AE131" i="6"/>
  <c r="AE137" i="6"/>
  <c r="AE135" i="6"/>
  <c r="AE124" i="6"/>
  <c r="AE5" i="6"/>
  <c r="AE35" i="6"/>
  <c r="AE60" i="6"/>
  <c r="AE237" i="6"/>
  <c r="AE184" i="6"/>
  <c r="AE252" i="6"/>
  <c r="AE333" i="6"/>
  <c r="AE96" i="6"/>
  <c r="AE188" i="6"/>
  <c r="AE147" i="6"/>
  <c r="AE304" i="6"/>
  <c r="AE263" i="6"/>
  <c r="AE240" i="6"/>
  <c r="AE9" i="6"/>
  <c r="AE43" i="6"/>
  <c r="AE143" i="6"/>
  <c r="AE230" i="6"/>
  <c r="AE334" i="6"/>
  <c r="AE210" i="6"/>
  <c r="AE17" i="6"/>
  <c r="AE168" i="6"/>
  <c r="AE245" i="6"/>
  <c r="AE42" i="6"/>
  <c r="AE317" i="6"/>
  <c r="AE174" i="6"/>
  <c r="AE276" i="6"/>
  <c r="AE48" i="6"/>
  <c r="AE322" i="6"/>
  <c r="AE266" i="6"/>
  <c r="AE273" i="6"/>
  <c r="AE121" i="6"/>
  <c r="AE311" i="6"/>
  <c r="AE18" i="6"/>
  <c r="AE65" i="6"/>
  <c r="AE343" i="6"/>
  <c r="AE295" i="6"/>
  <c r="AE255" i="6"/>
  <c r="AE277" i="6"/>
  <c r="AE47" i="6"/>
  <c r="AE243" i="6"/>
  <c r="AE238" i="6"/>
  <c r="AE351" i="6"/>
  <c r="AE246" i="6"/>
  <c r="AE233" i="6"/>
  <c r="AE271" i="6"/>
  <c r="AE170" i="6"/>
  <c r="AE337" i="6"/>
  <c r="AE50" i="6"/>
  <c r="AE204" i="6"/>
  <c r="AE305" i="6"/>
  <c r="AE197" i="6"/>
  <c r="AE3" i="6"/>
  <c r="AE149" i="6"/>
  <c r="AE11" i="6"/>
  <c r="AE56" i="6"/>
  <c r="AE68" i="6"/>
  <c r="AE335" i="6"/>
  <c r="AE19" i="6"/>
  <c r="AE251" i="6"/>
  <c r="AE107" i="6"/>
  <c r="AE225" i="6"/>
  <c r="AE177" i="6"/>
  <c r="AE205" i="6"/>
  <c r="AE94" i="6"/>
  <c r="AE6" i="6"/>
  <c r="AE294" i="6"/>
  <c r="AE257" i="6"/>
  <c r="AE232" i="6"/>
  <c r="AE249" i="6"/>
  <c r="AE61" i="6"/>
  <c r="AE82" i="6"/>
  <c r="AE189" i="6"/>
  <c r="AE117" i="6"/>
  <c r="AE100" i="6"/>
  <c r="AE34" i="6"/>
  <c r="AE281" i="6"/>
  <c r="AE85" i="6"/>
  <c r="AE345" i="6"/>
  <c r="AE88" i="6"/>
  <c r="AE279" i="6"/>
  <c r="AE75" i="6"/>
  <c r="AE29" i="6"/>
  <c r="AE226" i="6"/>
  <c r="AE224" i="6"/>
  <c r="AE150" i="6"/>
  <c r="AE181" i="6"/>
  <c r="AE83" i="6"/>
  <c r="AE274" i="6"/>
  <c r="AE142" i="6"/>
  <c r="AE133" i="6"/>
  <c r="AE336" i="6"/>
  <c r="AE340" i="6"/>
  <c r="AE348" i="6"/>
  <c r="AE103" i="6"/>
  <c r="AE129" i="6"/>
  <c r="AE195" i="6"/>
  <c r="AE264" i="6"/>
  <c r="AE113" i="6"/>
  <c r="AE81" i="6"/>
  <c r="AE324" i="6"/>
  <c r="AE332" i="6"/>
  <c r="AE110" i="6"/>
  <c r="AE278" i="6"/>
  <c r="AE285" i="6"/>
  <c r="AE97" i="6"/>
  <c r="AE320" i="6"/>
  <c r="AE80" i="6"/>
  <c r="AE319" i="6"/>
  <c r="AE77" i="6"/>
  <c r="AE270" i="6"/>
  <c r="AE283" i="6"/>
  <c r="AE342" i="6"/>
  <c r="AE312" i="6"/>
  <c r="AE268" i="6"/>
  <c r="AE101" i="6"/>
  <c r="AE192" i="6"/>
  <c r="AE293" i="6"/>
  <c r="AE171" i="6"/>
  <c r="AE172" i="6"/>
  <c r="AE330" i="6"/>
  <c r="AE231" i="6"/>
  <c r="AE182" i="6"/>
  <c r="AE93" i="6"/>
  <c r="AE262" i="6"/>
  <c r="AE59" i="6"/>
  <c r="AE178" i="6"/>
  <c r="AE325" i="6"/>
  <c r="AE163" i="6"/>
  <c r="AE27" i="6"/>
  <c r="AE254" i="6"/>
  <c r="AE309" i="6"/>
  <c r="AE89" i="6"/>
  <c r="AE186" i="6"/>
  <c r="AE36" i="6"/>
  <c r="AE196" i="6"/>
  <c r="AE112" i="6"/>
  <c r="AE236" i="6"/>
  <c r="AE53" i="6"/>
  <c r="AE267" i="6"/>
  <c r="AE341" i="6"/>
  <c r="AE350" i="6"/>
  <c r="AE138" i="6"/>
  <c r="AE10" i="6"/>
  <c r="AE165" i="6"/>
  <c r="AE242" i="6"/>
  <c r="AE218" i="6"/>
  <c r="AE227" i="6"/>
  <c r="AE349" i="6"/>
  <c r="AE326" i="6"/>
  <c r="AE286" i="6"/>
  <c r="AE108" i="6"/>
  <c r="AE127" i="6"/>
  <c r="AE45" i="6"/>
  <c r="AE148" i="6"/>
  <c r="AE40" i="6"/>
  <c r="AE229" i="6"/>
  <c r="AE166" i="6"/>
  <c r="AE132" i="6"/>
  <c r="AE275" i="6"/>
  <c r="AE290" i="6"/>
  <c r="AE44" i="6"/>
  <c r="AE179" i="6"/>
  <c r="AE261" i="6"/>
  <c r="AE38" i="6"/>
  <c r="AE259" i="6"/>
  <c r="AE221" i="6"/>
  <c r="AE194" i="6"/>
  <c r="AE180" i="6"/>
  <c r="AE292" i="6"/>
  <c r="AE26" i="6"/>
  <c r="AE144" i="6"/>
  <c r="AE339" i="6"/>
  <c r="AE314" i="6"/>
  <c r="AE111" i="6"/>
  <c r="AE33" i="6"/>
  <c r="AE200" i="6"/>
  <c r="AE272" i="6"/>
  <c r="AE140" i="6"/>
  <c r="AE235" i="6"/>
  <c r="AE253" i="6"/>
  <c r="AE141" i="6"/>
  <c r="AE220" i="6"/>
  <c r="AE316" i="6"/>
  <c r="AE125" i="6"/>
  <c r="AE313" i="6"/>
  <c r="AE258" i="6"/>
  <c r="AE63" i="6"/>
  <c r="AE106" i="6"/>
  <c r="AE269" i="6"/>
  <c r="AE162" i="6"/>
  <c r="AE306" i="6"/>
  <c r="AE31" i="6"/>
  <c r="AE73" i="6"/>
  <c r="AE291" i="6"/>
  <c r="AE346" i="6"/>
  <c r="AE145" i="6"/>
  <c r="AE87" i="6"/>
  <c r="AE8" i="6"/>
  <c r="AE217" i="6"/>
  <c r="AE118" i="6"/>
  <c r="AE288" i="6"/>
  <c r="AE282" i="6"/>
  <c r="AE78" i="6"/>
  <c r="AE55" i="6"/>
  <c r="AE71" i="6"/>
  <c r="AE247" i="6"/>
  <c r="AE223" i="6"/>
  <c r="AE219" i="6"/>
  <c r="AE120" i="6"/>
  <c r="AE119" i="6"/>
  <c r="AE161" i="6"/>
  <c r="AE173" i="6"/>
  <c r="AE323" i="6"/>
  <c r="AE22" i="6"/>
  <c r="AE126" i="6"/>
  <c r="AE164" i="6"/>
  <c r="AE102" i="6"/>
  <c r="AE302" i="6"/>
  <c r="AE222" i="6"/>
  <c r="AE98" i="6"/>
  <c r="AE72" i="6"/>
  <c r="AE109" i="6"/>
  <c r="AE28" i="6"/>
  <c r="AE39" i="6"/>
  <c r="AE114" i="6"/>
  <c r="AE139" i="6"/>
  <c r="AE57" i="6"/>
  <c r="AE99" i="6"/>
  <c r="AE203" i="6"/>
  <c r="AE116" i="6"/>
  <c r="AE191" i="6"/>
  <c r="AE212" i="6"/>
  <c r="AE14" i="6"/>
  <c r="AE176" i="6"/>
  <c r="AE67" i="6"/>
  <c r="AE79" i="6"/>
  <c r="AE308" i="6"/>
  <c r="AE69" i="6"/>
  <c r="AE328" i="6"/>
  <c r="AE298" i="6"/>
  <c r="AE209" i="6"/>
  <c r="AE104" i="6"/>
  <c r="AE66" i="6"/>
  <c r="AE30" i="6"/>
  <c r="AE202" i="6"/>
  <c r="AE2" i="6"/>
  <c r="AE347" i="6"/>
  <c r="AE213" i="6"/>
  <c r="AE92" i="6"/>
  <c r="AE214" i="6"/>
  <c r="AE228" i="6"/>
  <c r="AE211" i="6"/>
  <c r="AE201" i="6"/>
  <c r="AE90" i="6"/>
  <c r="AE215" i="6"/>
  <c r="AE95" i="6"/>
  <c r="AE51" i="6"/>
  <c r="AE32" i="6"/>
  <c r="AE49" i="6"/>
  <c r="AE310" i="6"/>
  <c r="AE193" i="6"/>
  <c r="AE16" i="6"/>
  <c r="AE169" i="6"/>
  <c r="AE115" i="6"/>
  <c r="AE41" i="6"/>
  <c r="AE136" i="6"/>
  <c r="AE301" i="6"/>
  <c r="AE128" i="6"/>
  <c r="AE206" i="6"/>
  <c r="AE52" i="6"/>
  <c r="AE239" i="6"/>
  <c r="AE105" i="6"/>
  <c r="AE321" i="6"/>
  <c r="AE58" i="6"/>
  <c r="AE190" i="6"/>
  <c r="AE12" i="6"/>
  <c r="AE315" i="6"/>
  <c r="AE146" i="6"/>
  <c r="AE187" i="6"/>
  <c r="AE23" i="6"/>
  <c r="AE208" i="6"/>
  <c r="AE74" i="6"/>
  <c r="AE207" i="6"/>
  <c r="AE20" i="6"/>
  <c r="AE248" i="6"/>
  <c r="AE299" i="6"/>
  <c r="AE297" i="6"/>
  <c r="AE199" i="6"/>
  <c r="AE296" i="6"/>
  <c r="AE241" i="6"/>
  <c r="AE307" i="6"/>
  <c r="AE289" i="6"/>
  <c r="AE123" i="6"/>
  <c r="AE250" i="6"/>
  <c r="AE37" i="6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05" i="5"/>
  <c r="H104" i="5"/>
  <c r="H103" i="5"/>
  <c r="H102" i="5"/>
  <c r="H101" i="5"/>
  <c r="H100" i="5"/>
  <c r="H99" i="5"/>
  <c r="H98" i="5"/>
  <c r="H97" i="5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1" i="4"/>
  <c r="H112" i="4"/>
  <c r="H114" i="4"/>
  <c r="H115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2" i="4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5" i="3"/>
  <c r="H126" i="3"/>
  <c r="H127" i="3"/>
  <c r="H128" i="3"/>
  <c r="H129" i="3"/>
  <c r="H130" i="3"/>
  <c r="H131" i="3"/>
  <c r="H132" i="3"/>
  <c r="H134" i="3"/>
  <c r="H135" i="3"/>
  <c r="H136" i="3"/>
  <c r="H138" i="3"/>
  <c r="H139" i="3"/>
  <c r="H140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4" i="3"/>
  <c r="H165" i="3"/>
  <c r="H166" i="3"/>
  <c r="H167" i="3"/>
  <c r="H168" i="3"/>
  <c r="H169" i="3"/>
  <c r="H2" i="3"/>
  <c r="H2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4" i="2"/>
  <c r="H65" i="2"/>
  <c r="H66" i="2"/>
  <c r="H67" i="2"/>
  <c r="H69" i="2"/>
  <c r="H70" i="2"/>
  <c r="H72" i="2"/>
  <c r="H73" i="2"/>
  <c r="H74" i="2"/>
  <c r="H75" i="2"/>
  <c r="H76" i="2"/>
  <c r="H77" i="2"/>
  <c r="H78" i="2"/>
  <c r="H79" i="2"/>
  <c r="H80" i="2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  <c r="H201" i="1"/>
  <c r="H203" i="1"/>
  <c r="H204" i="1"/>
  <c r="H205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</calcChain>
</file>

<file path=xl/sharedStrings.xml><?xml version="1.0" encoding="utf-8"?>
<sst xmlns="http://schemas.openxmlformats.org/spreadsheetml/2006/main" count="9425" uniqueCount="2148">
  <si>
    <t>Source file</t>
  </si>
  <si>
    <t>DateTime</t>
  </si>
  <si>
    <t>Date</t>
  </si>
  <si>
    <t>Time</t>
  </si>
  <si>
    <t>Duration(s)</t>
  </si>
  <si>
    <t>Comments</t>
  </si>
  <si>
    <t>Final207_235</t>
  </si>
  <si>
    <t>Final207_235_Int2SE</t>
  </si>
  <si>
    <t>Final206_238</t>
  </si>
  <si>
    <t>Final206_238_Int2SE</t>
  </si>
  <si>
    <t>ErrorCorrelation_6_38vs7_35</t>
  </si>
  <si>
    <t>Final238_206</t>
  </si>
  <si>
    <t>Final238_206_Int2SE</t>
  </si>
  <si>
    <t>Final207_206</t>
  </si>
  <si>
    <t>Final207_206_Int2SE</t>
  </si>
  <si>
    <t>ErrorCorrelation_38_6vs7_6</t>
  </si>
  <si>
    <t>Final208_232</t>
  </si>
  <si>
    <t>Final208_232_Int2SE</t>
  </si>
  <si>
    <t>Final206_208</t>
  </si>
  <si>
    <t>Final206_208_Int2SE</t>
  </si>
  <si>
    <t>FinalAge207_235</t>
  </si>
  <si>
    <t>FinalAge207_235_Int2SE</t>
  </si>
  <si>
    <t>FinalAge206_238</t>
  </si>
  <si>
    <t>FinalAge206_238_Int2SE</t>
  </si>
  <si>
    <t>FinalAge208_232</t>
  </si>
  <si>
    <t>FinalAge208_232_Int2SE</t>
  </si>
  <si>
    <t>FinalAge207_206</t>
  </si>
  <si>
    <t>FinalAge207_206_Int2SE</t>
  </si>
  <si>
    <t>Final206_204</t>
  </si>
  <si>
    <t>Final206_204_Int2SE</t>
  </si>
  <si>
    <t>Final207_204</t>
  </si>
  <si>
    <t>Final207_204_Int2SE</t>
  </si>
  <si>
    <t>Final208_204</t>
  </si>
  <si>
    <t>Final208_204_Int2SE</t>
  </si>
  <si>
    <t>Approx_U_PPM</t>
  </si>
  <si>
    <t>Approx_U_PPM_Int2SE</t>
  </si>
  <si>
    <t>Approx_Th_PPM</t>
  </si>
  <si>
    <t>Approx_Th_PPM_Int2SE</t>
  </si>
  <si>
    <t>Approx_Pb_PPM</t>
  </si>
  <si>
    <t>Approx_Pb_PPM_Int2SE</t>
  </si>
  <si>
    <t>FInal_U_Th_Ratio</t>
  </si>
  <si>
    <t>FInal_U_Th_Ratio_Int2SE</t>
  </si>
  <si>
    <t>ExtraMetaData</t>
  </si>
  <si>
    <t>G_NIST612_1</t>
  </si>
  <si>
    <t>Sample Name</t>
  </si>
  <si>
    <t>17/02/2020 (2) 15:33:21.91</t>
  </si>
  <si>
    <t>17/02/2020 (2)</t>
  </si>
  <si>
    <t>NIST612_25um_1</t>
  </si>
  <si>
    <t>REPRATE: !!!!! Requested column "Laser Rep Rate (Hz)" is not present in MetadataWave_3D; SPOTSIZE: !!!!! Requested column "Spot Size (µm)" is not present in MetadataWave_3D; X,Y: !!!!! Requested column "x,y Position" is not present in MetadataWave_3D; VERTICES: !!!!! Requested column "Number of Vertices" is not present in MetadataWave_3D;</t>
  </si>
  <si>
    <t>G_NIST612_2</t>
  </si>
  <si>
    <t>17/02/2020 (2) 15:34:37.91</t>
  </si>
  <si>
    <t>NIST612_25um_2</t>
  </si>
  <si>
    <t>G_NIST612_3</t>
  </si>
  <si>
    <t>17/02/2020 (2) 15:35:18.97</t>
  </si>
  <si>
    <t>NIST612_25um_3</t>
  </si>
  <si>
    <t>G_NIST612_4</t>
  </si>
  <si>
    <t>17/02/2020 (2) 18:33:55.25</t>
  </si>
  <si>
    <t>NIST612_25um_4</t>
  </si>
  <si>
    <t>G_NIST612_5</t>
  </si>
  <si>
    <t>17/02/2020 (2) 18:35:24.47</t>
  </si>
  <si>
    <t>NIST612_25um_5</t>
  </si>
  <si>
    <t>G_NIST612_6</t>
  </si>
  <si>
    <t>17/02/2020 (2) 18:36:05.37</t>
  </si>
  <si>
    <t>NIST612_25um_6</t>
  </si>
  <si>
    <t>M1_L_1</t>
  </si>
  <si>
    <t>17/02/2020 (2) 15:49:21.92</t>
  </si>
  <si>
    <t>M1901-10.35_L_1</t>
  </si>
  <si>
    <t>M1_L_2</t>
  </si>
  <si>
    <t>17/02/2020 (2) 15:50:02.56</t>
  </si>
  <si>
    <t>M1901-10.35_L_2</t>
  </si>
  <si>
    <t>M1_L_3</t>
  </si>
  <si>
    <t>17/02/2020 (2) 15:50:43.23</t>
  </si>
  <si>
    <t>M1901-10.35_L_3</t>
  </si>
  <si>
    <t>M1_L_4</t>
  </si>
  <si>
    <t>17/02/2020 (2) 15:51:19.47</t>
  </si>
  <si>
    <t>M1901-10.35_L_4</t>
  </si>
  <si>
    <t>M1_L_5</t>
  </si>
  <si>
    <t>17/02/2020 (2) 15:53:35.05</t>
  </si>
  <si>
    <t>M1901-10.35_L_5</t>
  </si>
  <si>
    <t>M1_L_6</t>
  </si>
  <si>
    <t>17/02/2020 (2) 15:54:15.86</t>
  </si>
  <si>
    <t>M1901-10.35_L_6</t>
  </si>
  <si>
    <t>M1_L_7</t>
  </si>
  <si>
    <t>17/02/2020 (2) 15:54:56.43</t>
  </si>
  <si>
    <t>M1901-10.35_L_7</t>
  </si>
  <si>
    <t>M1_L_8</t>
  </si>
  <si>
    <t>17/02/2020 (2) 15:55:37.06</t>
  </si>
  <si>
    <t>M1901-10.35_L_8</t>
  </si>
  <si>
    <t>M1_L_9</t>
  </si>
  <si>
    <t>17/02/2020 (2) 15:56:17.99</t>
  </si>
  <si>
    <t>M1901-10.35_L_9</t>
  </si>
  <si>
    <t>M1_L_10</t>
  </si>
  <si>
    <t>17/02/2020 (2) 15:56:58.72</t>
  </si>
  <si>
    <t>M1901-10.35_L_10</t>
  </si>
  <si>
    <t>M1_L_11</t>
  </si>
  <si>
    <t>17/02/2020 (2) 15:57:39.30</t>
  </si>
  <si>
    <t>M1901-10.35_L_11</t>
  </si>
  <si>
    <t>M1_L_12</t>
  </si>
  <si>
    <t>17/02/2020 (2) 15:58:19.82</t>
  </si>
  <si>
    <t>M1901-10.35_L_12</t>
  </si>
  <si>
    <t>M1_L_13</t>
  </si>
  <si>
    <t>17/02/2020 (2) 15:59:00.32</t>
  </si>
  <si>
    <t>M1901-10.35_L_13</t>
  </si>
  <si>
    <t>M1_L_14</t>
  </si>
  <si>
    <t>17/02/2020 (2) 15:59:40.95</t>
  </si>
  <si>
    <t>M1901-10.35_L_14</t>
  </si>
  <si>
    <t>M1_L_15</t>
  </si>
  <si>
    <t>17/02/2020 (2) 16:01:56.23</t>
  </si>
  <si>
    <t>M1901-10.35_L_15</t>
  </si>
  <si>
    <t>M1_L_16</t>
  </si>
  <si>
    <t>17/02/2020 (2) 16:02:37.07</t>
  </si>
  <si>
    <t>M1901-10.35_L_16</t>
  </si>
  <si>
    <t>M1_L_17</t>
  </si>
  <si>
    <t>17/02/2020 (2) 16:03:17.73</t>
  </si>
  <si>
    <t>M1901-10.35_L_17</t>
  </si>
  <si>
    <t>M1_L_18</t>
  </si>
  <si>
    <t>17/02/2020 (2) 16:03:58.38</t>
  </si>
  <si>
    <t>M1901-10.35_L_18</t>
  </si>
  <si>
    <t>M1_L_19</t>
  </si>
  <si>
    <t>17/02/2020 (2) 16:04:38.85</t>
  </si>
  <si>
    <t>M1901-10.35_L_19</t>
  </si>
  <si>
    <t>M1_L_20</t>
  </si>
  <si>
    <t>17/02/2020 (2) 16:05:19.45</t>
  </si>
  <si>
    <t>M1901-10.35_L_20</t>
  </si>
  <si>
    <t>M1_L_21</t>
  </si>
  <si>
    <t>17/02/2020 (2) 16:05:59.84</t>
  </si>
  <si>
    <t>M1901-10.35_L_21</t>
  </si>
  <si>
    <t>M1_L_22</t>
  </si>
  <si>
    <t>17/02/2020 (2) 16:06:40.26</t>
  </si>
  <si>
    <t>M1901-10.35_L_22</t>
  </si>
  <si>
    <t>M1_L_23</t>
  </si>
  <si>
    <t>17/02/2020 (2) 16:07:20.94</t>
  </si>
  <si>
    <t>M1901-10.35_L_23</t>
  </si>
  <si>
    <t>M1_L_24</t>
  </si>
  <si>
    <t>17/02/2020 (2) 16:08:01.40</t>
  </si>
  <si>
    <t>M1901-10.35_L_24</t>
  </si>
  <si>
    <t>M1_L_25</t>
  </si>
  <si>
    <t>17/02/2020 (2) 16:09:35.39</t>
  </si>
  <si>
    <t>M1901-10.35_L_25</t>
  </si>
  <si>
    <t>M1_L_26</t>
  </si>
  <si>
    <t>17/02/2020 (2) 16:10:16.13</t>
  </si>
  <si>
    <t>M1901-10.35_L_26</t>
  </si>
  <si>
    <t>M1_L_27</t>
  </si>
  <si>
    <t>17/02/2020 (2) 16:10:56.80</t>
  </si>
  <si>
    <t>M1901-10.35_L_27</t>
  </si>
  <si>
    <t>M1_L_28</t>
  </si>
  <si>
    <t>17/02/2020 (2) 16:11:37.71</t>
  </si>
  <si>
    <t>M1901-10.35_L_28</t>
  </si>
  <si>
    <t>M1_L_29</t>
  </si>
  <si>
    <t>17/02/2020 (2) 16:12:46.71</t>
  </si>
  <si>
    <t>M1901-10.35_L_29</t>
  </si>
  <si>
    <t>M1_L_30</t>
  </si>
  <si>
    <t>17/02/2020 (2) 16:13:27.38</t>
  </si>
  <si>
    <t>M1901-10.35_L_30</t>
  </si>
  <si>
    <t>M1_L_31</t>
  </si>
  <si>
    <t>17/02/2020 (2) 16:14:07.86</t>
  </si>
  <si>
    <t>M1901-10.35_L_31</t>
  </si>
  <si>
    <t>M1_L_32</t>
  </si>
  <si>
    <t>17/02/2020 (2) 16:14:48.38</t>
  </si>
  <si>
    <t>M1901-10.35_L_32</t>
  </si>
  <si>
    <t>M1_L_33</t>
  </si>
  <si>
    <t>17/02/2020 (2) 16:15:28.84</t>
  </si>
  <si>
    <t>M1901-10.35_L_33</t>
  </si>
  <si>
    <t>M1_L_34</t>
  </si>
  <si>
    <t>17/02/2020 (2) 16:16:09.37</t>
  </si>
  <si>
    <t>M1901-10.35_L_34</t>
  </si>
  <si>
    <t>M1_L_35</t>
  </si>
  <si>
    <t>17/02/2020 (2) 16:18:26.14</t>
  </si>
  <si>
    <t>M1901-10.35_L_35</t>
  </si>
  <si>
    <t>M1_L_36</t>
  </si>
  <si>
    <t>17/02/2020 (2) 16:19:06.82</t>
  </si>
  <si>
    <t>M1901-10.35_L_36</t>
  </si>
  <si>
    <t>M1_L_37</t>
  </si>
  <si>
    <t>17/02/2020 (2) 16:19:47.49</t>
  </si>
  <si>
    <t>M1901-10.35_L_37</t>
  </si>
  <si>
    <t>M1_L_38</t>
  </si>
  <si>
    <t>17/02/2020 (2) 16:20:27.96</t>
  </si>
  <si>
    <t>M1901-10.35_L_38</t>
  </si>
  <si>
    <t>M1_L_39</t>
  </si>
  <si>
    <t>17/02/2020 (2) 16:21:08.45</t>
  </si>
  <si>
    <t>M1901-10.35_L_39</t>
  </si>
  <si>
    <t>M1_L_40</t>
  </si>
  <si>
    <t>17/02/2020 (2) 16:21:49.01</t>
  </si>
  <si>
    <t>M1901-10.35_L_40</t>
  </si>
  <si>
    <t>M1_L_41</t>
  </si>
  <si>
    <t>17/02/2020 (2) 16:22:29.82</t>
  </si>
  <si>
    <t>M1901-10.35_L_41</t>
  </si>
  <si>
    <t>M1_L_42</t>
  </si>
  <si>
    <t>17/02/2020 (2) 16:23:10.34</t>
  </si>
  <si>
    <t>M1901-10.35_L_42</t>
  </si>
  <si>
    <t>M1_L_43</t>
  </si>
  <si>
    <t>17/02/2020 (2) 16:23:50.72</t>
  </si>
  <si>
    <t>M1901-10.35_L_43</t>
  </si>
  <si>
    <t>M1_L_44</t>
  </si>
  <si>
    <t>17/02/2020 (2) 16:24:31.18</t>
  </si>
  <si>
    <t>M1901-10.35_L_44</t>
  </si>
  <si>
    <t>M1_L_45</t>
  </si>
  <si>
    <t>17/02/2020 (2) 16:26:47.46</t>
  </si>
  <si>
    <t>M1901-10.35_L_45</t>
  </si>
  <si>
    <t>M1_L_46</t>
  </si>
  <si>
    <t>17/02/2020 (2) 16:27:27.97</t>
  </si>
  <si>
    <t>M1901-10.35_L_46</t>
  </si>
  <si>
    <t>M1_L_47</t>
  </si>
  <si>
    <t>17/02/2020 (2) 16:28:08.53</t>
  </si>
  <si>
    <t>M1901-10.35_L_47</t>
  </si>
  <si>
    <t>M1_L_48</t>
  </si>
  <si>
    <t>17/02/2020 (2) 16:28:49.11</t>
  </si>
  <si>
    <t>M1901-10.35_L_48</t>
  </si>
  <si>
    <t>M1_L_49</t>
  </si>
  <si>
    <t>17/02/2020 (2) 16:29:29.67</t>
  </si>
  <si>
    <t>M1901-10.35_L_49</t>
  </si>
  <si>
    <t>M1_L_50</t>
  </si>
  <si>
    <t>17/02/2020 (2) 16:30:10.93</t>
  </si>
  <si>
    <t>M1901-10.35_L_50</t>
  </si>
  <si>
    <t>M1_L_51</t>
  </si>
  <si>
    <t>17/02/2020 (2) 16:30:51.43</t>
  </si>
  <si>
    <t>M1901-10.35_L_51</t>
  </si>
  <si>
    <t>M1_L_52</t>
  </si>
  <si>
    <t>17/02/2020 (2) 16:31:32.35</t>
  </si>
  <si>
    <t>M1901-10.35_L_52</t>
  </si>
  <si>
    <t>M1_L_53</t>
  </si>
  <si>
    <t>17/02/2020 (2) 16:32:12.92</t>
  </si>
  <si>
    <t>M1901-10.35_L_53</t>
  </si>
  <si>
    <t>M1_L_54</t>
  </si>
  <si>
    <t>17/02/2020 (2) 16:32:53.49</t>
  </si>
  <si>
    <t>M1901-10.35_L_54</t>
  </si>
  <si>
    <t>M1_L_55</t>
  </si>
  <si>
    <t>17/02/2020 (2) 16:34:28.79</t>
  </si>
  <si>
    <t>M1901-10.35_L_55</t>
  </si>
  <si>
    <t>M1_L_56</t>
  </si>
  <si>
    <t>17/02/2020 (2) 16:35:09.76</t>
  </si>
  <si>
    <t>M1901-10.35_L_56</t>
  </si>
  <si>
    <t>M1_L_57</t>
  </si>
  <si>
    <t>17/02/2020 (2) 16:35:50.56</t>
  </si>
  <si>
    <t>M1901-10.35_L_57</t>
  </si>
  <si>
    <t>M1_L_58</t>
  </si>
  <si>
    <t>17/02/2020 (2) 16:36:31.34</t>
  </si>
  <si>
    <t>M1901-10.35_L_58</t>
  </si>
  <si>
    <t>M1_L_59</t>
  </si>
  <si>
    <t>17/02/2020 (2) 16:37:11.90</t>
  </si>
  <si>
    <t>M1901-10.35_L_59</t>
  </si>
  <si>
    <t>M1_L_60</t>
  </si>
  <si>
    <t>17/02/2020 (2) 16:37:52.54</t>
  </si>
  <si>
    <t>M1901-10.35_L_60</t>
  </si>
  <si>
    <t>M1_L_61</t>
  </si>
  <si>
    <t>17/02/2020 (2) 16:38:33.35</t>
  </si>
  <si>
    <t>M1901-10.35_L_61</t>
  </si>
  <si>
    <t>M1_L_62</t>
  </si>
  <si>
    <t>17/02/2020 (2) 16:39:14.29</t>
  </si>
  <si>
    <t>M1901-10.35_L_62</t>
  </si>
  <si>
    <t>M1_L_63</t>
  </si>
  <si>
    <t>17/02/2020 (2) 16:39:54.95</t>
  </si>
  <si>
    <t>M1901-10.35_L_63</t>
  </si>
  <si>
    <t>M1_L_64</t>
  </si>
  <si>
    <t>17/02/2020 (2) 16:42:06.98</t>
  </si>
  <si>
    <t>M1901-10.35_L_64</t>
  </si>
  <si>
    <t>M1_L_65</t>
  </si>
  <si>
    <t>17/02/2020 (2) 16:44:24.25</t>
  </si>
  <si>
    <t>M1901-10.35_L_65</t>
  </si>
  <si>
    <t>M1_L_66</t>
  </si>
  <si>
    <t>17/02/2020 (2) 16:45:04.74</t>
  </si>
  <si>
    <t>M1901-10.35_L_66</t>
  </si>
  <si>
    <t>M1_L_67</t>
  </si>
  <si>
    <t>17/02/2020 (2) 16:45:45.34</t>
  </si>
  <si>
    <t>M1901-10.35_L_67</t>
  </si>
  <si>
    <t>M1_L_68</t>
  </si>
  <si>
    <t>17/02/2020 (2) 16:46:26.10</t>
  </si>
  <si>
    <t>M1901-10.35_L_68</t>
  </si>
  <si>
    <t>M1_L_69</t>
  </si>
  <si>
    <t>17/02/2020 (2) 16:47:06.97</t>
  </si>
  <si>
    <t>M1901-10.35_L_69</t>
  </si>
  <si>
    <t>M1_L_70</t>
  </si>
  <si>
    <t>17/02/2020 (2) 16:47:56.09</t>
  </si>
  <si>
    <t>M1901-10.35_M_1</t>
  </si>
  <si>
    <t>M1_L_71</t>
  </si>
  <si>
    <t>17/02/2020 (2) 16:48:59.52</t>
  </si>
  <si>
    <t>M1901-10.35_M_2</t>
  </si>
  <si>
    <t>M1_L_72</t>
  </si>
  <si>
    <t>17/02/2020 (2) 16:49:40.31</t>
  </si>
  <si>
    <t>M1901-10.35_M_3</t>
  </si>
  <si>
    <t>M1_L_73</t>
  </si>
  <si>
    <t>17/02/2020 (2) 16:50:21.05</t>
  </si>
  <si>
    <t>M1901-10.35_M_4</t>
  </si>
  <si>
    <t>M1_L_74</t>
  </si>
  <si>
    <t>17/02/2020 (2) 16:51:01.66</t>
  </si>
  <si>
    <t>M1901-10.35_M_5</t>
  </si>
  <si>
    <t>M1_L_75</t>
  </si>
  <si>
    <t>17/02/2020 (2) 16:53:16.97</t>
  </si>
  <si>
    <t>M1901-10.35_M_6</t>
  </si>
  <si>
    <t>M1_L_76</t>
  </si>
  <si>
    <t>17/02/2020 (2) 16:54:52.09</t>
  </si>
  <si>
    <t>M1901-10.35_M_7</t>
  </si>
  <si>
    <t>M1_L_77</t>
  </si>
  <si>
    <t>17/02/2020 (2) 16:55:32.96</t>
  </si>
  <si>
    <t>M1901-10.35_M_8</t>
  </si>
  <si>
    <t>M1_L_78</t>
  </si>
  <si>
    <t>17/02/2020 (2) 16:56:40.95</t>
  </si>
  <si>
    <t>M1901-10.35_M_9</t>
  </si>
  <si>
    <t>M1_L_79</t>
  </si>
  <si>
    <t>17/02/2020 (2) 16:57:21.90</t>
  </si>
  <si>
    <t>M1901-10.35_M_10</t>
  </si>
  <si>
    <t>M1_L_80</t>
  </si>
  <si>
    <t>17/02/2020 (2) 16:58:02.73</t>
  </si>
  <si>
    <t>M1901-10.35_M_11</t>
  </si>
  <si>
    <t>M1_L_81</t>
  </si>
  <si>
    <t>17/02/2020 (2) 16:58:43.29</t>
  </si>
  <si>
    <t>M1901-10.35_M_12</t>
  </si>
  <si>
    <t>M1_L_82</t>
  </si>
  <si>
    <t>17/02/2020 (2) 16:59:24.05</t>
  </si>
  <si>
    <t>M1901-10.35_M_13</t>
  </si>
  <si>
    <t>M1_L_83</t>
  </si>
  <si>
    <t>17/02/2020 (2) 17:00:04.67</t>
  </si>
  <si>
    <t>M1901-10.35_M_14</t>
  </si>
  <si>
    <t>M1_L_84</t>
  </si>
  <si>
    <t>17/02/2020 (2) 17:00:45.17</t>
  </si>
  <si>
    <t>M1901-10.35_M_15</t>
  </si>
  <si>
    <t>M1_L_85</t>
  </si>
  <si>
    <t>17/02/2020 (2) 17:02:19.21</t>
  </si>
  <si>
    <t>M1901-10.35_M_16</t>
  </si>
  <si>
    <t>M1_L_86</t>
  </si>
  <si>
    <t>17/02/2020 (2) 17:02:59.99</t>
  </si>
  <si>
    <t>M1901-10.35_M_17</t>
  </si>
  <si>
    <t>M1_L_87</t>
  </si>
  <si>
    <t>17/02/2020 (2) 17:04:34.78</t>
  </si>
  <si>
    <t>M1901-10.35_M_18</t>
  </si>
  <si>
    <t>M1_L_88</t>
  </si>
  <si>
    <t>17/02/2020 (2) 17:05:15.46</t>
  </si>
  <si>
    <t>M1901-10.35_M_19</t>
  </si>
  <si>
    <t>M1_L_89</t>
  </si>
  <si>
    <t>17/02/2020 (2) 17:05:56.02</t>
  </si>
  <si>
    <t>M1901-10.35_M_20</t>
  </si>
  <si>
    <t>M1_L_90</t>
  </si>
  <si>
    <t>17/02/2020 (2) 17:06:36.83</t>
  </si>
  <si>
    <t>M1901-10.35_M_21</t>
  </si>
  <si>
    <t>M1_L_91</t>
  </si>
  <si>
    <t>17/02/2020 (2) 17:07:17.77</t>
  </si>
  <si>
    <t>M1901-10.35_M_22</t>
  </si>
  <si>
    <t>M1_L_92</t>
  </si>
  <si>
    <t>17/02/2020 (2) 17:08:17.35</t>
  </si>
  <si>
    <t>M1901-10.35_M_23</t>
  </si>
  <si>
    <t>M1_L_93</t>
  </si>
  <si>
    <t>17/02/2020 (2) 17:08:57.96</t>
  </si>
  <si>
    <t>M1901-10.35_M_24</t>
  </si>
  <si>
    <t>M1_L_94</t>
  </si>
  <si>
    <t>17/02/2020 (2) 17:09:38.78</t>
  </si>
  <si>
    <t>M1901-10.35_M_25</t>
  </si>
  <si>
    <t>M1_L_95</t>
  </si>
  <si>
    <t>17/02/2020 (2) 17:11:53.80</t>
  </si>
  <si>
    <t>M1901-10.35_M_26</t>
  </si>
  <si>
    <t>M1_L_96</t>
  </si>
  <si>
    <t>17/02/2020 (2) 17:12:34.31</t>
  </si>
  <si>
    <t>M1901-10.35_M_27</t>
  </si>
  <si>
    <t>M1_L_97</t>
  </si>
  <si>
    <t>17/02/2020 (2) 17:13:14.82</t>
  </si>
  <si>
    <t>M1901-10.35_M_28</t>
  </si>
  <si>
    <t>M1_L_98</t>
  </si>
  <si>
    <t>17/02/2020 (2) 17:13:55.43</t>
  </si>
  <si>
    <t>M1901-10.35_M_29</t>
  </si>
  <si>
    <t>M1_L_99</t>
  </si>
  <si>
    <t>17/02/2020 (2) 17:14:35.96</t>
  </si>
  <si>
    <t>M1901-10.35_M_30</t>
  </si>
  <si>
    <t>M1_L_100</t>
  </si>
  <si>
    <t>17/02/2020 (2) 17:16:13.65</t>
  </si>
  <si>
    <t>M1901-10.35_M_31</t>
  </si>
  <si>
    <t>M1_L_101</t>
  </si>
  <si>
    <t>17/02/2020 (2) 17:16:54.39</t>
  </si>
  <si>
    <t>M1901-10.35_M_32</t>
  </si>
  <si>
    <t>M1_L_102</t>
  </si>
  <si>
    <t>17/02/2020 (2) 17:17:51.88</t>
  </si>
  <si>
    <t>M1901-10.35_M_33</t>
  </si>
  <si>
    <t>M1_L_103</t>
  </si>
  <si>
    <t>17/02/2020 (2) 17:18:32.94</t>
  </si>
  <si>
    <t>M1901-10.35_M_34</t>
  </si>
  <si>
    <t>M1_L_104</t>
  </si>
  <si>
    <t>17/02/2020 (2) 17:19:13.69</t>
  </si>
  <si>
    <t>M1901-10.35_M_35</t>
  </si>
  <si>
    <t>M1_L_105</t>
  </si>
  <si>
    <t>17/02/2020 (2) 17:21:28.19</t>
  </si>
  <si>
    <t>M1901-10.35_M_36</t>
  </si>
  <si>
    <t>M1_L_106</t>
  </si>
  <si>
    <t>17/02/2020 (2) 17:22:09.10</t>
  </si>
  <si>
    <t>M1901-10.35_M_37</t>
  </si>
  <si>
    <t>M1_L_107</t>
  </si>
  <si>
    <t>17/02/2020 (2) 17:22:49.80</t>
  </si>
  <si>
    <t>M1901-10.35_M_38</t>
  </si>
  <si>
    <t>M1_L_108</t>
  </si>
  <si>
    <t>17/02/2020 (2) 17:23:30.36</t>
  </si>
  <si>
    <t>M1901-10.35_M_39</t>
  </si>
  <si>
    <t>M1_L_109</t>
  </si>
  <si>
    <t>17/02/2020 (2) 17:24:10.97</t>
  </si>
  <si>
    <t>M1901-10.35_M_40</t>
  </si>
  <si>
    <t>M1_L_110</t>
  </si>
  <si>
    <t>17/02/2020 (2) 17:24:51.48</t>
  </si>
  <si>
    <t>M1901-10.35_M_41</t>
  </si>
  <si>
    <t>M1_L_111</t>
  </si>
  <si>
    <t>17/02/2020 (2) 17:25:32.01</t>
  </si>
  <si>
    <t>M1901-10.35_M_42</t>
  </si>
  <si>
    <t>M1_L_112</t>
  </si>
  <si>
    <t>17/02/2020 (2) 17:26:12.58</t>
  </si>
  <si>
    <t>M1901-10.35_M_43</t>
  </si>
  <si>
    <t>M1_L_113</t>
  </si>
  <si>
    <t>17/02/2020 (2) 17:26:53.22</t>
  </si>
  <si>
    <t>M1901-10.35_M_44</t>
  </si>
  <si>
    <t>M1_L_114</t>
  </si>
  <si>
    <t>17/02/2020 (2) 17:27:33.75</t>
  </si>
  <si>
    <t>M1901-10.35_M_45</t>
  </si>
  <si>
    <t>M1_L_115</t>
  </si>
  <si>
    <t>17/02/2020 (2) 17:29:07.85</t>
  </si>
  <si>
    <t>M1901-10.35_M_46</t>
  </si>
  <si>
    <t>M1_L_116</t>
  </si>
  <si>
    <t>17/02/2020 (2) 17:29:48.39</t>
  </si>
  <si>
    <t>M1901-10.35_M_47</t>
  </si>
  <si>
    <t>M1_L_117</t>
  </si>
  <si>
    <t>17/02/2020 (2) 17:30:29.13</t>
  </si>
  <si>
    <t>M1901-10.35_M_48</t>
  </si>
  <si>
    <t>M1_L_118</t>
  </si>
  <si>
    <t>17/02/2020 (2) 17:31:09.70</t>
  </si>
  <si>
    <t>M1901-10.35_M_49</t>
  </si>
  <si>
    <t>M1_L_119</t>
  </si>
  <si>
    <t>17/02/2020 (2) 17:31:50.48</t>
  </si>
  <si>
    <t>M1901-10.35_M_50</t>
  </si>
  <si>
    <t>M1_L_120</t>
  </si>
  <si>
    <t>17/02/2020 (2) 17:32:31.06</t>
  </si>
  <si>
    <t>M1901-10.35_M_51</t>
  </si>
  <si>
    <t>M1_L_121</t>
  </si>
  <si>
    <t>17/02/2020 (2) 17:33:11.86</t>
  </si>
  <si>
    <t>M1901-10.35_M_52</t>
  </si>
  <si>
    <t>M1_L_122</t>
  </si>
  <si>
    <t>17/02/2020 (2) 17:34:17.29</t>
  </si>
  <si>
    <t>M1901-10.35_M_53</t>
  </si>
  <si>
    <t>M1_L_123</t>
  </si>
  <si>
    <t>17/02/2020 (2) 17:34:57.94</t>
  </si>
  <si>
    <t>M1901-10.35_M_54</t>
  </si>
  <si>
    <t>M1_L_124</t>
  </si>
  <si>
    <t>17/02/2020 (2) 17:35:38.42</t>
  </si>
  <si>
    <t>M1901-10.35_M_55</t>
  </si>
  <si>
    <t>M1_L_125</t>
  </si>
  <si>
    <t>17/02/2020 (2) 17:43:48.66</t>
  </si>
  <si>
    <t>M1901-10.35_M_56</t>
  </si>
  <si>
    <t>M1_L_126</t>
  </si>
  <si>
    <t>17/02/2020 (2) 17:44:29.50</t>
  </si>
  <si>
    <t>M1901-10.35_M_57</t>
  </si>
  <si>
    <t>M1_L_127</t>
  </si>
  <si>
    <t>17/02/2020 (2) 17:45:09.99</t>
  </si>
  <si>
    <t>M1901-10.35_M_58</t>
  </si>
  <si>
    <t>M1_L_128</t>
  </si>
  <si>
    <t>17/02/2020 (2) 17:46:09.16</t>
  </si>
  <si>
    <t>M1901-10.35_M_59</t>
  </si>
  <si>
    <t>M1_L_129</t>
  </si>
  <si>
    <t>17/02/2020 (2) 17:46:49.74</t>
  </si>
  <si>
    <t>M1901-10.35_M_60</t>
  </si>
  <si>
    <t>M1_L_130</t>
  </si>
  <si>
    <t>17/02/2020 (2) 17:47:30.34</t>
  </si>
  <si>
    <t>M1901-10.35_M_61</t>
  </si>
  <si>
    <t>M1_L_131</t>
  </si>
  <si>
    <t>17/02/2020 (2) 17:48:10.86</t>
  </si>
  <si>
    <t>M1901-10.35_M_62</t>
  </si>
  <si>
    <t>M1_L_132</t>
  </si>
  <si>
    <t>17/02/2020 (2) 17:48:51.54</t>
  </si>
  <si>
    <t>M1901-10.35_M_63</t>
  </si>
  <si>
    <t>M1_L_133</t>
  </si>
  <si>
    <t>17/02/2020 (2) 17:49:32.44</t>
  </si>
  <si>
    <t>M1901-10.35_M_64</t>
  </si>
  <si>
    <t>M1_L_134</t>
  </si>
  <si>
    <t>17/02/2020 (2) 17:50:13.28</t>
  </si>
  <si>
    <t>M1901-10.35_M_65</t>
  </si>
  <si>
    <t>M1_L_135</t>
  </si>
  <si>
    <t>17/02/2020 (2) 17:52:28.27</t>
  </si>
  <si>
    <t>M1901-10.35_M_66</t>
  </si>
  <si>
    <t>M1_L_136</t>
  </si>
  <si>
    <t>17/02/2020 (2) 17:53:08.91</t>
  </si>
  <si>
    <t>M1901-10.35_M_67</t>
  </si>
  <si>
    <t>M1_L_137</t>
  </si>
  <si>
    <t>17/02/2020 (2) 17:53:49.44</t>
  </si>
  <si>
    <t>M1901-10.35_M_68</t>
  </si>
  <si>
    <t>M1_L_138</t>
  </si>
  <si>
    <t>17/02/2020 (2) 17:54:50.99</t>
  </si>
  <si>
    <t>M1901-10.35_M_69</t>
  </si>
  <si>
    <t>M1_L_139</t>
  </si>
  <si>
    <t>17/02/2020 (2) 17:55:31.48</t>
  </si>
  <si>
    <t>M1901-10.35_M_70</t>
  </si>
  <si>
    <t>M1_L_140</t>
  </si>
  <si>
    <t>17/02/2020 (2) 17:56:12.18</t>
  </si>
  <si>
    <t>M1901-10.35_M_71</t>
  </si>
  <si>
    <t>M1_L_141</t>
  </si>
  <si>
    <t>17/02/2020 (2) 17:56:52.88</t>
  </si>
  <si>
    <t>M1901-10.35_M_72</t>
  </si>
  <si>
    <t>M1_L_142</t>
  </si>
  <si>
    <t>17/02/2020 (2) 17:57:33.47</t>
  </si>
  <si>
    <t>M1901-10.35_M_73</t>
  </si>
  <si>
    <t>M1_L_143</t>
  </si>
  <si>
    <t>17/02/2020 (2) 17:58:14.03</t>
  </si>
  <si>
    <t>M1901-10.35_M_74</t>
  </si>
  <si>
    <t>M1_L_144</t>
  </si>
  <si>
    <t>17/02/2020 (2) 17:58:54.66</t>
  </si>
  <si>
    <t>M1901-10.35_M_75</t>
  </si>
  <si>
    <t>M1_L_145</t>
  </si>
  <si>
    <t>17/02/2020 (2) 18:00:28.64</t>
  </si>
  <si>
    <t>M1901-10.35_M_76</t>
  </si>
  <si>
    <t>M1_L_146</t>
  </si>
  <si>
    <t>17/02/2020 (2) 18:01:09.45</t>
  </si>
  <si>
    <t>M1901-10.35_M_77</t>
  </si>
  <si>
    <t>M1_L_147</t>
  </si>
  <si>
    <t>17/02/2020 (2) 18:01:49.97</t>
  </si>
  <si>
    <t>M1901-10.35_M_78</t>
  </si>
  <si>
    <t>M1_L_148</t>
  </si>
  <si>
    <t>17/02/2020 (2) 18:02:30.48</t>
  </si>
  <si>
    <t>M1901-10.35_M_79</t>
  </si>
  <si>
    <t>M1_L_149</t>
  </si>
  <si>
    <t>17/02/2020 (2) 18:03:11.21</t>
  </si>
  <si>
    <t>M1901-10.35_M_80</t>
  </si>
  <si>
    <t>M1_L_150</t>
  </si>
  <si>
    <t>17/02/2020 (2) 18:03:51.66</t>
  </si>
  <si>
    <t>M1901-10.35_M_81</t>
  </si>
  <si>
    <t>M1_L_151</t>
  </si>
  <si>
    <t>17/02/2020 (2) 18:04:32.24</t>
  </si>
  <si>
    <t>M1901-10.35_M_82</t>
  </si>
  <si>
    <t>M1_L_152</t>
  </si>
  <si>
    <t>17/02/2020 (2) 18:05:42.53</t>
  </si>
  <si>
    <t>M1901-10.35_M_83</t>
  </si>
  <si>
    <t>M1_L_153</t>
  </si>
  <si>
    <t>17/02/2020 (2) 18:06:23.58</t>
  </si>
  <si>
    <t>M1901-10.35_M_84</t>
  </si>
  <si>
    <t>M1_L_154</t>
  </si>
  <si>
    <t>17/02/2020 (2) 18:07:04.43</t>
  </si>
  <si>
    <t>M1901-10.35_M_85</t>
  </si>
  <si>
    <t>M1_L_155</t>
  </si>
  <si>
    <t>17/02/2020 (2) 18:09:20.01</t>
  </si>
  <si>
    <t>M1901-10.35_M_86</t>
  </si>
  <si>
    <t>M1_L_156</t>
  </si>
  <si>
    <t>17/02/2020 (2) 18:10:00.81</t>
  </si>
  <si>
    <t>M1901-10.35_M_87</t>
  </si>
  <si>
    <t>M1_L_157</t>
  </si>
  <si>
    <t>17/02/2020 (2) 18:10:41.36</t>
  </si>
  <si>
    <t>M1901-10.35_M_88</t>
  </si>
  <si>
    <t>M1_L_158</t>
  </si>
  <si>
    <t>17/02/2020 (2) 18:11:22.07</t>
  </si>
  <si>
    <t>M1901-10.35_M_89</t>
  </si>
  <si>
    <t>M1_L_159</t>
  </si>
  <si>
    <t>17/02/2020 (2) 18:12:02.63</t>
  </si>
  <si>
    <t>M1901-10.35_M_90</t>
  </si>
  <si>
    <t>M1_L_160</t>
  </si>
  <si>
    <t>17/02/2020 (2) 18:12:44.65</t>
  </si>
  <si>
    <t>M1901-10.35_M_91</t>
  </si>
  <si>
    <t>M1_L_161</t>
  </si>
  <si>
    <t>17/02/2020 (2) 18:13:25.37</t>
  </si>
  <si>
    <t>M1901-10.35_M_92</t>
  </si>
  <si>
    <t>M1_L_162</t>
  </si>
  <si>
    <t>17/02/2020 (2) 18:14:06.29</t>
  </si>
  <si>
    <t>M1901-10.35_M_93</t>
  </si>
  <si>
    <t>M1_L_163</t>
  </si>
  <si>
    <t>17/02/2020 (2) 18:14:46.84</t>
  </si>
  <si>
    <t>M1901-10.35_M_94</t>
  </si>
  <si>
    <t>M1_L_164</t>
  </si>
  <si>
    <t>17/02/2020 (2) 18:15:27.31</t>
  </si>
  <si>
    <t>M1901-10.35_M_95</t>
  </si>
  <si>
    <t>M1_L_165</t>
  </si>
  <si>
    <t>17/02/2020 (2) 18:18:20.78</t>
  </si>
  <si>
    <t>M1901-10.35_M_96</t>
  </si>
  <si>
    <t>M1_L_166</t>
  </si>
  <si>
    <t>17/02/2020 (2) 18:19:01.38</t>
  </si>
  <si>
    <t>M1901-10.35_M_97</t>
  </si>
  <si>
    <t>M1_L_167</t>
  </si>
  <si>
    <t>17/02/2020 (2) 18:19:41.90</t>
  </si>
  <si>
    <t>M1901-10.35_M_98</t>
  </si>
  <si>
    <t>M1_L_168</t>
  </si>
  <si>
    <t>17/02/2020 (2) 18:20:22.40</t>
  </si>
  <si>
    <t>M1901-10.35_M_99</t>
  </si>
  <si>
    <t>M1_L_169</t>
  </si>
  <si>
    <t>17/02/2020 (2) 18:21:03.21</t>
  </si>
  <si>
    <t>M1901-10.35_M_100</t>
  </si>
  <si>
    <t>M1_L_170</t>
  </si>
  <si>
    <t>17/02/2020 (2) 18:21:44.28</t>
  </si>
  <si>
    <t>M1901-10.35_M_101</t>
  </si>
  <si>
    <t>M1_L_171</t>
  </si>
  <si>
    <t>17/02/2020 (2) 18:22:25.28</t>
  </si>
  <si>
    <t>M1901-10.35_M_102</t>
  </si>
  <si>
    <t>M1_L_172</t>
  </si>
  <si>
    <t>17/02/2020 (2) 18:23:05.74</t>
  </si>
  <si>
    <t>M1901-10.35_M_103</t>
  </si>
  <si>
    <t>M1_L_173</t>
  </si>
  <si>
    <t>17/02/2020 (2) 18:23:46.27</t>
  </si>
  <si>
    <t>M1901-10.35_M_104</t>
  </si>
  <si>
    <t>M1_L_174</t>
  </si>
  <si>
    <t>17/02/2020 (2) 18:24:26.86</t>
  </si>
  <si>
    <t>M1901-10.35_M_105</t>
  </si>
  <si>
    <t>M1_L_175</t>
  </si>
  <si>
    <t>17/02/2020 (2) 18:26:21.67</t>
  </si>
  <si>
    <t>M1901-10.35_M_106</t>
  </si>
  <si>
    <t>M1_L_176</t>
  </si>
  <si>
    <t>17/02/2020 (2) 18:27:02.24</t>
  </si>
  <si>
    <t>M1901-10.35_M_107</t>
  </si>
  <si>
    <t>M1_L_177</t>
  </si>
  <si>
    <t>17/02/2020 (2) 18:27:42.84</t>
  </si>
  <si>
    <t>M1901-10.35_M_108</t>
  </si>
  <si>
    <t>M1_L_178</t>
  </si>
  <si>
    <t>17/02/2020 (2) 18:28:23.35</t>
  </si>
  <si>
    <t>M1901-10.35_M_109</t>
  </si>
  <si>
    <t>M1_L_179</t>
  </si>
  <si>
    <t>17/02/2020 (2) 18:29:03.82</t>
  </si>
  <si>
    <t>M1901-10.35_M_110</t>
  </si>
  <si>
    <t>M1_L_180</t>
  </si>
  <si>
    <t>17/02/2020 (2) 18:30:03.73</t>
  </si>
  <si>
    <t>M1901-10.35_M_111</t>
  </si>
  <si>
    <t>M1_L_181</t>
  </si>
  <si>
    <t>17/02/2020 (2) 18:30:44.38</t>
  </si>
  <si>
    <t>M1901-10.35_M_112</t>
  </si>
  <si>
    <t>M1_L_182</t>
  </si>
  <si>
    <t>17/02/2020 (2) 18:31:24.85</t>
  </si>
  <si>
    <t>M1901-10.35_M_113</t>
  </si>
  <si>
    <t>M1_L_183</t>
  </si>
  <si>
    <t>17/02/2020 (2) 18:32:05.41</t>
  </si>
  <si>
    <t>M1901-10.35_M_114</t>
  </si>
  <si>
    <t>M1_L_184</t>
  </si>
  <si>
    <t>17/02/2020 (2) 18:33:05.93</t>
  </si>
  <si>
    <t>M1901-10.35_M_115</t>
  </si>
  <si>
    <t>Z_GJ1_1</t>
  </si>
  <si>
    <t>17/02/2020 (2) 15:36:48.23</t>
  </si>
  <si>
    <t>GJ1_25um_1</t>
  </si>
  <si>
    <t>Z_GJ1_2</t>
  </si>
  <si>
    <t>17/02/2020 (2) 16:01:09.07</t>
  </si>
  <si>
    <t>GJ1_25um_2</t>
  </si>
  <si>
    <t>Z_GJ1_3</t>
  </si>
  <si>
    <t>17/02/2020 (2) 16:25:59.70</t>
  </si>
  <si>
    <t>GJ1_25um_3</t>
  </si>
  <si>
    <t>Z_GJ1_4</t>
  </si>
  <si>
    <t>17/02/2020 (2) 16:52:29.94</t>
  </si>
  <si>
    <t>GJ1_25um_4</t>
  </si>
  <si>
    <t>Z_GJ1_5</t>
  </si>
  <si>
    <t>17/02/2020 (2) 17:20:41.49</t>
  </si>
  <si>
    <t>GJ1_25um_5</t>
  </si>
  <si>
    <t>Z_GJ1_6</t>
  </si>
  <si>
    <t>17/02/2020 (2) 17:51:41.39</t>
  </si>
  <si>
    <t>GJ1_25um_6</t>
  </si>
  <si>
    <t>Z_GJ1_7</t>
  </si>
  <si>
    <t>17/02/2020 (2) 18:17:33.22</t>
  </si>
  <si>
    <t>GJ1_25um_7</t>
  </si>
  <si>
    <t>Z_GJ1_8</t>
  </si>
  <si>
    <t>17/02/2020 (2) 18:37:59.58</t>
  </si>
  <si>
    <t>GJ1_25um_8</t>
  </si>
  <si>
    <t>Z_MT_1</t>
  </si>
  <si>
    <t>17/02/2020 (2) 16:17:38.22</t>
  </si>
  <si>
    <t>MT_25um_1</t>
  </si>
  <si>
    <t>Z_MT_2</t>
  </si>
  <si>
    <t>17/02/2020 (2) 17:11:07.29</t>
  </si>
  <si>
    <t>MT_25um_2</t>
  </si>
  <si>
    <t>Z_MT_3</t>
  </si>
  <si>
    <t>17/02/2020 (2) 18:08:33.16</t>
  </si>
  <si>
    <t>MT_25um_3</t>
  </si>
  <si>
    <t>Z_Plesovice_1</t>
  </si>
  <si>
    <t>17/02/2020 (2) 15:52:48.10</t>
  </si>
  <si>
    <t>Ples_25um_1</t>
  </si>
  <si>
    <t>Z_Plesovice_2</t>
  </si>
  <si>
    <t>17/02/2020 (2) 16:43:36.23</t>
  </si>
  <si>
    <t>Ples_25um_2</t>
  </si>
  <si>
    <t>Z_Plesovice_3</t>
  </si>
  <si>
    <t>17/02/2020 (2) 17:42:15.81</t>
  </si>
  <si>
    <t>Ples_25um_3</t>
  </si>
  <si>
    <t>Z_91500_1</t>
  </si>
  <si>
    <t>17/02/2020 (2) 15:36:07.00</t>
  </si>
  <si>
    <t>91500_25um_1</t>
  </si>
  <si>
    <t>Z_91500_2</t>
  </si>
  <si>
    <t>17/02/2020 (2) 15:44:29.59</t>
  </si>
  <si>
    <t>91500_25um_2</t>
  </si>
  <si>
    <t>Z_91500_3</t>
  </si>
  <si>
    <t>17/02/2020 (2) 15:52:06.46</t>
  </si>
  <si>
    <t>91500_25um_3</t>
  </si>
  <si>
    <t>Z_91500_4</t>
  </si>
  <si>
    <t>17/02/2020 (2) 16:00:27.87</t>
  </si>
  <si>
    <t>91500_25um_4</t>
  </si>
  <si>
    <t>Z_91500_5</t>
  </si>
  <si>
    <t>17/02/2020 (2) 16:08:48.56</t>
  </si>
  <si>
    <t>91500_25um_5</t>
  </si>
  <si>
    <t>Z_91500_6</t>
  </si>
  <si>
    <t>17/02/2020 (2) 16:16:56.66</t>
  </si>
  <si>
    <t>91500_25um_6</t>
  </si>
  <si>
    <t>Z_91500_7</t>
  </si>
  <si>
    <t>17/02/2020 (2) 16:25:18.84</t>
  </si>
  <si>
    <t>91500_25um_7</t>
  </si>
  <si>
    <t>Z_91500_8</t>
  </si>
  <si>
    <t>17/02/2020 (2) 16:33:41.21</t>
  </si>
  <si>
    <t>91500_25um_8</t>
  </si>
  <si>
    <t>Z_91500_9</t>
  </si>
  <si>
    <t>17/02/2020 (2) 16:42:54.95</t>
  </si>
  <si>
    <t>91500_25um_9</t>
  </si>
  <si>
    <t>Z_91500_10</t>
  </si>
  <si>
    <t>17/02/2020 (2) 16:51:48.58</t>
  </si>
  <si>
    <t>91500_25um_10</t>
  </si>
  <si>
    <t>Z_91500_11</t>
  </si>
  <si>
    <t>17/02/2020 (2) 17:01:32.12</t>
  </si>
  <si>
    <t>91500_25um_11</t>
  </si>
  <si>
    <t>Z_91500_12</t>
  </si>
  <si>
    <t>17/02/2020 (2) 17:10:25.98</t>
  </si>
  <si>
    <t>91500_25um_12</t>
  </si>
  <si>
    <t>Z_91500_13</t>
  </si>
  <si>
    <t>17/02/2020 (2) 17:20:00.50</t>
  </si>
  <si>
    <t>91500_25um_13</t>
  </si>
  <si>
    <t>Z_91500_14</t>
  </si>
  <si>
    <t>17/02/2020 (2) 17:28:20.66</t>
  </si>
  <si>
    <t>91500_25um_14</t>
  </si>
  <si>
    <t>Z_91500_15</t>
  </si>
  <si>
    <t>17/02/2020 (2) 17:41:34.30</t>
  </si>
  <si>
    <t>91500_25um_15</t>
  </si>
  <si>
    <t>Z_91500_16</t>
  </si>
  <si>
    <t>17/02/2020 (2) 17:51:00.16</t>
  </si>
  <si>
    <t>91500_25um_16</t>
  </si>
  <si>
    <t>Z_91500_17</t>
  </si>
  <si>
    <t>17/02/2020 (2) 17:59:41.46</t>
  </si>
  <si>
    <t>91500_25um_17</t>
  </si>
  <si>
    <t>Z_91500_18</t>
  </si>
  <si>
    <t>17/02/2020 (2) 18:07:51.80</t>
  </si>
  <si>
    <t>91500_25um_18</t>
  </si>
  <si>
    <t>Z_91500_19</t>
  </si>
  <si>
    <t>17/02/2020 (2) 18:16:15.13</t>
  </si>
  <si>
    <t>91500_25um_19</t>
  </si>
  <si>
    <t>Z_91500_20</t>
  </si>
  <si>
    <t>17/02/2020 (2) 18:25:34.06</t>
  </si>
  <si>
    <t>91500_25um_20</t>
  </si>
  <si>
    <t>Z_91500_21</t>
  </si>
  <si>
    <t>17/02/2020 (2) 18:37:18.56</t>
  </si>
  <si>
    <t>91500_25um_21</t>
  </si>
  <si>
    <t>17/02/2020 (2) 20:47:10.57</t>
  </si>
  <si>
    <t>NIST612_25um_7</t>
  </si>
  <si>
    <t>17/02/2020 (2) 20:47:51.59</t>
  </si>
  <si>
    <t>NIST612_25um_8</t>
  </si>
  <si>
    <t>17/02/2020 (2) 20:48:32.37</t>
  </si>
  <si>
    <t>NIST612_25um_9</t>
  </si>
  <si>
    <t>17/02/2020 (2) 21:51:28.09</t>
  </si>
  <si>
    <t>NIST612_25um_10</t>
  </si>
  <si>
    <t>17/02/2020 (2) 21:52:09.04</t>
  </si>
  <si>
    <t>NIST612_25um_11</t>
  </si>
  <si>
    <t>17/02/2020 (2) 21:52:49.65</t>
  </si>
  <si>
    <t>NIST612_25um_12</t>
  </si>
  <si>
    <t>M1901_10_M_1</t>
  </si>
  <si>
    <t>17/02/2020 (2) 20:51:19.08</t>
  </si>
  <si>
    <t>M1901-10.35_M_116</t>
  </si>
  <si>
    <t>M1901_10_M_2</t>
  </si>
  <si>
    <t>17/02/2020 (2) 20:51:59.79</t>
  </si>
  <si>
    <t>M1901-10.35_M_117</t>
  </si>
  <si>
    <t>M1901_10_M_3</t>
  </si>
  <si>
    <t>17/02/2020 (2) 20:52:40.54</t>
  </si>
  <si>
    <t>M1901-10.35_M_118</t>
  </si>
  <si>
    <t>M1901_10_M_4</t>
  </si>
  <si>
    <t>17/02/2020 (2) 20:53:21.65</t>
  </si>
  <si>
    <t>M1901-10.35_M_119</t>
  </si>
  <si>
    <t>M1901_10_M_5</t>
  </si>
  <si>
    <t>17/02/2020 (2) 20:54:02.48</t>
  </si>
  <si>
    <t>M1901-10.35_M_120</t>
  </si>
  <si>
    <t>M1901_10_M_6</t>
  </si>
  <si>
    <t>17/02/2020 (2) 20:54:43.18</t>
  </si>
  <si>
    <t>M1901-10.35_M_121</t>
  </si>
  <si>
    <t>M1901_10_M_7</t>
  </si>
  <si>
    <t>17/02/2020 (2) 20:55:24.03</t>
  </si>
  <si>
    <t>M1901-10.35_M_122</t>
  </si>
  <si>
    <t>M1901_10_M_8</t>
  </si>
  <si>
    <t>17/02/2020 (2) 20:56:04.65</t>
  </si>
  <si>
    <t>M1901-10.35_M_123</t>
  </si>
  <si>
    <t>M1901_10_M_9</t>
  </si>
  <si>
    <t>17/02/2020 (2) 20:56:45.77</t>
  </si>
  <si>
    <t>M1901-10.35_M_124</t>
  </si>
  <si>
    <t>M1901_10_M_10</t>
  </si>
  <si>
    <t>17/02/2020 (2) 20:57:26.79</t>
  </si>
  <si>
    <t>M1901-10.35_M_125</t>
  </si>
  <si>
    <t>M1901_10_M_11</t>
  </si>
  <si>
    <t>17/02/2020 (2) 21:01:02.28</t>
  </si>
  <si>
    <t>M1901-10.35_M_126</t>
  </si>
  <si>
    <t>M1901_10_M_12</t>
  </si>
  <si>
    <t>17/02/2020 (2) 21:01:43.13</t>
  </si>
  <si>
    <t>M1901-10.35_M_127</t>
  </si>
  <si>
    <t>M1901_10_M_13</t>
  </si>
  <si>
    <t>17/02/2020 (2) 21:02:23.73</t>
  </si>
  <si>
    <t>M1901-10.35_M_128</t>
  </si>
  <si>
    <t>M1901_10_M_14</t>
  </si>
  <si>
    <t>17/02/2020 (2) 21:03:04.51</t>
  </si>
  <si>
    <t>M1901-10.35_M_129</t>
  </si>
  <si>
    <t>M1901_10_M_15</t>
  </si>
  <si>
    <t>17/02/2020 (2) 21:03:45.17</t>
  </si>
  <si>
    <t>M1901-10.35_M_130</t>
  </si>
  <si>
    <t>M1901_10_M_16</t>
  </si>
  <si>
    <t>17/02/2020 (2) 21:04:25.73</t>
  </si>
  <si>
    <t>M1901-10.35_M_131</t>
  </si>
  <si>
    <t>M1901_10_M_17</t>
  </si>
  <si>
    <t>17/02/2020 (2) 21:05:06.25</t>
  </si>
  <si>
    <t>M1901-10.35_M_132</t>
  </si>
  <si>
    <t>M1901_10_M_18</t>
  </si>
  <si>
    <t>17/02/2020 (2) 21:05:46.81</t>
  </si>
  <si>
    <t>M1901-10.35_M_133</t>
  </si>
  <si>
    <t>M1901_10_M_19</t>
  </si>
  <si>
    <t>17/02/2020 (2) 21:06:27.35</t>
  </si>
  <si>
    <t>M1901-10.35_M_134</t>
  </si>
  <si>
    <t>M1901_10_M_20</t>
  </si>
  <si>
    <t>17/02/2020 (2) 21:07:07.94</t>
  </si>
  <si>
    <t>M1901-10.35_M_135</t>
  </si>
  <si>
    <t>M1901_10_M_21</t>
  </si>
  <si>
    <t>17/02/2020 (2) 21:09:23.81</t>
  </si>
  <si>
    <t>M1901-10.35_M_136</t>
  </si>
  <si>
    <t>M1901_10_M_22</t>
  </si>
  <si>
    <t>17/02/2020 (2) 21:10:04.31</t>
  </si>
  <si>
    <t>M1901-10.35_M_137</t>
  </si>
  <si>
    <t>M1901_10_M_23</t>
  </si>
  <si>
    <t>17/02/2020 (2) 21:10:44.83</t>
  </si>
  <si>
    <t>M1901-10.35_M_138</t>
  </si>
  <si>
    <t>M1901_10_M_24</t>
  </si>
  <si>
    <t>17/02/2020 (2) 21:11:25.29</t>
  </si>
  <si>
    <t>M1901-10.35_M_139</t>
  </si>
  <si>
    <t>M1901_10_M_25</t>
  </si>
  <si>
    <t>17/02/2020 (2) 21:12:05.84</t>
  </si>
  <si>
    <t>M1901-10.35_M_140</t>
  </si>
  <si>
    <t>M1901_10_M_26</t>
  </si>
  <si>
    <t>17/02/2020 (2) 21:12:46.30</t>
  </si>
  <si>
    <t>M1901-10.35_M_141</t>
  </si>
  <si>
    <t>M1901_10_M_27</t>
  </si>
  <si>
    <t>17/02/2020 (2) 21:13:26.88</t>
  </si>
  <si>
    <t>M1901-10.35_M_142</t>
  </si>
  <si>
    <t>M1901_10_M_28</t>
  </si>
  <si>
    <t>17/02/2020 (2) 21:14:07.43</t>
  </si>
  <si>
    <t>M1901-10.35_M_143</t>
  </si>
  <si>
    <t>M1901_10_M_29</t>
  </si>
  <si>
    <t>17/02/2020 (2) 21:14:48.18</t>
  </si>
  <si>
    <t>M1901-10.35_M_144</t>
  </si>
  <si>
    <t>M1901_10_M_30</t>
  </si>
  <si>
    <t>17/02/2020 (2) 21:15:29.33</t>
  </si>
  <si>
    <t>M1901-10.35_M_145</t>
  </si>
  <si>
    <t>M1901_10_M_31</t>
  </si>
  <si>
    <t>17/02/2020 (2) 21:17:45.75</t>
  </si>
  <si>
    <t>M1901-10.35_M_146</t>
  </si>
  <si>
    <t>M1901_10_M_32</t>
  </si>
  <si>
    <t>17/02/2020 (2) 21:18:26.71</t>
  </si>
  <si>
    <t>M1901-10.35_M_147</t>
  </si>
  <si>
    <t>M1901_10_M_33</t>
  </si>
  <si>
    <t>17/02/2020 (2) 21:19:07.77</t>
  </si>
  <si>
    <t>M1901-10.35_M_148</t>
  </si>
  <si>
    <t>M1901_10_M_34</t>
  </si>
  <si>
    <t>17/02/2020 (2) 21:19:48.24</t>
  </si>
  <si>
    <t>M1901-10.35_M_149</t>
  </si>
  <si>
    <t>M1901_10_M_35</t>
  </si>
  <si>
    <t>17/02/2020 (2) 21:20:28.83</t>
  </si>
  <si>
    <t>M1901-10.35_M_150</t>
  </si>
  <si>
    <t>M1901_10_M_36</t>
  </si>
  <si>
    <t>17/02/2020 (2) 21:21:09.39</t>
  </si>
  <si>
    <t>M1901-10.35_M_151</t>
  </si>
  <si>
    <t>M1901_10_M_37</t>
  </si>
  <si>
    <t>17/02/2020 (2) 21:21:49.96</t>
  </si>
  <si>
    <t>M1901-10.35_M_152</t>
  </si>
  <si>
    <t>M1901_10_M_38</t>
  </si>
  <si>
    <t>17/02/2020 (2) 21:22:30.50</t>
  </si>
  <si>
    <t>M1901-10.35_M_153</t>
  </si>
  <si>
    <t>M1901_10_M_39</t>
  </si>
  <si>
    <t>17/02/2020 (2) 21:23:11.09</t>
  </si>
  <si>
    <t>M1901-10.35_M_154</t>
  </si>
  <si>
    <t>M1901_10_M_40</t>
  </si>
  <si>
    <t>17/02/2020 (2) 21:23:51.64</t>
  </si>
  <si>
    <t>M1901-10.35_M_155</t>
  </si>
  <si>
    <t>M1901_10_M_41</t>
  </si>
  <si>
    <t>17/02/2020 (2) 21:25:27.37</t>
  </si>
  <si>
    <t>M1901-10.35_M_156</t>
  </si>
  <si>
    <t>M1901_10_M_42</t>
  </si>
  <si>
    <t>17/02/2020 (2) 21:26:08.29</t>
  </si>
  <si>
    <t>M1901-10.35_M_157</t>
  </si>
  <si>
    <t>M1901_10_M_43</t>
  </si>
  <si>
    <t>17/02/2020 (2) 21:26:49.07</t>
  </si>
  <si>
    <t>M1901-10.35_M_158</t>
  </si>
  <si>
    <t>M1901_10_M_44</t>
  </si>
  <si>
    <t>17/02/2020 (2) 21:27:29.74</t>
  </si>
  <si>
    <t>M1901-10.35_M_159</t>
  </si>
  <si>
    <t>M1901_10_M_45</t>
  </si>
  <si>
    <t>17/02/2020 (2) 21:28:10.27</t>
  </si>
  <si>
    <t>M1901-10.35_M_160</t>
  </si>
  <si>
    <t>M1901_10_M_46</t>
  </si>
  <si>
    <t>17/02/2020 (2) 21:28:50.86</t>
  </si>
  <si>
    <t>M1901-10.35_M_161</t>
  </si>
  <si>
    <t>M1901_10_M_47</t>
  </si>
  <si>
    <t>17/02/2020 (2) 21:29:31.39</t>
  </si>
  <si>
    <t>M1901-10.35_M_162</t>
  </si>
  <si>
    <t>M1901_10_M_48</t>
  </si>
  <si>
    <t>17/02/2020 (2) 21:30:11.80</t>
  </si>
  <si>
    <t>M1901-10.35_M_163</t>
  </si>
  <si>
    <t>M1901_10_M_49</t>
  </si>
  <si>
    <t>17/02/2020 (2) 21:30:52.41</t>
  </si>
  <si>
    <t>M1901-10.35_M_164</t>
  </si>
  <si>
    <t>M1901_10_M_50</t>
  </si>
  <si>
    <t>17/02/2020 (2) 21:31:32.93</t>
  </si>
  <si>
    <t>M1901-10.35_M_165</t>
  </si>
  <si>
    <t>M1901_10_M_51</t>
  </si>
  <si>
    <t>17/02/2020 (2) 21:33:49.53</t>
  </si>
  <si>
    <t>M1901-10.35_M_166</t>
  </si>
  <si>
    <t>M1901_10_M_52</t>
  </si>
  <si>
    <t>17/02/2020 (2) 21:34:30.21</t>
  </si>
  <si>
    <t>M1901-10.35_M_167</t>
  </si>
  <si>
    <t>M1901_10_M_53</t>
  </si>
  <si>
    <t>17/02/2020 (2) 21:35:11.03</t>
  </si>
  <si>
    <t>M1901-10.35_M_168</t>
  </si>
  <si>
    <t>M1901_10_M_54</t>
  </si>
  <si>
    <t>17/02/2020 (2) 21:35:51.79</t>
  </si>
  <si>
    <t>M1901-10.35_M_169</t>
  </si>
  <si>
    <t>17/02/2020 (2) 20:50:31.81</t>
  </si>
  <si>
    <t>GJ1_25um_9</t>
  </si>
  <si>
    <t>17/02/2020 (2) 21:16:58.35</t>
  </si>
  <si>
    <t>GJ1_25um_10</t>
  </si>
  <si>
    <t>17/02/2020 (2) 21:41:30.38</t>
  </si>
  <si>
    <t>GJ1_25um_11</t>
  </si>
  <si>
    <t>17/02/2020 (2) 21:54:19.19</t>
  </si>
  <si>
    <t>GJ1_25um_12</t>
  </si>
  <si>
    <t>17/02/2020 (2) 21:33:02.08</t>
  </si>
  <si>
    <t>MT_25um_4</t>
  </si>
  <si>
    <t>17/02/2020 (2) 21:08:36.92</t>
  </si>
  <si>
    <t>Ples_25um_4</t>
  </si>
  <si>
    <t>17/02/2020 (2) 20:49:20.20</t>
  </si>
  <si>
    <t>91500_25um_22</t>
  </si>
  <si>
    <t>17/02/2020 (2) 21:00:14.35</t>
  </si>
  <si>
    <t>91500_25um_23</t>
  </si>
  <si>
    <t>17/02/2020 (2) 21:07:55.33</t>
  </si>
  <si>
    <t>91500_25um_24</t>
  </si>
  <si>
    <t>17/02/2020 (2) 21:16:17.34</t>
  </si>
  <si>
    <t>91500_25um_25</t>
  </si>
  <si>
    <t>17/02/2020 (2) 21:24:39.63</t>
  </si>
  <si>
    <t>91500_25um_26</t>
  </si>
  <si>
    <t>17/02/2020 (2) 21:32:20.83</t>
  </si>
  <si>
    <t>91500_25um_27</t>
  </si>
  <si>
    <t>17/02/2020 (2) 21:40:49.38</t>
  </si>
  <si>
    <t>91500_25um_28</t>
  </si>
  <si>
    <t>17/02/2020 (2) 21:49:10.80</t>
  </si>
  <si>
    <t>91500_25um_29</t>
  </si>
  <si>
    <t>17/02/2020 (2) 21:53:38.08</t>
  </si>
  <si>
    <t>91500_25um_30</t>
  </si>
  <si>
    <t>McCoyCreek_2_1</t>
  </si>
  <si>
    <t>17/02/2020 (2) 23:52:28.34</t>
  </si>
  <si>
    <t>McCoy_Creek_2_S_1</t>
  </si>
  <si>
    <t>McCoyCreek_2_2</t>
  </si>
  <si>
    <t>17/02/2020 (2) 23:53:09.33</t>
  </si>
  <si>
    <t>McCoy_Creek_2_S_2</t>
  </si>
  <si>
    <t>McCoyCreek_2_3</t>
  </si>
  <si>
    <t>17/02/2020 (2) 23:53:50.05</t>
  </si>
  <si>
    <t>McCoy_Creek_2_S_3</t>
  </si>
  <si>
    <t>McCoyCreek_2_4</t>
  </si>
  <si>
    <t>17/02/2020 (2) 23:54:30.65</t>
  </si>
  <si>
    <t>McCoy_Creek_2_S_4</t>
  </si>
  <si>
    <t>McCoyCreek_2_5</t>
  </si>
  <si>
    <t>17/02/2020 (2) 23:55:11.19</t>
  </si>
  <si>
    <t>McCoy_Creek_2_S_5</t>
  </si>
  <si>
    <t>McCoyCreek_2_6</t>
  </si>
  <si>
    <t>17/02/2020 (2) 23:55:51.76</t>
  </si>
  <si>
    <t>McCoy_Creek_2_S_6</t>
  </si>
  <si>
    <t>McCoyCreek_2_7</t>
  </si>
  <si>
    <t>17/02/2020 (2) 23:56:32.28</t>
  </si>
  <si>
    <t>McCoy_Creek_2_S_7</t>
  </si>
  <si>
    <t>McCoyCreek_2_8</t>
  </si>
  <si>
    <t>17/02/2020 (2) 23:57:12.99</t>
  </si>
  <si>
    <t>McCoy_Creek_2_S_8</t>
  </si>
  <si>
    <t>McCoyCreek_2_9</t>
  </si>
  <si>
    <t>17/02/2020 (2) 23:57:53.50</t>
  </si>
  <si>
    <t>McCoy_Creek_2_S_9</t>
  </si>
  <si>
    <t>M1901_10_S_1</t>
  </si>
  <si>
    <t>17/02/2020 (2) 22:18:10.13</t>
  </si>
  <si>
    <t>M1901-10.35_S_1</t>
  </si>
  <si>
    <t>M1901_10_S_2</t>
  </si>
  <si>
    <t>17/02/2020 (2) 22:20:25.75</t>
  </si>
  <si>
    <t>M1901-10.35_S_2</t>
  </si>
  <si>
    <t>M1901_10_S_3</t>
  </si>
  <si>
    <t>17/02/2020 (2) 22:21:06.76</t>
  </si>
  <si>
    <t>M1901-10.35_S_3</t>
  </si>
  <si>
    <t>M1901_10_S_4</t>
  </si>
  <si>
    <t>17/02/2020 (2) 22:21:47.08</t>
  </si>
  <si>
    <t>M1901-10.35_S_4</t>
  </si>
  <si>
    <t>M1901_10_S_5</t>
  </si>
  <si>
    <t>17/02/2020 (2) 22:22:28.15</t>
  </si>
  <si>
    <t>M1901-10.35_S_5</t>
  </si>
  <si>
    <t>M1901_10_S_6</t>
  </si>
  <si>
    <t>17/02/2020 (2) 22:23:08.81</t>
  </si>
  <si>
    <t>M1901-10.35_S_6</t>
  </si>
  <si>
    <t>M1901_10_S_7</t>
  </si>
  <si>
    <t>17/02/2020 (2) 22:23:49.48</t>
  </si>
  <si>
    <t>M1901-10.35_S_7</t>
  </si>
  <si>
    <t>M1901_10_S_8</t>
  </si>
  <si>
    <t>17/02/2020 (2) 22:24:30.39</t>
  </si>
  <si>
    <t>M1901-10.35_S_8</t>
  </si>
  <si>
    <t>M1901_10_S_9</t>
  </si>
  <si>
    <t>17/02/2020 (2) 22:25:11.41</t>
  </si>
  <si>
    <t>M1901-10.35_S_9</t>
  </si>
  <si>
    <t>M1901_10_S_10</t>
  </si>
  <si>
    <t>17/02/2020 (2) 22:25:52.48</t>
  </si>
  <si>
    <t>M1901-10.35_S_10</t>
  </si>
  <si>
    <t>M1901_10_S_11</t>
  </si>
  <si>
    <t>17/02/2020 (2) 22:26:33.42</t>
  </si>
  <si>
    <t>M1901-10.35_S_11</t>
  </si>
  <si>
    <t>M1901_10_S_12</t>
  </si>
  <si>
    <t>17/02/2020 (2) 22:29:40.28</t>
  </si>
  <si>
    <t>M1901-10.35_S_12</t>
  </si>
  <si>
    <t>M1901_10_S_13</t>
  </si>
  <si>
    <t>17/02/2020 (2) 22:30:20.84</t>
  </si>
  <si>
    <t>M1901-10.35_S_13</t>
  </si>
  <si>
    <t>M1901_10_S_14</t>
  </si>
  <si>
    <t>17/02/2020 (2) 22:31:01.45</t>
  </si>
  <si>
    <t>M1901-10.35_S_14</t>
  </si>
  <si>
    <t>M1901_10_S_15</t>
  </si>
  <si>
    <t>17/02/2020 (2) 22:31:42.22</t>
  </si>
  <si>
    <t>M1901-10.35_S_15</t>
  </si>
  <si>
    <t>M1901_10_S_16</t>
  </si>
  <si>
    <t>17/02/2020 (2) 22:32:22.93</t>
  </si>
  <si>
    <t>M1901-10.35_S_16</t>
  </si>
  <si>
    <t>M1901_10_S_17</t>
  </si>
  <si>
    <t>17/02/2020 (2) 22:33:03.67</t>
  </si>
  <si>
    <t>M1901-10.35_S_17</t>
  </si>
  <si>
    <t>M1901_10_S_18</t>
  </si>
  <si>
    <t>17/02/2020 (2) 22:33:44.51</t>
  </si>
  <si>
    <t>M1901-10.35_S_18</t>
  </si>
  <si>
    <t>M1901_10_S_19</t>
  </si>
  <si>
    <t>17/02/2020 (2) 22:34:25.33</t>
  </si>
  <si>
    <t>M1901-10.35_S_19</t>
  </si>
  <si>
    <t>M1901_10_S_20</t>
  </si>
  <si>
    <t>17/02/2020 (2) 22:35:05.92</t>
  </si>
  <si>
    <t>M1901-10.35_S_20</t>
  </si>
  <si>
    <t>M1901_10_S_21</t>
  </si>
  <si>
    <t>17/02/2020 (2) 22:35:46.69</t>
  </si>
  <si>
    <t>M1901-10.35_S_21</t>
  </si>
  <si>
    <t>M1901_10_S_22</t>
  </si>
  <si>
    <t>17/02/2020 (2) 22:37:21.73</t>
  </si>
  <si>
    <t>M1901-10.35_S_22</t>
  </si>
  <si>
    <t>M1901_10_S_23</t>
  </si>
  <si>
    <t>17/02/2020 (2) 22:38:02.38</t>
  </si>
  <si>
    <t>M1901-10.35_S_23</t>
  </si>
  <si>
    <t>M1901_10_S_24</t>
  </si>
  <si>
    <t>17/02/2020 (2) 22:38:42.95</t>
  </si>
  <si>
    <t>M1901-10.35_S_24</t>
  </si>
  <si>
    <t>M1901_10_S_25</t>
  </si>
  <si>
    <t>17/02/2020 (2) 22:39:23.46</t>
  </si>
  <si>
    <t>M1901-10.35_S_25</t>
  </si>
  <si>
    <t>M1901_10_S_26</t>
  </si>
  <si>
    <t>17/02/2020 (2) 22:40:04.06</t>
  </si>
  <si>
    <t>M1901-10.35_S_26</t>
  </si>
  <si>
    <t>M1901_10_S_27</t>
  </si>
  <si>
    <t>17/02/2020 (2) 22:40:44.78</t>
  </si>
  <si>
    <t>M1901-10.35_S_27</t>
  </si>
  <si>
    <t>M1901_10_S_28</t>
  </si>
  <si>
    <t>17/02/2020 (2) 22:41:25.78</t>
  </si>
  <si>
    <t>M1901-10.35_S_28</t>
  </si>
  <si>
    <t>M1901_10_S_29</t>
  </si>
  <si>
    <t>17/02/2020 (2) 22:42:06.41</t>
  </si>
  <si>
    <t>M1901-10.35_S_29</t>
  </si>
  <si>
    <t>M1901_10_S_30</t>
  </si>
  <si>
    <t>17/02/2020 (2) 22:42:47.15</t>
  </si>
  <si>
    <t>M1901-10.35_S_30</t>
  </si>
  <si>
    <t>M1901_10_S_31</t>
  </si>
  <si>
    <t>17/02/2020 (2) 22:43:27.87</t>
  </si>
  <si>
    <t>M1901-10.35_S_31</t>
  </si>
  <si>
    <t>M1901_10_S_32</t>
  </si>
  <si>
    <t>17/02/2020 (2) 22:45:43.56</t>
  </si>
  <si>
    <t>M1901-10.35_S_32</t>
  </si>
  <si>
    <t>M1901_10_S_33</t>
  </si>
  <si>
    <t>17/02/2020 (2) 22:46:24.11</t>
  </si>
  <si>
    <t>M1901-10.35_S_33</t>
  </si>
  <si>
    <t>M1901_10_S_34</t>
  </si>
  <si>
    <t>17/02/2020 (2) 22:47:04.68</t>
  </si>
  <si>
    <t>M1901-10.35_S_34</t>
  </si>
  <si>
    <t>M1901_10_S_35</t>
  </si>
  <si>
    <t>17/02/2020 (2) 22:47:45.28</t>
  </si>
  <si>
    <t>M1901-10.35_S_35</t>
  </si>
  <si>
    <t>M1901_10_S_36</t>
  </si>
  <si>
    <t>17/02/2020 (2) 22:48:26.41</t>
  </si>
  <si>
    <t>M1901-10.35_S_36</t>
  </si>
  <si>
    <t>M1901_10_S_37</t>
  </si>
  <si>
    <t>17/02/2020 (2) 22:49:07.07</t>
  </si>
  <si>
    <t>M1901-10.35_S_37</t>
  </si>
  <si>
    <t>M1901_10_S_38</t>
  </si>
  <si>
    <t>17/02/2020 (2) 22:49:48.03</t>
  </si>
  <si>
    <t>M1901-10.35_S_38</t>
  </si>
  <si>
    <t>M1901_10_S_39</t>
  </si>
  <si>
    <t>17/02/2020 (2) 22:50:28.99</t>
  </si>
  <si>
    <t>M1901-10.35_S_39</t>
  </si>
  <si>
    <t>M1901_10_S_40</t>
  </si>
  <si>
    <t>17/02/2020 (2) 22:51:09.66</t>
  </si>
  <si>
    <t>M1901-10.35_S_40</t>
  </si>
  <si>
    <t>M1901_10_S_41</t>
  </si>
  <si>
    <t>17/02/2020 (2) 22:51:50.24</t>
  </si>
  <si>
    <t>M1901-10.35_S_41</t>
  </si>
  <si>
    <t>M1901_10_S_42</t>
  </si>
  <si>
    <t>17/02/2020 (2) 22:54:05.85</t>
  </si>
  <si>
    <t>M1901-10.35_S_42</t>
  </si>
  <si>
    <t>M1901_10_S_43</t>
  </si>
  <si>
    <t>17/02/2020 (2) 22:54:46.65</t>
  </si>
  <si>
    <t>M1901-10.35_S_43</t>
  </si>
  <si>
    <t>M1901_10_S_44</t>
  </si>
  <si>
    <t>17/02/2020 (2) 22:55:27.27</t>
  </si>
  <si>
    <t>M1901-10.35_S_44</t>
  </si>
  <si>
    <t>M1901_10_S_45</t>
  </si>
  <si>
    <t>17/02/2020 (2) 22:56:07.87</t>
  </si>
  <si>
    <t>M1901-10.35_S_45</t>
  </si>
  <si>
    <t>M1901_10_S_46</t>
  </si>
  <si>
    <t>17/02/2020 (2) 22:56:48.81</t>
  </si>
  <si>
    <t>M1901-10.35_S_46</t>
  </si>
  <si>
    <t>M1901_10_S_47</t>
  </si>
  <si>
    <t>17/02/2020 (2) 22:57:29.30</t>
  </si>
  <si>
    <t>M1901-10.35_S_47</t>
  </si>
  <si>
    <t>M1901_10_S_48</t>
  </si>
  <si>
    <t>17/02/2020 (2) 22:58:09.91</t>
  </si>
  <si>
    <t>M1901-10.35_S_48</t>
  </si>
  <si>
    <t>M1901_10_S_49</t>
  </si>
  <si>
    <t>17/02/2020 (2) 22:58:50.70</t>
  </si>
  <si>
    <t>M1901-10.35_S_49</t>
  </si>
  <si>
    <t>M1901_10_S_50</t>
  </si>
  <si>
    <t>17/02/2020 (2) 22:59:31.61</t>
  </si>
  <si>
    <t>M1901-10.35_S_50</t>
  </si>
  <si>
    <t>M1901_10_S_51</t>
  </si>
  <si>
    <t>17/02/2020 (2) 23:00:12.49</t>
  </si>
  <si>
    <t>M1901-10.35_S_51</t>
  </si>
  <si>
    <t>M1901_10_S_52</t>
  </si>
  <si>
    <t>17/02/2020 (2) 23:01:47.47</t>
  </si>
  <si>
    <t>M1901-10.35_S_52</t>
  </si>
  <si>
    <t>M1901_10_S_53</t>
  </si>
  <si>
    <t>17/02/2020 (2) 23:02:28.50</t>
  </si>
  <si>
    <t>M1901-10.35_S_53</t>
  </si>
  <si>
    <t>M1901_10_S_54</t>
  </si>
  <si>
    <t>17/02/2020 (2) 23:03:09.13</t>
  </si>
  <si>
    <t>M1901-10.35_S_54</t>
  </si>
  <si>
    <t>M1901_10_S_55</t>
  </si>
  <si>
    <t>17/02/2020 (2) 23:03:49.74</t>
  </si>
  <si>
    <t>M1901-10.35_S_55</t>
  </si>
  <si>
    <t>M1901_10_S_56</t>
  </si>
  <si>
    <t>17/02/2020 (2) 23:04:30.46</t>
  </si>
  <si>
    <t>M1901-10.35_S_56</t>
  </si>
  <si>
    <t>M1901_10_S_57</t>
  </si>
  <si>
    <t>17/02/2020 (2) 23:05:11.29</t>
  </si>
  <si>
    <t>M1901-10.35_S_57</t>
  </si>
  <si>
    <t>M1901_10_S_58</t>
  </si>
  <si>
    <t>17/02/2020 (2) 23:05:52.25</t>
  </si>
  <si>
    <t>M1901-10.35_S_58</t>
  </si>
  <si>
    <t>M1901_10_S_59</t>
  </si>
  <si>
    <t>17/02/2020 (2) 23:06:32.93</t>
  </si>
  <si>
    <t>M1901-10.35_S_59</t>
  </si>
  <si>
    <t>M1901_10_S_60</t>
  </si>
  <si>
    <t>17/02/2020 (2) 23:07:13.62</t>
  </si>
  <si>
    <t>M1901-10.35_S_60</t>
  </si>
  <si>
    <t>M1901_10_S_61</t>
  </si>
  <si>
    <t>17/02/2020 (2) 23:07:54.13</t>
  </si>
  <si>
    <t>M1901-10.35_S_61</t>
  </si>
  <si>
    <t>M1901_10_S_62</t>
  </si>
  <si>
    <t>17/02/2020 (2) 23:10:10.59</t>
  </si>
  <si>
    <t>M1901-10.35_S_62</t>
  </si>
  <si>
    <t>M1901_10_S_63</t>
  </si>
  <si>
    <t>17/02/2020 (2) 23:10:51.43</t>
  </si>
  <si>
    <t>M1901-10.35_S_63</t>
  </si>
  <si>
    <t>M1901_10_S_64</t>
  </si>
  <si>
    <t>17/02/2020 (2) 23:11:32.21</t>
  </si>
  <si>
    <t>M1901-10.35_S_64</t>
  </si>
  <si>
    <t>M1901_10_S_65</t>
  </si>
  <si>
    <t>17/02/2020 (2) 23:12:12.86</t>
  </si>
  <si>
    <t>M1901-10.35_S_65</t>
  </si>
  <si>
    <t>M1901_10_S_66</t>
  </si>
  <si>
    <t>17/02/2020 (2) 23:12:53.50</t>
  </si>
  <si>
    <t>M1901-10.35_S_66</t>
  </si>
  <si>
    <t>M1901_10_S_67</t>
  </si>
  <si>
    <t>17/02/2020 (2) 23:13:34.35</t>
  </si>
  <si>
    <t>M1901-10.35_S_67</t>
  </si>
  <si>
    <t>M1901_10_S_68</t>
  </si>
  <si>
    <t>17/02/2020 (2) 23:14:15.07</t>
  </si>
  <si>
    <t>M1901-10.35_S_68</t>
  </si>
  <si>
    <t>M1901_10_S_69</t>
  </si>
  <si>
    <t>17/02/2020 (2) 23:14:55.77</t>
  </si>
  <si>
    <t>M1901-10.35_S_69</t>
  </si>
  <si>
    <t>M1901_10_S_70</t>
  </si>
  <si>
    <t>17/02/2020 (2) 23:15:36.28</t>
  </si>
  <si>
    <t>M1901-10.35_S_70</t>
  </si>
  <si>
    <t>M1901_10_S_71</t>
  </si>
  <si>
    <t>17/02/2020 (2) 23:16:17.52</t>
  </si>
  <si>
    <t>M1901-10.35_S_71</t>
  </si>
  <si>
    <t>M1901_10_S_72</t>
  </si>
  <si>
    <t>17/02/2020 (2) 23:18:33.89</t>
  </si>
  <si>
    <t>M1901-10.35_S_72</t>
  </si>
  <si>
    <t>M1901_10_S_73</t>
  </si>
  <si>
    <t>17/02/2020 (2) 23:19:14.99</t>
  </si>
  <si>
    <t>M1901-10.35_S_73</t>
  </si>
  <si>
    <t>M1901_10_S_74</t>
  </si>
  <si>
    <t>17/02/2020 (2) 23:19:55.94</t>
  </si>
  <si>
    <t>M1901-10.35_S_74</t>
  </si>
  <si>
    <t>M1901_10_S_75</t>
  </si>
  <si>
    <t>17/02/2020 (2) 23:20:36.74</t>
  </si>
  <si>
    <t>M1901-10.35_S_75</t>
  </si>
  <si>
    <t>M1901_10_S_76</t>
  </si>
  <si>
    <t>17/02/2020 (2) 23:21:17.71</t>
  </si>
  <si>
    <t>M1901-10.35_S_76</t>
  </si>
  <si>
    <t>M1901_10_S_77</t>
  </si>
  <si>
    <t>17/02/2020 (2) 23:21:58.62</t>
  </si>
  <si>
    <t>M1901-10.35_S_77</t>
  </si>
  <si>
    <t>M1901_10_S_78</t>
  </si>
  <si>
    <t>17/02/2020 (2) 23:22:39.20</t>
  </si>
  <si>
    <t>M1901-10.35_S_78</t>
  </si>
  <si>
    <t>M1901_10_S_79</t>
  </si>
  <si>
    <t>17/02/2020 (2) 23:23:20.09</t>
  </si>
  <si>
    <t>M1901-10.35_S_79</t>
  </si>
  <si>
    <t>M1901_10_S_80</t>
  </si>
  <si>
    <t>17/02/2020 (2) 23:24:00.89</t>
  </si>
  <si>
    <t>M1901-10.35_S_80</t>
  </si>
  <si>
    <t>M1901_10_S_81</t>
  </si>
  <si>
    <t>17/02/2020 (2) 23:24:41.56</t>
  </si>
  <si>
    <t>M1901-10.35_S_81</t>
  </si>
  <si>
    <t>M1901_10_S_82</t>
  </si>
  <si>
    <t>17/02/2020 (2) 23:26:16.95</t>
  </si>
  <si>
    <t>M1901-10.35_S_82</t>
  </si>
  <si>
    <t>M1901_10_S_83</t>
  </si>
  <si>
    <t>17/02/2020 (2) 23:26:57.63</t>
  </si>
  <si>
    <t>M1901-10.35_S_83</t>
  </si>
  <si>
    <t>M1901_10_S_84</t>
  </si>
  <si>
    <t>17/02/2020 (2) 23:27:38.38</t>
  </si>
  <si>
    <t>M1901-10.35_S_84</t>
  </si>
  <si>
    <t>M1901_10_S_85</t>
  </si>
  <si>
    <t>17/02/2020 (2) 23:28:19.03</t>
  </si>
  <si>
    <t>M1901-10.35_S_85</t>
  </si>
  <si>
    <t>M1901_10_S_86</t>
  </si>
  <si>
    <t>17/02/2020 (2) 23:28:59.77</t>
  </si>
  <si>
    <t>M1901-10.35_S_86</t>
  </si>
  <si>
    <t>M1901_10_S_87</t>
  </si>
  <si>
    <t>17/02/2020 (2) 23:29:40.61</t>
  </si>
  <si>
    <t>M1901-10.35_S_87</t>
  </si>
  <si>
    <t>M1901_10_S_88</t>
  </si>
  <si>
    <t>17/02/2020 (2) 23:30:21.41</t>
  </si>
  <si>
    <t>M1901-10.35_S_88</t>
  </si>
  <si>
    <t>M1901_10_S_89</t>
  </si>
  <si>
    <t>17/02/2020 (2) 23:31:01.97</t>
  </si>
  <si>
    <t>M1901-10.35_S_89</t>
  </si>
  <si>
    <t>M1901_10_S_90</t>
  </si>
  <si>
    <t>17/02/2020 (2) 23:31:42.64</t>
  </si>
  <si>
    <t>M1901-10.35_S_90</t>
  </si>
  <si>
    <t>M1901_10_S_91</t>
  </si>
  <si>
    <t>17/02/2020 (2) 23:32:23.70</t>
  </si>
  <si>
    <t>M1901-10.35_S_91</t>
  </si>
  <si>
    <t>M1901_10_S_92</t>
  </si>
  <si>
    <t>17/02/2020 (2) 23:35:23.32</t>
  </si>
  <si>
    <t>M1901-10.35_S_92</t>
  </si>
  <si>
    <t>M1901_10_S_93</t>
  </si>
  <si>
    <t>17/02/2020 (2) 23:36:04.28</t>
  </si>
  <si>
    <t>M1901-10.35_S_93</t>
  </si>
  <si>
    <t>M1901_10_S_94</t>
  </si>
  <si>
    <t>17/02/2020 (2) 23:36:44.90</t>
  </si>
  <si>
    <t>M1901-10.35_S_94</t>
  </si>
  <si>
    <t>M1901_10_S_95</t>
  </si>
  <si>
    <t>17/02/2020 (2) 23:37:25.54</t>
  </si>
  <si>
    <t>M1901-10.35_S_95</t>
  </si>
  <si>
    <t>M1901_10_S_96</t>
  </si>
  <si>
    <t>17/02/2020 (2) 23:38:06.10</t>
  </si>
  <si>
    <t>M1901-10.35_S_96</t>
  </si>
  <si>
    <t>M1901_10_S_97</t>
  </si>
  <si>
    <t>17/02/2020 (2) 23:38:46.58</t>
  </si>
  <si>
    <t>M1901-10.35_S_97</t>
  </si>
  <si>
    <t>M1901_10_S_98</t>
  </si>
  <si>
    <t>17/02/2020 (2) 23:39:27.12</t>
  </si>
  <si>
    <t>M1901-10.35_S_98</t>
  </si>
  <si>
    <t>M1901_10_S_99</t>
  </si>
  <si>
    <t>17/02/2020 (2) 23:40:07.76</t>
  </si>
  <si>
    <t>M1901-10.35_S_99</t>
  </si>
  <si>
    <t>M1901_10_S_100</t>
  </si>
  <si>
    <t>17/02/2020 (2) 23:40:48.57</t>
  </si>
  <si>
    <t>M1901-10.35_S_100</t>
  </si>
  <si>
    <t>M1901_10_S_101</t>
  </si>
  <si>
    <t>17/02/2020 (2) 23:41:29.57</t>
  </si>
  <si>
    <t>M1901-10.35_S_101</t>
  </si>
  <si>
    <t>M1901_10_S_102</t>
  </si>
  <si>
    <t>17/02/2020 (2) 23:44:05.29</t>
  </si>
  <si>
    <t>M1901-10.35_S_102</t>
  </si>
  <si>
    <t>M1901_10_S_103</t>
  </si>
  <si>
    <t>17/02/2020 (2) 23:44:46.11</t>
  </si>
  <si>
    <t>M1901-10.35_S_103</t>
  </si>
  <si>
    <t>M1901_10_S_104</t>
  </si>
  <si>
    <t>17/02/2020 (2) 23:45:26.83</t>
  </si>
  <si>
    <t>M1901-10.35_S_104</t>
  </si>
  <si>
    <t>M1901_10_S_105</t>
  </si>
  <si>
    <t>17/02/2020 (2) 23:46:07.50</t>
  </si>
  <si>
    <t>M1901-10.35_S_105</t>
  </si>
  <si>
    <t>M1901_10_S_106</t>
  </si>
  <si>
    <t>17/02/2020 (2) 23:46:48.09</t>
  </si>
  <si>
    <t>M1901-10.35_S_106</t>
  </si>
  <si>
    <t>M1901_10_S_107</t>
  </si>
  <si>
    <t>17/02/2020 (2) 23:47:28.82</t>
  </si>
  <si>
    <t>M1901-10.35_S_107</t>
  </si>
  <si>
    <t>M1901_10_S_108</t>
  </si>
  <si>
    <t>17/02/2020 (2) 23:48:09.33</t>
  </si>
  <si>
    <t>M1901-10.35_S_108</t>
  </si>
  <si>
    <t>M1901_10_S_109</t>
  </si>
  <si>
    <t>17/02/2020 (2) 23:48:49.90</t>
  </si>
  <si>
    <t>M1901-10.35_S_109</t>
  </si>
  <si>
    <t>M1901_10_S_110</t>
  </si>
  <si>
    <t>17/02/2020 (2) 23:49:30.46</t>
  </si>
  <si>
    <t>M1901-10.35_S_110</t>
  </si>
  <si>
    <t>M1901_10_S_111</t>
  </si>
  <si>
    <t>17/02/2020 (2) 23:50:11.36</t>
  </si>
  <si>
    <t>M1901-10.35_S_111</t>
  </si>
  <si>
    <t>M1901_10_S_112</t>
  </si>
  <si>
    <t>17/02/2020 (2) 23:51:46.22</t>
  </si>
  <si>
    <t>M1901-10.35_S_112</t>
  </si>
  <si>
    <t>17/02/2020 (2) 21:12:55.75</t>
  </si>
  <si>
    <t>GJ1_20um_1</t>
  </si>
  <si>
    <t>17/02/2020 (2) 21:37:21.27</t>
  </si>
  <si>
    <t>GJ1_20um_2</t>
  </si>
  <si>
    <t>17/02/2020 (2) 22:03:28.97</t>
  </si>
  <si>
    <t>GJ1_20um_3</t>
  </si>
  <si>
    <t>17/02/2020 (2) 22:28:52.93</t>
  </si>
  <si>
    <t>GJ1_20um_4</t>
  </si>
  <si>
    <t>17/02/2020 (2) 22:53:18.88</t>
  </si>
  <si>
    <t>GJ1_20um_5</t>
  </si>
  <si>
    <t>17/02/2020 (2) 23:17:46.47</t>
  </si>
  <si>
    <t>GJ1_20um_6</t>
  </si>
  <si>
    <t>17/02/2020 (2) 23:42:57.72</t>
  </si>
  <si>
    <t>GJ1_20um_7</t>
  </si>
  <si>
    <t>18/02/2020 (3) 00:01:38.51</t>
  </si>
  <si>
    <t>18/02/2020 (3)</t>
  </si>
  <si>
    <t>GJ1_20um_9</t>
  </si>
  <si>
    <t>17/02/2020 (2) 21:54:22.81</t>
  </si>
  <si>
    <t>MT_20um_1</t>
  </si>
  <si>
    <t>17/02/2020 (2) 22:44:56.37</t>
  </si>
  <si>
    <t>MT_20um_2</t>
  </si>
  <si>
    <t>17/02/2020 (2) 23:34:35.26</t>
  </si>
  <si>
    <t>MT_20um_3</t>
  </si>
  <si>
    <t>17/02/2020 (2) 21:28:58.62</t>
  </si>
  <si>
    <t>Ples_20um_1</t>
  </si>
  <si>
    <t>17/02/2020 (2) 22:19:38.87</t>
  </si>
  <si>
    <t>Ples_20um_2</t>
  </si>
  <si>
    <t>17/02/2020 (2) 23:09:23.35</t>
  </si>
  <si>
    <t>Ples_20um_3</t>
  </si>
  <si>
    <t>17/02/2020 (2) 21:12:15.08</t>
  </si>
  <si>
    <t>91500_20um_1</t>
  </si>
  <si>
    <t>17/02/2020 (2) 21:20:36.61</t>
  </si>
  <si>
    <t>91500_20um_2</t>
  </si>
  <si>
    <t>17/02/2020 (2) 21:28:17.45</t>
  </si>
  <si>
    <t>91500_20um_3</t>
  </si>
  <si>
    <t>17/02/2020 (2) 21:36:40.15</t>
  </si>
  <si>
    <t>91500_20um_4</t>
  </si>
  <si>
    <t>17/02/2020 (2) 21:45:59.30</t>
  </si>
  <si>
    <t>91500_20um_5</t>
  </si>
  <si>
    <t>17/02/2020 (2) 21:53:41.55</t>
  </si>
  <si>
    <t>91500_20um_6</t>
  </si>
  <si>
    <t>17/02/2020 (2) 22:02:48.22</t>
  </si>
  <si>
    <t>91500_20um_7</t>
  </si>
  <si>
    <t>17/02/2020 (2) 22:11:13.58</t>
  </si>
  <si>
    <t>91500_20um_8</t>
  </si>
  <si>
    <t>17/02/2020 (2) 22:18:57.49</t>
  </si>
  <si>
    <t>91500_20um_9</t>
  </si>
  <si>
    <t>17/02/2020 (2) 22:28:11.62</t>
  </si>
  <si>
    <t>91500_20um_10</t>
  </si>
  <si>
    <t>17/02/2020 (2) 22:36:34.35</t>
  </si>
  <si>
    <t>91500_20um_11</t>
  </si>
  <si>
    <t>17/02/2020 (2) 22:44:15.32</t>
  </si>
  <si>
    <t>91500_20um_12</t>
  </si>
  <si>
    <t>17/02/2020 (2) 22:52:37.97</t>
  </si>
  <si>
    <t>91500_20um_13</t>
  </si>
  <si>
    <t>17/02/2020 (2) 23:00:59.83</t>
  </si>
  <si>
    <t>91500_20um_14</t>
  </si>
  <si>
    <t>17/02/2020 (2) 23:08:41.67</t>
  </si>
  <si>
    <t>91500_20um_15</t>
  </si>
  <si>
    <t>17/02/2020 (2) 23:17:05.33</t>
  </si>
  <si>
    <t>91500_20um_16</t>
  </si>
  <si>
    <t>17/02/2020 (2) 23:25:29.63</t>
  </si>
  <si>
    <t>91500_20um_17</t>
  </si>
  <si>
    <t>17/02/2020 (2) 23:33:10.99</t>
  </si>
  <si>
    <t>91500_20um_18</t>
  </si>
  <si>
    <t>17/02/2020 (2) 23:42:16.84</t>
  </si>
  <si>
    <t>91500_20um_19</t>
  </si>
  <si>
    <t>17/02/2020 (2) 23:50:58.78</t>
  </si>
  <si>
    <t>91500_20um_20</t>
  </si>
  <si>
    <t>18/02/2020 (3) 00:00:57.71</t>
  </si>
  <si>
    <t>91500_20um_22</t>
  </si>
  <si>
    <t>17/02/2020 (2) 21:10:05.46</t>
  </si>
  <si>
    <t>NIST612_20um_1</t>
  </si>
  <si>
    <t>17/02/2020 (2) 21:10:46.27</t>
  </si>
  <si>
    <t>NIST612_20um_2</t>
  </si>
  <si>
    <t>17/02/2020 (2) 21:11:27.09</t>
  </si>
  <si>
    <t>NIST612_20um_3</t>
  </si>
  <si>
    <t>17/02/2020 (2) 23:58:47.72</t>
  </si>
  <si>
    <t>NIST612_20um_4</t>
  </si>
  <si>
    <t>17/02/2020 (2) 23:59:28.72</t>
  </si>
  <si>
    <t>NIST612_20um_5</t>
  </si>
  <si>
    <t>18/02/2020 (3) 00:00:09.32</t>
  </si>
  <si>
    <t>NIST612_20um_6</t>
  </si>
  <si>
    <t>18/02/2020 (3) 01:07:36.36</t>
  </si>
  <si>
    <t>NIST612_20um_7</t>
  </si>
  <si>
    <t>18/02/2020 (3) 01:08:17.20</t>
  </si>
  <si>
    <t>NIST612_20um_8</t>
  </si>
  <si>
    <t>18/02/2020 (3) 01:08:57.94</t>
  </si>
  <si>
    <t>NIST612_20um_9</t>
  </si>
  <si>
    <t>18/02/2020 (3) 02:58:28.60</t>
  </si>
  <si>
    <t>NIST612_20um_10</t>
  </si>
  <si>
    <t>18/02/2020 (3) 02:59:09.46</t>
  </si>
  <si>
    <t>NIST612_20um_11</t>
  </si>
  <si>
    <t>18/02/2020 (3) 02:59:50.15</t>
  </si>
  <si>
    <t>NIST612_20um_12</t>
  </si>
  <si>
    <t>MC_2_S_1</t>
  </si>
  <si>
    <t>18/02/2020 (3) 01:11:15.32</t>
  </si>
  <si>
    <t>McCoy_Creek_2_S_10</t>
  </si>
  <si>
    <t>MC_2_S_2</t>
  </si>
  <si>
    <t>18/02/2020 (3) 01:11:56.47</t>
  </si>
  <si>
    <t>McCoy_Creek_2_S_11</t>
  </si>
  <si>
    <t>MC_2_S_3</t>
  </si>
  <si>
    <t>18/02/2020 (3) 01:12:37.10</t>
  </si>
  <si>
    <t>McCoy_Creek_2_S_12</t>
  </si>
  <si>
    <t>MC_2_S_4</t>
  </si>
  <si>
    <t>18/02/2020 (3) 01:13:17.83</t>
  </si>
  <si>
    <t>McCoy_Creek_2_S_13</t>
  </si>
  <si>
    <t>MC_2_S_5</t>
  </si>
  <si>
    <t>18/02/2020 (3) 01:13:58.45</t>
  </si>
  <si>
    <t>McCoy_Creek_2_S_14</t>
  </si>
  <si>
    <t>MC_2_S_6</t>
  </si>
  <si>
    <t>18/02/2020 (3) 01:14:39.26</t>
  </si>
  <si>
    <t>McCoy_Creek_2_S_15</t>
  </si>
  <si>
    <t>MC_2_S_7</t>
  </si>
  <si>
    <t>18/02/2020 (3) 01:15:20.23</t>
  </si>
  <si>
    <t>McCoy_Creek_2_S_16</t>
  </si>
  <si>
    <t>MC_2_S_8</t>
  </si>
  <si>
    <t>18/02/2020 (3) 01:16:00.83</t>
  </si>
  <si>
    <t>McCoy_Creek_2_S_17</t>
  </si>
  <si>
    <t>MC_2_S_9</t>
  </si>
  <si>
    <t>18/02/2020 (3) 01:16:41.39</t>
  </si>
  <si>
    <t>McCoy_Creek_2_S_18</t>
  </si>
  <si>
    <t>MC_2_S_10</t>
  </si>
  <si>
    <t>18/02/2020 (3) 01:17:21.96</t>
  </si>
  <si>
    <t>McCoy_Creek_2_S_19</t>
  </si>
  <si>
    <t>MC_2_S_11</t>
  </si>
  <si>
    <t>18/02/2020 (3) 01:24:28.00</t>
  </si>
  <si>
    <t>McCoy_Creek_2_S_20</t>
  </si>
  <si>
    <t>MC_2_S_12</t>
  </si>
  <si>
    <t>18/02/2020 (3) 01:25:08.72</t>
  </si>
  <si>
    <t>McCoy_Creek_2_S_21</t>
  </si>
  <si>
    <t>MC_2_S_13</t>
  </si>
  <si>
    <t>18/02/2020 (3) 01:25:49.67</t>
  </si>
  <si>
    <t>McCoy_Creek_2_S_22</t>
  </si>
  <si>
    <t>MC_2_S_14</t>
  </si>
  <si>
    <t>18/02/2020 (3) 01:26:30.59</t>
  </si>
  <si>
    <t>McCoy_Creek_2_S_23</t>
  </si>
  <si>
    <t>MC_2_S_15</t>
  </si>
  <si>
    <t>18/02/2020 (3) 01:27:11.10</t>
  </si>
  <si>
    <t>McCoy_Creek_2_S_24</t>
  </si>
  <si>
    <t>MC_2_S_16</t>
  </si>
  <si>
    <t>18/02/2020 (3) 01:27:51.64</t>
  </si>
  <si>
    <t>McCoy_Creek_2_S_25</t>
  </si>
  <si>
    <t>MC_2_S_17</t>
  </si>
  <si>
    <t>18/02/2020 (3) 01:28:32.38</t>
  </si>
  <si>
    <t>McCoy_Creek_2_S_26</t>
  </si>
  <si>
    <t>MC_2_S_18</t>
  </si>
  <si>
    <t>18/02/2020 (3) 01:29:12.97</t>
  </si>
  <si>
    <t>McCoy_Creek_2_S_27</t>
  </si>
  <si>
    <t>MC_2_S_19</t>
  </si>
  <si>
    <t>18/02/2020 (3) 01:29:53.51</t>
  </si>
  <si>
    <t>McCoy_Creek_2_S_28</t>
  </si>
  <si>
    <t>MC_2_S_20</t>
  </si>
  <si>
    <t>18/02/2020 (3) 01:30:34.12</t>
  </si>
  <si>
    <t>McCoy_Creek_2_S_29</t>
  </si>
  <si>
    <t>MC_2_S_21</t>
  </si>
  <si>
    <t>18/02/2020 (3) 01:32:51.08</t>
  </si>
  <si>
    <t>McCoy_Creek_2_S_30</t>
  </si>
  <si>
    <t>MC_2_S_22</t>
  </si>
  <si>
    <t>18/02/2020 (3) 01:33:31.98</t>
  </si>
  <si>
    <t>McCoy_Creek_2_S_31</t>
  </si>
  <si>
    <t>MC_2_S_23</t>
  </si>
  <si>
    <t>18/02/2020 (3) 01:34:12.83</t>
  </si>
  <si>
    <t>McCoy_Creek_2_S_32</t>
  </si>
  <si>
    <t>MC_2_S_24</t>
  </si>
  <si>
    <t>18/02/2020 (3) 01:34:53.52</t>
  </si>
  <si>
    <t>McCoy_Creek_2_S_33</t>
  </si>
  <si>
    <t>MC_2_S_25</t>
  </si>
  <si>
    <t>18/02/2020 (3) 01:35:34.20</t>
  </si>
  <si>
    <t>McCoy_Creek_2_S_34</t>
  </si>
  <si>
    <t>MC_2_S_26</t>
  </si>
  <si>
    <t>18/02/2020 (3) 01:36:35.89</t>
  </si>
  <si>
    <t>McCoy_Creek_2_S_35</t>
  </si>
  <si>
    <t>MC_2_S_27</t>
  </si>
  <si>
    <t>18/02/2020 (3) 01:37:16.45</t>
  </si>
  <si>
    <t>McCoy_Creek_2_S_36</t>
  </si>
  <si>
    <t>MC_2_S_28</t>
  </si>
  <si>
    <t>18/02/2020 (3) 01:37:57.31</t>
  </si>
  <si>
    <t>McCoy_Creek_2_S_37</t>
  </si>
  <si>
    <t>MC_2_S_29</t>
  </si>
  <si>
    <t>18/02/2020 (3) 01:38:38.12</t>
  </si>
  <si>
    <t>McCoy_Creek_2_S_38</t>
  </si>
  <si>
    <t>MC_2_S_30</t>
  </si>
  <si>
    <t>18/02/2020 (3) 01:39:19.03</t>
  </si>
  <si>
    <t>McCoy_Creek_2_S_39</t>
  </si>
  <si>
    <t>MC_2_S_31</t>
  </si>
  <si>
    <t>18/02/2020 (3) 01:41:35.93</t>
  </si>
  <si>
    <t>McCoy_Creek_2_S_40</t>
  </si>
  <si>
    <t>MC_2_S_32</t>
  </si>
  <si>
    <t>18/02/2020 (3) 01:42:16.50</t>
  </si>
  <si>
    <t>McCoy_Creek_2_S_41</t>
  </si>
  <si>
    <t>MC_2_S_33</t>
  </si>
  <si>
    <t>18/02/2020 (3) 01:42:57.05</t>
  </si>
  <si>
    <t>McCoy_Creek_2_S_42</t>
  </si>
  <si>
    <t>MC_2_S_34</t>
  </si>
  <si>
    <t>18/02/2020 (3) 01:43:37.74</t>
  </si>
  <si>
    <t>McCoy_Creek_2_S_43</t>
  </si>
  <si>
    <t>MC_2_S_35</t>
  </si>
  <si>
    <t>18/02/2020 (3) 01:44:18.72</t>
  </si>
  <si>
    <t>McCoy_Creek_2_S_44</t>
  </si>
  <si>
    <t>MC_2_S_36</t>
  </si>
  <si>
    <t>18/02/2020 (3) 01:44:59.69</t>
  </si>
  <si>
    <t>McCoy_Creek_2_S_45</t>
  </si>
  <si>
    <t>MC_2_S_37</t>
  </si>
  <si>
    <t>18/02/2020 (3) 01:45:40.21</t>
  </si>
  <si>
    <t>McCoy_Creek_2_S_46</t>
  </si>
  <si>
    <t>MC_2_S_38</t>
  </si>
  <si>
    <t>18/02/2020 (3) 01:46:21.06</t>
  </si>
  <si>
    <t>McCoy_Creek_2_S_47</t>
  </si>
  <si>
    <t>MC_2_S_39</t>
  </si>
  <si>
    <t>18/02/2020 (3) 01:47:01.73</t>
  </si>
  <si>
    <t>McCoy_Creek_2_S_48</t>
  </si>
  <si>
    <t>MC_2_S_40</t>
  </si>
  <si>
    <t>18/02/2020 (3) 01:47:42.78</t>
  </si>
  <si>
    <t>McCoy_Creek_2_S_49</t>
  </si>
  <si>
    <t>MC_2_S_41</t>
  </si>
  <si>
    <t>18/02/2020 (3) 01:49:18.89</t>
  </si>
  <si>
    <t>McCoy_Creek_2_S_50</t>
  </si>
  <si>
    <t>MC_2_S_42</t>
  </si>
  <si>
    <t>18/02/2020 (3) 01:49:59.57</t>
  </si>
  <si>
    <t>McCoy_Creek_2_S_51</t>
  </si>
  <si>
    <t>MC_2_S_43</t>
  </si>
  <si>
    <t>18/02/2020 (3) 01:50:40.49</t>
  </si>
  <si>
    <t>McCoy_Creek_2_S_52</t>
  </si>
  <si>
    <t>MC_2_S_44</t>
  </si>
  <si>
    <t>18/02/2020 (3) 01:51:21.08</t>
  </si>
  <si>
    <t>McCoy_Creek_2_S_53</t>
  </si>
  <si>
    <t>MC_2_S_45</t>
  </si>
  <si>
    <t>18/02/2020 (3) 01:52:01.74</t>
  </si>
  <si>
    <t>McCoy_Creek_2_S_54</t>
  </si>
  <si>
    <t>MC_2_S_46</t>
  </si>
  <si>
    <t>18/02/2020 (3) 01:52:42.32</t>
  </si>
  <si>
    <t>McCoy_Creek_2_S_55</t>
  </si>
  <si>
    <t>MC_2_S_47</t>
  </si>
  <si>
    <t>18/02/2020 (3) 01:53:22.88</t>
  </si>
  <si>
    <t>McCoy_Creek_2_S_56</t>
  </si>
  <si>
    <t>MC_2_S_48</t>
  </si>
  <si>
    <t>18/02/2020 (3) 01:54:03.86</t>
  </si>
  <si>
    <t>McCoy_Creek_2_S_57</t>
  </si>
  <si>
    <t>MC_2_S_49</t>
  </si>
  <si>
    <t>18/02/2020 (3) 01:54:44.67</t>
  </si>
  <si>
    <t>McCoy_Creek_2_S_58</t>
  </si>
  <si>
    <t>MC_2_S_50</t>
  </si>
  <si>
    <t>18/02/2020 (3) 01:55:25.40</t>
  </si>
  <si>
    <t>McCoy_Creek_2_S_59</t>
  </si>
  <si>
    <t>MC_2_S_51</t>
  </si>
  <si>
    <t>18/02/2020 (3) 01:57:42.21</t>
  </si>
  <si>
    <t>McCoy_Creek_2_S_60</t>
  </si>
  <si>
    <t>MC_2_S_52</t>
  </si>
  <si>
    <t>18/02/2020 (3) 01:58:23.63</t>
  </si>
  <si>
    <t>McCoy_Creek_2_S_61</t>
  </si>
  <si>
    <t>MC_2_S_53</t>
  </si>
  <si>
    <t>18/02/2020 (3) 01:59:04.38</t>
  </si>
  <si>
    <t>McCoy_Creek_2_S_62</t>
  </si>
  <si>
    <t>MC_2_S_54</t>
  </si>
  <si>
    <t>18/02/2020 (3) 01:59:45.02</t>
  </si>
  <si>
    <t>McCoy_Creek_2_S_63</t>
  </si>
  <si>
    <t>MC_2_S_55</t>
  </si>
  <si>
    <t>18/02/2020 (3) 02:00:25.88</t>
  </si>
  <si>
    <t>McCoy_Creek_2_S_64</t>
  </si>
  <si>
    <t>MC_2_S_56</t>
  </si>
  <si>
    <t>18/02/2020 (3) 02:01:06.82</t>
  </si>
  <si>
    <t>McCoy_Creek_2_S_65</t>
  </si>
  <si>
    <t>MC_2_S_57</t>
  </si>
  <si>
    <t>18/02/2020 (3) 02:01:47.41</t>
  </si>
  <si>
    <t>McCoy_Creek_2_S_66</t>
  </si>
  <si>
    <t>MC_2_S_58</t>
  </si>
  <si>
    <t>18/02/2020 (3) 02:02:28.21</t>
  </si>
  <si>
    <t>McCoy_Creek_2_S_67</t>
  </si>
  <si>
    <t>MC_2_S_59</t>
  </si>
  <si>
    <t>18/02/2020 (3) 02:03:08.93</t>
  </si>
  <si>
    <t>McCoy_Creek_2_S_68</t>
  </si>
  <si>
    <t>MC_2_S_60</t>
  </si>
  <si>
    <t>18/02/2020 (3) 02:03:49.91</t>
  </si>
  <si>
    <t>McCoy_Creek_2_S_69</t>
  </si>
  <si>
    <t>MC_2_S_61</t>
  </si>
  <si>
    <t>18/02/2020 (3) 02:07:01.13</t>
  </si>
  <si>
    <t>McCoy_Creek_2_S_70</t>
  </si>
  <si>
    <t>MC_2_S_62</t>
  </si>
  <si>
    <t>18/02/2020 (3) 02:07:41.86</t>
  </si>
  <si>
    <t>McCoy_Creek_2_S_71</t>
  </si>
  <si>
    <t>MC_2_S_63</t>
  </si>
  <si>
    <t>18/02/2020 (3) 02:08:22.51</t>
  </si>
  <si>
    <t>McCoy_Creek_2_S_72</t>
  </si>
  <si>
    <t>MC_2_S_64</t>
  </si>
  <si>
    <t>18/02/2020 (3) 02:09:03.05</t>
  </si>
  <si>
    <t>McCoy_Creek_2_S_73</t>
  </si>
  <si>
    <t>MC_2_S_65</t>
  </si>
  <si>
    <t>18/02/2020 (3) 02:09:44.07</t>
  </si>
  <si>
    <t>McCoy_Creek_2_S_74</t>
  </si>
  <si>
    <t>MC_2_S_66</t>
  </si>
  <si>
    <t>18/02/2020 (3) 02:10:24.63</t>
  </si>
  <si>
    <t>McCoy_Creek_2_S_75</t>
  </si>
  <si>
    <t>MC_2_S_67</t>
  </si>
  <si>
    <t>18/02/2020 (3) 02:11:05.13</t>
  </si>
  <si>
    <t>McCoy_Creek_2_S_76</t>
  </si>
  <si>
    <t>MC_2_S_68</t>
  </si>
  <si>
    <t>18/02/2020 (3) 02:11:46.01</t>
  </si>
  <si>
    <t>McCoy_Creek_2_S_77</t>
  </si>
  <si>
    <t>MC_2_S_69</t>
  </si>
  <si>
    <t>18/02/2020 (3) 02:12:27.08</t>
  </si>
  <si>
    <t>McCoy_Creek_2_S_78</t>
  </si>
  <si>
    <t>MC_2_S_70</t>
  </si>
  <si>
    <t>18/02/2020 (3) 02:13:08.20</t>
  </si>
  <si>
    <t>McCoy_Creek_2_S_79</t>
  </si>
  <si>
    <t>MC_2_S_71</t>
  </si>
  <si>
    <t>18/02/2020 (3) 02:14:44.61</t>
  </si>
  <si>
    <t>McCoy_Creek_2_S_80</t>
  </si>
  <si>
    <t>MC_2_S_72</t>
  </si>
  <si>
    <t>18/02/2020 (3) 02:15:25.50</t>
  </si>
  <si>
    <t>McCoy_Creek_2_S_81</t>
  </si>
  <si>
    <t>MC_2_S_73</t>
  </si>
  <si>
    <t>18/02/2020 (3) 02:16:06.18</t>
  </si>
  <si>
    <t>McCoy_Creek_2_S_82</t>
  </si>
  <si>
    <t>MC_2_S_74</t>
  </si>
  <si>
    <t>18/02/2020 (3) 02:16:47.21</t>
  </si>
  <si>
    <t>McCoy_Creek_2_S_83</t>
  </si>
  <si>
    <t>MC_2_S_75</t>
  </si>
  <si>
    <t>18/02/2020 (3) 02:17:28.38</t>
  </si>
  <si>
    <t>McCoy_Creek_2_S_84</t>
  </si>
  <si>
    <t>MC_2_S_76</t>
  </si>
  <si>
    <t>18/02/2020 (3) 02:18:09.27</t>
  </si>
  <si>
    <t>McCoy_Creek_2_S_85</t>
  </si>
  <si>
    <t>MC_2_S_77</t>
  </si>
  <si>
    <t>18/02/2020 (3) 02:18:50.20</t>
  </si>
  <si>
    <t>McCoy_Creek_2_S_86</t>
  </si>
  <si>
    <t>MC_2_S_78</t>
  </si>
  <si>
    <t>18/02/2020 (3) 02:19:31.09</t>
  </si>
  <si>
    <t>McCoy_Creek_2_S_87</t>
  </si>
  <si>
    <t>MC_2_S_79</t>
  </si>
  <si>
    <t>18/02/2020 (3) 02:20:12.06</t>
  </si>
  <si>
    <t>McCoy_Creek_2_S_88</t>
  </si>
  <si>
    <t>MC_2_S_80</t>
  </si>
  <si>
    <t>18/02/2020 (3) 02:20:53.22</t>
  </si>
  <si>
    <t>McCoy_Creek_2_S_89</t>
  </si>
  <si>
    <t>MC_2_S_81</t>
  </si>
  <si>
    <t>18/02/2020 (3) 02:23:10.40</t>
  </si>
  <si>
    <t>McCoy_Creek_2_S_90</t>
  </si>
  <si>
    <t>MC_2_S_82</t>
  </si>
  <si>
    <t>18/02/2020 (3) 02:23:51.09</t>
  </si>
  <si>
    <t>McCoy_Creek_2_S_91</t>
  </si>
  <si>
    <t>MC_2_S_83</t>
  </si>
  <si>
    <t>18/02/2020 (3) 02:24:31.73</t>
  </si>
  <si>
    <t>McCoy_Creek_2_S_92</t>
  </si>
  <si>
    <t>MC_2_S_84</t>
  </si>
  <si>
    <t>18/02/2020 (3) 02:25:12.48</t>
  </si>
  <si>
    <t>McCoy_Creek_2_S_93</t>
  </si>
  <si>
    <t>MC_2_S_85</t>
  </si>
  <si>
    <t>18/02/2020 (3) 02:25:53.29</t>
  </si>
  <si>
    <t>McCoy_Creek_2_S_94</t>
  </si>
  <si>
    <t>MC_2_S_86</t>
  </si>
  <si>
    <t>18/02/2020 (3) 02:26:34.20</t>
  </si>
  <si>
    <t>McCoy_Creek_2_S_95</t>
  </si>
  <si>
    <t>MC_2_S_87</t>
  </si>
  <si>
    <t>18/02/2020 (3) 02:27:14.81</t>
  </si>
  <si>
    <t>McCoy_Creek_2_S_96</t>
  </si>
  <si>
    <t>MC_2_S_88</t>
  </si>
  <si>
    <t>18/02/2020 (3) 02:27:55.29</t>
  </si>
  <si>
    <t>McCoy_Creek_2_S_97</t>
  </si>
  <si>
    <t>MC_2_S_89</t>
  </si>
  <si>
    <t>18/02/2020 (3) 02:28:35.85</t>
  </si>
  <si>
    <t>McCoy_Creek_2_S_98</t>
  </si>
  <si>
    <t>MC_2_S_90</t>
  </si>
  <si>
    <t>18/02/2020 (3) 02:29:16.79</t>
  </si>
  <si>
    <t>McCoy_Creek_2_S_99</t>
  </si>
  <si>
    <t>MC_2_S_91</t>
  </si>
  <si>
    <t>18/02/2020 (3) 02:31:57.97</t>
  </si>
  <si>
    <t>McCoy_Creek_2_S_100</t>
  </si>
  <si>
    <t>MC_2_S_92</t>
  </si>
  <si>
    <t>18/02/2020 (3) 02:33:18.94</t>
  </si>
  <si>
    <t>McCoy_Creek_2_S_101</t>
  </si>
  <si>
    <t>MC_2_S_93</t>
  </si>
  <si>
    <t>18/02/2020 (3) 02:33:59.50</t>
  </si>
  <si>
    <t>McCoy_Creek_2_S_102</t>
  </si>
  <si>
    <t>MC_2_S_94</t>
  </si>
  <si>
    <t>18/02/2020 (3) 02:34:40.47</t>
  </si>
  <si>
    <t>McCoy_Creek_2_S_103</t>
  </si>
  <si>
    <t>MC_2_S_95</t>
  </si>
  <si>
    <t>18/02/2020 (3) 02:35:21.30</t>
  </si>
  <si>
    <t>McCoy_Creek_2_S_104</t>
  </si>
  <si>
    <t>18/02/2020 (3) 01:10:27.41</t>
  </si>
  <si>
    <t>GJ1_20um_8</t>
  </si>
  <si>
    <t>18/02/2020 (3) 01:40:47.99</t>
  </si>
  <si>
    <t>GJ1_20um_10</t>
  </si>
  <si>
    <t>18/02/2020 (3) 02:06:13.35</t>
  </si>
  <si>
    <t>GJ1_20um_11</t>
  </si>
  <si>
    <t>18/02/2020 (3) 02:31:10.38</t>
  </si>
  <si>
    <t>GJ1_20um_12</t>
  </si>
  <si>
    <t>18/02/2020 (3) 03:01:37.28</t>
  </si>
  <si>
    <t>GJ1_20um_13</t>
  </si>
  <si>
    <t>18/02/2020 (3) 01:56:54.55</t>
  </si>
  <si>
    <t>MT_20um_4</t>
  </si>
  <si>
    <t>18/02/2020 (3) 02:52:15.51</t>
  </si>
  <si>
    <t>MT_20um_5</t>
  </si>
  <si>
    <t>18/02/2020 (3) 01:32:03.71</t>
  </si>
  <si>
    <t>Ples_20um_4</t>
  </si>
  <si>
    <t>18/02/2020 (3) 02:22:22.69</t>
  </si>
  <si>
    <t>Ples_20um_5</t>
  </si>
  <si>
    <t>18/02/2020 (3) 01:09:46.28</t>
  </si>
  <si>
    <t>91500_20um_21</t>
  </si>
  <si>
    <t>18/02/2020 (3) 01:21:56.36</t>
  </si>
  <si>
    <t>91500_20um_23</t>
  </si>
  <si>
    <t>18/02/2020 (3) 01:31:22.30</t>
  </si>
  <si>
    <t>91500_20um_24</t>
  </si>
  <si>
    <t>18/02/2020 (3) 01:40:07.02</t>
  </si>
  <si>
    <t>91500_20um_25</t>
  </si>
  <si>
    <t>18/02/2020 (3) 01:48:31.08</t>
  </si>
  <si>
    <t>91500_20um_26</t>
  </si>
  <si>
    <t>18/02/2020 (3) 01:56:13.49</t>
  </si>
  <si>
    <t>91500_20um_27</t>
  </si>
  <si>
    <t>18/02/2020 (3) 02:05:32.38</t>
  </si>
  <si>
    <t>91500_20um_28</t>
  </si>
  <si>
    <t>18/02/2020 (3) 02:13:56.29</t>
  </si>
  <si>
    <t>91500_20um_29</t>
  </si>
  <si>
    <t>18/02/2020 (3) 02:21:41.45</t>
  </si>
  <si>
    <t>91500_20um_30</t>
  </si>
  <si>
    <t>18/02/2020 (3) 02:30:29.53</t>
  </si>
  <si>
    <t>91500_20um_31</t>
  </si>
  <si>
    <t>18/02/2020 (3) 02:40:55.46</t>
  </si>
  <si>
    <t>91500_20um_32</t>
  </si>
  <si>
    <t>18/02/2020 (3) 02:51:34.22</t>
  </si>
  <si>
    <t>91500_20um_33</t>
  </si>
  <si>
    <t>18/02/2020 (3) 03:00:56.08</t>
  </si>
  <si>
    <t>91500_20um_34</t>
  </si>
  <si>
    <t>discordance</t>
  </si>
  <si>
    <t>7/6 1se</t>
  </si>
  <si>
    <t>6/38 1se</t>
  </si>
  <si>
    <t>Run 1</t>
  </si>
  <si>
    <t>GJ1</t>
  </si>
  <si>
    <t>MT</t>
  </si>
  <si>
    <t>Plesovice</t>
  </si>
  <si>
    <t>n</t>
  </si>
  <si>
    <t xml:space="preserve"> 7/8</t>
  </si>
  <si>
    <t>727.02 ± 1.36</t>
  </si>
  <si>
    <t>599.16 ± 0.69</t>
  </si>
  <si>
    <t xml:space="preserve"> 3/3</t>
  </si>
  <si>
    <t>335.74 ± 0.55</t>
  </si>
  <si>
    <t>1062.48 ± 0.70</t>
  </si>
  <si>
    <t xml:space="preserve"> 21/21</t>
  </si>
  <si>
    <t>Run 2</t>
  </si>
  <si>
    <t>Run 3</t>
  </si>
  <si>
    <t>Run 4</t>
  </si>
  <si>
    <t>601.44 ± 1.60</t>
  </si>
  <si>
    <t xml:space="preserve"> 4/4</t>
  </si>
  <si>
    <t>N/A</t>
  </si>
  <si>
    <t xml:space="preserve"> 1/1</t>
  </si>
  <si>
    <t>1062.38 ± 1.71</t>
  </si>
  <si>
    <t xml:space="preserve"> 9/9</t>
  </si>
  <si>
    <t>weighted mean (Ma)</t>
  </si>
  <si>
    <t>600.23 ± 0.72</t>
  </si>
  <si>
    <t xml:space="preserve"> 8/8</t>
  </si>
  <si>
    <t>730.89 ± 0.99</t>
  </si>
  <si>
    <t>335.73 ± 0.50</t>
  </si>
  <si>
    <t>1062.42 ± 1.63</t>
  </si>
  <si>
    <t>601.19 ± 1.67</t>
  </si>
  <si>
    <t xml:space="preserve"> 5/5</t>
  </si>
  <si>
    <t>731.31 ± 4.06</t>
  </si>
  <si>
    <t xml:space="preserve"> 2/2</t>
  </si>
  <si>
    <t>334.80 ± 1.26</t>
  </si>
  <si>
    <t>1062.30 ± 2.02</t>
  </si>
  <si>
    <t xml:space="preserve"> 13/13</t>
  </si>
  <si>
    <t>MSWD</t>
  </si>
  <si>
    <t>719±14*</t>
  </si>
  <si>
    <t>338.9±6.8*</t>
  </si>
  <si>
    <t>*single  06/38 age</t>
  </si>
  <si>
    <t>Standard</t>
  </si>
  <si>
    <t>Run</t>
  </si>
  <si>
    <t>All Runs</t>
  </si>
  <si>
    <t>600.16 ± 0.41</t>
  </si>
  <si>
    <t xml:space="preserve"> 24/25</t>
  </si>
  <si>
    <t>729.47 ± 0.74</t>
  </si>
  <si>
    <t>335.29 ± 0.33</t>
  </si>
  <si>
    <t xml:space="preserve"> 7/9</t>
  </si>
  <si>
    <t>1062.42 ± 0.45</t>
  </si>
  <si>
    <t xml:space="preserve"> 64/64</t>
  </si>
  <si>
    <t>McCoy Creek 2</t>
  </si>
  <si>
    <t>Unit:</t>
  </si>
  <si>
    <t>Unit B</t>
  </si>
  <si>
    <t>MC_2_M_1</t>
  </si>
  <si>
    <t>MC_2_M_2</t>
  </si>
  <si>
    <t>MC_2_M_3</t>
  </si>
  <si>
    <t>MC_2_M_4</t>
  </si>
  <si>
    <t>MC_2_M_5</t>
  </si>
  <si>
    <t>MC_2_M_6</t>
  </si>
  <si>
    <t>MC_2_M_7</t>
  </si>
  <si>
    <t>MC_2_M_8</t>
  </si>
  <si>
    <t>MC_2_M_9</t>
  </si>
  <si>
    <t>Sample/Grain</t>
  </si>
  <si>
    <t>Concentrations (ppm)</t>
  </si>
  <si>
    <t>U</t>
  </si>
  <si>
    <t>Pb</t>
  </si>
  <si>
    <t>Th</t>
  </si>
  <si>
    <r>
      <t>207</t>
    </r>
    <r>
      <rPr>
        <sz val="11"/>
        <color rgb="FF222222"/>
        <rFont val="Times New Roman"/>
        <family val="1"/>
      </rPr>
      <t>Pb/</t>
    </r>
    <r>
      <rPr>
        <vertAlign val="superscript"/>
        <sz val="11"/>
        <color rgb="FF222222"/>
        <rFont val="Times New Roman"/>
        <family val="1"/>
      </rPr>
      <t>206</t>
    </r>
    <r>
      <rPr>
        <sz val="11"/>
        <color rgb="FF222222"/>
        <rFont val="Times New Roman"/>
        <family val="1"/>
      </rPr>
      <t xml:space="preserve">Pb </t>
    </r>
  </si>
  <si>
    <t>2σ (abs)</t>
  </si>
  <si>
    <r>
      <t>207</t>
    </r>
    <r>
      <rPr>
        <sz val="11"/>
        <color rgb="FF222222"/>
        <rFont val="Times New Roman"/>
        <family val="1"/>
      </rPr>
      <t>Pb/</t>
    </r>
    <r>
      <rPr>
        <vertAlign val="superscript"/>
        <sz val="11"/>
        <color rgb="FF222222"/>
        <rFont val="Times New Roman"/>
        <family val="1"/>
      </rPr>
      <t>235</t>
    </r>
    <r>
      <rPr>
        <sz val="11"/>
        <color rgb="FF222222"/>
        <rFont val="Times New Roman"/>
        <family val="1"/>
      </rPr>
      <t xml:space="preserve">U </t>
    </r>
  </si>
  <si>
    <r>
      <t>206</t>
    </r>
    <r>
      <rPr>
        <sz val="11"/>
        <color rgb="FF222222"/>
        <rFont val="Times New Roman"/>
        <family val="1"/>
      </rPr>
      <t>Pb/</t>
    </r>
    <r>
      <rPr>
        <vertAlign val="superscript"/>
        <sz val="11"/>
        <color rgb="FF222222"/>
        <rFont val="Times New Roman"/>
        <family val="1"/>
      </rPr>
      <t>238</t>
    </r>
    <r>
      <rPr>
        <sz val="11"/>
        <color rgb="FF222222"/>
        <rFont val="Times New Roman"/>
        <family val="1"/>
      </rPr>
      <t xml:space="preserve">U </t>
    </r>
  </si>
  <si>
    <t>Isotopic Age</t>
  </si>
  <si>
    <t>Isotope ratios</t>
  </si>
  <si>
    <t>M1901-10.35</t>
  </si>
  <si>
    <t>quartzite</t>
  </si>
  <si>
    <t>Lithology:</t>
  </si>
  <si>
    <t>Osceola Argillite</t>
  </si>
  <si>
    <t>Lat: 39.3778</t>
  </si>
  <si>
    <t>Long: 114.5361</t>
  </si>
  <si>
    <t>Lat: 39.0061</t>
  </si>
  <si>
    <t>Long: 114.3205</t>
  </si>
  <si>
    <t>Sample</t>
  </si>
  <si>
    <t>Grain</t>
  </si>
  <si>
    <t>Disc.</t>
  </si>
  <si>
    <t>Th/Uzircon</t>
  </si>
  <si>
    <t>M1_10_L_1</t>
  </si>
  <si>
    <t>M1_10_L_2</t>
  </si>
  <si>
    <t>M1_10_L_3</t>
  </si>
  <si>
    <t>M1_10_L_4</t>
  </si>
  <si>
    <t>M1_10_L_5</t>
  </si>
  <si>
    <t>M1_10_L_6</t>
  </si>
  <si>
    <t>M1_10_L_7</t>
  </si>
  <si>
    <t>M1_10_L_8</t>
  </si>
  <si>
    <t>M1_10_L_9</t>
  </si>
  <si>
    <t>M1_10_L_10</t>
  </si>
  <si>
    <t>M1_10_L_11</t>
  </si>
  <si>
    <t>M1_10_L_12</t>
  </si>
  <si>
    <t>M1_10_L_13</t>
  </si>
  <si>
    <t>M1_10_L_14</t>
  </si>
  <si>
    <t>M1_10_L_15</t>
  </si>
  <si>
    <t>M1_10_L_16</t>
  </si>
  <si>
    <t>M1_10_L_17</t>
  </si>
  <si>
    <t>M1_10_L_18</t>
  </si>
  <si>
    <t>M1_10_L_19</t>
  </si>
  <si>
    <t>M1_10_L_20</t>
  </si>
  <si>
    <t>M1_10_L_21</t>
  </si>
  <si>
    <t>M1_10_L_22</t>
  </si>
  <si>
    <t>M1_10_L_23</t>
  </si>
  <si>
    <t>M1_10_L_24</t>
  </si>
  <si>
    <t>M1_10_L_25</t>
  </si>
  <si>
    <t>M1_10_L_26</t>
  </si>
  <si>
    <t>M1_10_L_27</t>
  </si>
  <si>
    <t>M1_10_L_28</t>
  </si>
  <si>
    <t>M1_10_L_29</t>
  </si>
  <si>
    <t>M1_10_L_30</t>
  </si>
  <si>
    <t>M1_10_L_31</t>
  </si>
  <si>
    <t>M1_10_L_32</t>
  </si>
  <si>
    <t>M1_10_L_33</t>
  </si>
  <si>
    <t>M1_10_L_34</t>
  </si>
  <si>
    <t>M1_10_L_35</t>
  </si>
  <si>
    <t>M1_10_L_36</t>
  </si>
  <si>
    <t>M1_10_L_37</t>
  </si>
  <si>
    <t>M1_10_L_38</t>
  </si>
  <si>
    <t>M1_10_L_39</t>
  </si>
  <si>
    <t>M1_10_L_40</t>
  </si>
  <si>
    <t>M1_10_L_41</t>
  </si>
  <si>
    <t>M1_10_L_42</t>
  </si>
  <si>
    <t>M1_10_L_43</t>
  </si>
  <si>
    <t>M1_10_L_44</t>
  </si>
  <si>
    <t>M1_10_L_45</t>
  </si>
  <si>
    <t>M1_10_L_46</t>
  </si>
  <si>
    <t>M1_10_L_47</t>
  </si>
  <si>
    <t>M1_10_L_48</t>
  </si>
  <si>
    <t>M1_10_L_49</t>
  </si>
  <si>
    <t>M1_10_L_50</t>
  </si>
  <si>
    <t>M1_10_L_51</t>
  </si>
  <si>
    <t>M1_10_L_52</t>
  </si>
  <si>
    <t>M1_10_L_53</t>
  </si>
  <si>
    <t>M1_10_L_54</t>
  </si>
  <si>
    <t>M1_10_L_55</t>
  </si>
  <si>
    <t>M1_10_L_56</t>
  </si>
  <si>
    <t>M1_10_L_57</t>
  </si>
  <si>
    <t>M1_10_L_58</t>
  </si>
  <si>
    <t>M1_10_L_59</t>
  </si>
  <si>
    <t>M1_10_L_60</t>
  </si>
  <si>
    <t>M1_10_L_61</t>
  </si>
  <si>
    <t>M1_10_L_62</t>
  </si>
  <si>
    <t>M1_10_L_63</t>
  </si>
  <si>
    <t>M1_10_L_64</t>
  </si>
  <si>
    <t>M1_10_L_65</t>
  </si>
  <si>
    <t>M1_10_L_66</t>
  </si>
  <si>
    <t>M1_10_L_67</t>
  </si>
  <si>
    <t>M1_10_L_68</t>
  </si>
  <si>
    <t>M1_10_L_69</t>
  </si>
  <si>
    <t>M1_10_L_70</t>
  </si>
  <si>
    <t>M1_10_L_71</t>
  </si>
  <si>
    <t>M1_10_L_72</t>
  </si>
  <si>
    <t>M1_10_L_73</t>
  </si>
  <si>
    <t>M1_10_L_74</t>
  </si>
  <si>
    <t>M1_10_L_75</t>
  </si>
  <si>
    <t>M1_10_L_76</t>
  </si>
  <si>
    <t>M1_10_L_77</t>
  </si>
  <si>
    <t>M1_10_L_78</t>
  </si>
  <si>
    <t>M1_10_L_79</t>
  </si>
  <si>
    <t>M1_10_L_80</t>
  </si>
  <si>
    <t>M1_10_L_81</t>
  </si>
  <si>
    <t>M1_10_L_82</t>
  </si>
  <si>
    <t>M1_10_L_83</t>
  </si>
  <si>
    <t>M1_10_L_84</t>
  </si>
  <si>
    <t>M1_10_L_85</t>
  </si>
  <si>
    <t>M1_10_L_86</t>
  </si>
  <si>
    <t>M1_10_L_87</t>
  </si>
  <si>
    <t>M1_10_L_88</t>
  </si>
  <si>
    <t>M1_10_L_89</t>
  </si>
  <si>
    <t>M1_10_L_90</t>
  </si>
  <si>
    <t>M1_10_L_91</t>
  </si>
  <si>
    <t>M1_10_L_92</t>
  </si>
  <si>
    <t>M1_10_L_93</t>
  </si>
  <si>
    <t>M1_10_L_94</t>
  </si>
  <si>
    <t>M1_10_L_95</t>
  </si>
  <si>
    <t>M1_10_L_96</t>
  </si>
  <si>
    <t>M1_10_L_97</t>
  </si>
  <si>
    <t>M1_10_L_98</t>
  </si>
  <si>
    <t>M1_10_L_99</t>
  </si>
  <si>
    <t>M1_10_L_100</t>
  </si>
  <si>
    <t>M1_10_L_101</t>
  </si>
  <si>
    <t>M1_10_L_102</t>
  </si>
  <si>
    <t>M1_10_L_103</t>
  </si>
  <si>
    <t>M1_10_L_104</t>
  </si>
  <si>
    <t>M1_10_L_105</t>
  </si>
  <si>
    <t>M1_10_L_106</t>
  </si>
  <si>
    <t>M1_10_L_107</t>
  </si>
  <si>
    <t>M1_10_L_108</t>
  </si>
  <si>
    <t>M1_10_L_109</t>
  </si>
  <si>
    <t>M1_10_L_110</t>
  </si>
  <si>
    <t>M1_10_L_111</t>
  </si>
  <si>
    <t>M1_10_L_112</t>
  </si>
  <si>
    <t>M1_10_L_113</t>
  </si>
  <si>
    <t>M1_10_L_114</t>
  </si>
  <si>
    <t>M1_10_L_115</t>
  </si>
  <si>
    <t>M1_10_L_116</t>
  </si>
  <si>
    <t>M1_10_L_117</t>
  </si>
  <si>
    <t>M1_10_L_118</t>
  </si>
  <si>
    <t>M1_10_L_119</t>
  </si>
  <si>
    <t>M1_10_L_120</t>
  </si>
  <si>
    <t>M1_10_L_121</t>
  </si>
  <si>
    <t>M1_10_L_122</t>
  </si>
  <si>
    <t>M1_10_L_123</t>
  </si>
  <si>
    <t>M1_10_L_124</t>
  </si>
  <si>
    <t>M1_10_L_125</t>
  </si>
  <si>
    <t>M1_10_L_126</t>
  </si>
  <si>
    <t>M1_10_L_127</t>
  </si>
  <si>
    <t>M1_10_L_128</t>
  </si>
  <si>
    <t>M1_10_L_129</t>
  </si>
  <si>
    <t>M1_10_L_130</t>
  </si>
  <si>
    <t>M1_10_L_131</t>
  </si>
  <si>
    <t>M1_10_L_132</t>
  </si>
  <si>
    <t>M1_10_L_133</t>
  </si>
  <si>
    <t>M1_10_L_134</t>
  </si>
  <si>
    <t>M1_10_L_135</t>
  </si>
  <si>
    <t>M1_10_L_136</t>
  </si>
  <si>
    <t>M1_10_L_137</t>
  </si>
  <si>
    <t>M1_10_L_138</t>
  </si>
  <si>
    <t>M1_10_L_139</t>
  </si>
  <si>
    <t>M1_10_L_140</t>
  </si>
  <si>
    <t>M1_10_L_141</t>
  </si>
  <si>
    <t>M1_10_L_142</t>
  </si>
  <si>
    <t>M1_10_L_143</t>
  </si>
  <si>
    <t>M1_10_L_144</t>
  </si>
  <si>
    <t>M1_10_L_145</t>
  </si>
  <si>
    <t>M1_10_L_146</t>
  </si>
  <si>
    <t>M1_10_L_147</t>
  </si>
  <si>
    <t>M1_10_L_148</t>
  </si>
  <si>
    <t>M1_10_L_149</t>
  </si>
  <si>
    <t>M1_10_L_150</t>
  </si>
  <si>
    <t>M1_10_L_151</t>
  </si>
  <si>
    <t>M1_10_L_152</t>
  </si>
  <si>
    <t>M1_10_L_153</t>
  </si>
  <si>
    <t>M1_10_L_154</t>
  </si>
  <si>
    <t>M1_10_L_155</t>
  </si>
  <si>
    <t>M1_10_L_156</t>
  </si>
  <si>
    <t>M1_10_L_157</t>
  </si>
  <si>
    <t>M1_10_L_158</t>
  </si>
  <si>
    <t>M1_10_L_159</t>
  </si>
  <si>
    <t>M1_10_L_160</t>
  </si>
  <si>
    <t>M1_10_L_161</t>
  </si>
  <si>
    <t>M1_10_L_162</t>
  </si>
  <si>
    <t>M1_10_L_163</t>
  </si>
  <si>
    <t>M1_10_L_164</t>
  </si>
  <si>
    <t>M1_10_L_165</t>
  </si>
  <si>
    <t>M1_10_L_166</t>
  </si>
  <si>
    <t>M1_10_L_167</t>
  </si>
  <si>
    <t>M1_10_L_168</t>
  </si>
  <si>
    <t>M1_10_L_169</t>
  </si>
  <si>
    <t>M1_10_L_170</t>
  </si>
  <si>
    <t>M1_10_L_171</t>
  </si>
  <si>
    <t>M1_10_L_172</t>
  </si>
  <si>
    <t>M1_10_L_173</t>
  </si>
  <si>
    <t>M1_10_L_174</t>
  </si>
  <si>
    <t>M1_10_L_175</t>
  </si>
  <si>
    <t>M1_10_L_176</t>
  </si>
  <si>
    <t>M1_10_L_177</t>
  </si>
  <si>
    <t>M1_10_L_178</t>
  </si>
  <si>
    <t>M1_10_L_179</t>
  </si>
  <si>
    <t>M1_10_L_180</t>
  </si>
  <si>
    <t>M1_10_L_181</t>
  </si>
  <si>
    <t>M1_10_L_182</t>
  </si>
  <si>
    <t>M1_10_L_183</t>
  </si>
  <si>
    <t>M1_10_L_184</t>
  </si>
  <si>
    <t>M1_10_M_1</t>
  </si>
  <si>
    <t>M1_10_M_2</t>
  </si>
  <si>
    <t>M1_10_M_3</t>
  </si>
  <si>
    <t>M1_10_M_4</t>
  </si>
  <si>
    <t>M1_10_M_5</t>
  </si>
  <si>
    <t>M1_10_M_6</t>
  </si>
  <si>
    <t>M1_10_M_7</t>
  </si>
  <si>
    <t>M1_10_M_8</t>
  </si>
  <si>
    <t>M1_10_M_9</t>
  </si>
  <si>
    <t>M1_10_M_10</t>
  </si>
  <si>
    <t>M1_10_M_11</t>
  </si>
  <si>
    <t>M1_10_M_12</t>
  </si>
  <si>
    <t>M1_10_M_13</t>
  </si>
  <si>
    <t>M1_10_M_14</t>
  </si>
  <si>
    <t>M1_10_M_15</t>
  </si>
  <si>
    <t>M1_10_M_16</t>
  </si>
  <si>
    <t>M1_10_M_17</t>
  </si>
  <si>
    <t>M1_10_M_18</t>
  </si>
  <si>
    <t>M1_10_M_19</t>
  </si>
  <si>
    <t>M1_10_M_20</t>
  </si>
  <si>
    <t>M1_10_M_21</t>
  </si>
  <si>
    <t>M1_10_M_22</t>
  </si>
  <si>
    <t>M1_10_M_23</t>
  </si>
  <si>
    <t>M1_10_M_24</t>
  </si>
  <si>
    <t>M1_10_M_25</t>
  </si>
  <si>
    <t>M1_10_M_26</t>
  </si>
  <si>
    <t>M1_10_M_27</t>
  </si>
  <si>
    <t>M1_10_M_28</t>
  </si>
  <si>
    <t>M1_10_M_29</t>
  </si>
  <si>
    <t>M1_10_M_30</t>
  </si>
  <si>
    <t>M1_10_M_31</t>
  </si>
  <si>
    <t>M1_10_M_32</t>
  </si>
  <si>
    <t>M1_10_M_33</t>
  </si>
  <si>
    <t>M1_10_M_34</t>
  </si>
  <si>
    <t>M1_10_M_35</t>
  </si>
  <si>
    <t>M1_10_M_36</t>
  </si>
  <si>
    <t>M1_10_M_37</t>
  </si>
  <si>
    <t>M1_10_M_38</t>
  </si>
  <si>
    <t>M1_10_M_39</t>
  </si>
  <si>
    <t>M1_10_M_40</t>
  </si>
  <si>
    <t>M1_10_M_41</t>
  </si>
  <si>
    <t>M1_10_M_42</t>
  </si>
  <si>
    <t>M1_10_M_43</t>
  </si>
  <si>
    <t>M1_10_M_44</t>
  </si>
  <si>
    <t>M1_10_M_45</t>
  </si>
  <si>
    <t>M1_10_M_46</t>
  </si>
  <si>
    <t>M1_10_M_47</t>
  </si>
  <si>
    <t>M1_10_M_48</t>
  </si>
  <si>
    <t>M1_10_M_49</t>
  </si>
  <si>
    <t>M1_10_M_50</t>
  </si>
  <si>
    <t>M1_10_M_51</t>
  </si>
  <si>
    <t>M1_10_M_52</t>
  </si>
  <si>
    <t>M1_10_M_53</t>
  </si>
  <si>
    <t>M1_10_M_54</t>
  </si>
  <si>
    <t>M1_10_S_1</t>
  </si>
  <si>
    <t>M1_10_S_2</t>
  </si>
  <si>
    <t>M1_10_S_3</t>
  </si>
  <si>
    <t>M1_10_S_4</t>
  </si>
  <si>
    <t>M1_10_S_5</t>
  </si>
  <si>
    <t>M1_10_S_6</t>
  </si>
  <si>
    <t>M1_10_S_7</t>
  </si>
  <si>
    <t>M1_10_S_8</t>
  </si>
  <si>
    <t>M1_10_S_9</t>
  </si>
  <si>
    <t>M1_10_S_10</t>
  </si>
  <si>
    <t>M1_10_S_11</t>
  </si>
  <si>
    <t>M1_10_S_12</t>
  </si>
  <si>
    <t>M1_10_S_13</t>
  </si>
  <si>
    <t>M1_10_S_14</t>
  </si>
  <si>
    <t>M1_10_S_15</t>
  </si>
  <si>
    <t>M1_10_S_16</t>
  </si>
  <si>
    <t>M1_10_S_17</t>
  </si>
  <si>
    <t>M1_10_S_18</t>
  </si>
  <si>
    <t>M1_10_S_19</t>
  </si>
  <si>
    <t>M1_10_S_20</t>
  </si>
  <si>
    <t>M1_10_S_21</t>
  </si>
  <si>
    <t>M1_10_S_22</t>
  </si>
  <si>
    <t>M1_10_S_23</t>
  </si>
  <si>
    <t>M1_10_S_24</t>
  </si>
  <si>
    <t>M1_10_S_25</t>
  </si>
  <si>
    <t>M1_10_S_26</t>
  </si>
  <si>
    <t>M1_10_S_27</t>
  </si>
  <si>
    <t>M1_10_S_28</t>
  </si>
  <si>
    <t>M1_10_S_29</t>
  </si>
  <si>
    <t>M1_10_S_30</t>
  </si>
  <si>
    <t>M1_10_S_31</t>
  </si>
  <si>
    <t>M1_10_S_32</t>
  </si>
  <si>
    <t>M1_10_S_33</t>
  </si>
  <si>
    <t>M1_10_S_34</t>
  </si>
  <si>
    <t>M1_10_S_35</t>
  </si>
  <si>
    <t>M1_10_S_36</t>
  </si>
  <si>
    <t>M1_10_S_37</t>
  </si>
  <si>
    <t>M1_10_S_38</t>
  </si>
  <si>
    <t>M1_10_S_39</t>
  </si>
  <si>
    <t>M1_10_S_40</t>
  </si>
  <si>
    <t>M1_10_S_41</t>
  </si>
  <si>
    <t>M1_10_S_42</t>
  </si>
  <si>
    <t>M1_10_S_43</t>
  </si>
  <si>
    <t>M1_10_S_44</t>
  </si>
  <si>
    <t>M1_10_S_45</t>
  </si>
  <si>
    <t>M1_10_S_46</t>
  </si>
  <si>
    <t>M1_10_S_47</t>
  </si>
  <si>
    <t>M1_10_S_48</t>
  </si>
  <si>
    <t>M1_10_S_49</t>
  </si>
  <si>
    <t>M1_10_S_50</t>
  </si>
  <si>
    <t>M1_10_S_51</t>
  </si>
  <si>
    <t>M1_10_S_52</t>
  </si>
  <si>
    <t>M1_10_S_53</t>
  </si>
  <si>
    <t>M1_10_S_54</t>
  </si>
  <si>
    <t>M1_10_S_55</t>
  </si>
  <si>
    <t>M1_10_S_56</t>
  </si>
  <si>
    <t>M1_10_S_57</t>
  </si>
  <si>
    <t>M1_10_S_58</t>
  </si>
  <si>
    <t>M1_10_S_59</t>
  </si>
  <si>
    <t>M1_10_S_60</t>
  </si>
  <si>
    <t>M1_10_S_61</t>
  </si>
  <si>
    <t>M1_10_S_62</t>
  </si>
  <si>
    <t>M1_10_S_63</t>
  </si>
  <si>
    <t>M1_10_S_64</t>
  </si>
  <si>
    <t>M1_10_S_65</t>
  </si>
  <si>
    <t>M1_10_S_66</t>
  </si>
  <si>
    <t>M1_10_S_67</t>
  </si>
  <si>
    <t>M1_10_S_68</t>
  </si>
  <si>
    <t>M1_10_S_69</t>
  </si>
  <si>
    <t>M1_10_S_70</t>
  </si>
  <si>
    <t>M1_10_S_71</t>
  </si>
  <si>
    <t>M1_10_S_72</t>
  </si>
  <si>
    <t>M1_10_S_73</t>
  </si>
  <si>
    <t>M1_10_S_74</t>
  </si>
  <si>
    <t>M1_10_S_75</t>
  </si>
  <si>
    <t>M1_10_S_76</t>
  </si>
  <si>
    <t>M1_10_S_77</t>
  </si>
  <si>
    <t>M1_10_S_78</t>
  </si>
  <si>
    <t>M1_10_S_79</t>
  </si>
  <si>
    <t>M1_10_S_80</t>
  </si>
  <si>
    <t>M1_10_S_81</t>
  </si>
  <si>
    <t>M1_10_S_82</t>
  </si>
  <si>
    <t>M1_10_S_83</t>
  </si>
  <si>
    <t>M1_10_S_84</t>
  </si>
  <si>
    <t>M1_10_S_85</t>
  </si>
  <si>
    <t>M1_10_S_86</t>
  </si>
  <si>
    <t>M1_10_S_87</t>
  </si>
  <si>
    <t>M1_10_S_88</t>
  </si>
  <si>
    <t>M1_10_S_89</t>
  </si>
  <si>
    <t>M1_10_S_90</t>
  </si>
  <si>
    <t>M1_10_S_91</t>
  </si>
  <si>
    <t>M1_10_S_92</t>
  </si>
  <si>
    <t>M1_10_S_93</t>
  </si>
  <si>
    <t>M1_10_S_94</t>
  </si>
  <si>
    <t>M1_10_S_95</t>
  </si>
  <si>
    <t>M1_10_S_96</t>
  </si>
  <si>
    <t>M1_10_S_97</t>
  </si>
  <si>
    <t>M1_10_S_98</t>
  </si>
  <si>
    <t>M1_10_S_99</t>
  </si>
  <si>
    <t>M1_10_S_100</t>
  </si>
  <si>
    <t>M1_10_S_101</t>
  </si>
  <si>
    <t>M1_10_S_102</t>
  </si>
  <si>
    <t>M1_10_S_103</t>
  </si>
  <si>
    <t>M1_10_S_104</t>
  </si>
  <si>
    <t>M1_10_S_105</t>
  </si>
  <si>
    <t>M1_10_S_106</t>
  </si>
  <si>
    <t>M1_10_S_107</t>
  </si>
  <si>
    <t>M1_10_S_108</t>
  </si>
  <si>
    <t>M1_10_S_109</t>
  </si>
  <si>
    <t>M1_10_S_110</t>
  </si>
  <si>
    <t>M1_10_S_111</t>
  </si>
  <si>
    <t>M1_10_S_112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</si>
</sst>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rgb="FF222222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400E3-10B4-49DD-ADF7-79815B72C072}" name="Table1" displayName="Table1" ref="A1:E29" totalsRowShown="0" headerRowDxfId="6" dataDxfId="5">
  <autoFilter ref="A1:E29" xr:uid="{36F9749E-B32D-4FE3-9355-7EB0831051C4}"/>
  <tableColumns count="5">
    <tableColumn id="1" xr3:uid="{21F0787E-7F43-498F-B42A-AE52CF791294}" name="Run" dataDxfId="4"/>
    <tableColumn id="2" xr3:uid="{08BCC3A7-1DDD-4B73-A200-0BFE84298A1A}" name="Standard" dataDxfId="3"/>
    <tableColumn id="3" xr3:uid="{85ED8EC7-6239-4DB7-803E-0A94A5546ECE}" name="weighted mean (Ma)" dataDxfId="2"/>
    <tableColumn id="4" xr3:uid="{37952566-F47B-42FF-B499-612F7D4B9565}" name="MSWD" dataDxfId="1"/>
    <tableColumn id="5" xr3:uid="{5569401F-0F9B-49D0-B343-0D75EFB2D19D}" name="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FC4A-A184-470B-A0C8-25D365986FA6}">
  <dimension ref="A1:AS231"/>
  <sheetViews>
    <sheetView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7" max="7" width="15.33203125" customWidth="1"/>
    <col min="8" max="8" width="8.83203125" style="2"/>
    <col min="9" max="9" width="10.5" customWidth="1"/>
    <col min="14" max="14" width="15.6640625" customWidth="1"/>
    <col min="15" max="15" width="17.1640625" customWidth="1"/>
    <col min="16" max="16" width="18" customWidth="1"/>
    <col min="17" max="17" width="16.5" customWidth="1"/>
    <col min="23" max="23" width="17.5" customWidth="1"/>
    <col min="24" max="24" width="7.33203125" customWidth="1"/>
    <col min="25" max="25" width="16.33203125" customWidth="1"/>
    <col min="27" max="27" width="18.83203125" customWidth="1"/>
    <col min="29" max="29" width="15.1640625" customWidth="1"/>
    <col min="30" max="30" width="14.83203125" customWidth="1"/>
    <col min="38" max="38" width="8.5" customWidth="1"/>
  </cols>
  <sheetData>
    <row r="1" spans="1:4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</row>
    <row r="2" spans="1:45" x14ac:dyDescent="0.2">
      <c r="A2" t="s">
        <v>43</v>
      </c>
      <c r="B2" t="s">
        <v>44</v>
      </c>
      <c r="C2" t="s">
        <v>45</v>
      </c>
      <c r="D2" t="s">
        <v>46</v>
      </c>
      <c r="E2" s="3">
        <v>0.64817025462962963</v>
      </c>
      <c r="F2">
        <v>11.574</v>
      </c>
      <c r="G2" t="s">
        <v>47</v>
      </c>
      <c r="H2" s="2">
        <f t="shared" ref="H2:H66" si="0">(1-Y2/AC2)*100</f>
        <v>69.850259166826646</v>
      </c>
      <c r="I2">
        <v>35.18</v>
      </c>
      <c r="J2">
        <v>0.28999999999999998</v>
      </c>
      <c r="K2">
        <v>0.27589999999999998</v>
      </c>
      <c r="L2">
        <v>1.9E-3</v>
      </c>
      <c r="M2">
        <v>0.91161000000000003</v>
      </c>
      <c r="N2">
        <v>3.6245020000000001</v>
      </c>
      <c r="O2">
        <v>2.4960320000000001E-2</v>
      </c>
      <c r="P2">
        <v>0.90900000000000003</v>
      </c>
      <c r="Q2">
        <v>4.1000000000000003E-3</v>
      </c>
      <c r="R2">
        <v>0.15185000000000001</v>
      </c>
      <c r="S2">
        <v>0.69899999999999995</v>
      </c>
      <c r="T2">
        <v>1.7000000000000001E-2</v>
      </c>
      <c r="U2">
        <v>0.48020000000000002</v>
      </c>
      <c r="V2">
        <v>1.1999999999999999E-3</v>
      </c>
      <c r="W2">
        <v>3643.6</v>
      </c>
      <c r="X2">
        <v>8.1</v>
      </c>
      <c r="Y2">
        <v>1570.5</v>
      </c>
      <c r="Z2">
        <v>9.5</v>
      </c>
      <c r="AA2">
        <v>10710</v>
      </c>
      <c r="AB2">
        <v>210</v>
      </c>
      <c r="AC2">
        <v>5209</v>
      </c>
      <c r="AD2">
        <v>9.1999999999999993</v>
      </c>
      <c r="AE2">
        <v>991</v>
      </c>
      <c r="AF2">
        <v>13</v>
      </c>
      <c r="AG2">
        <v>0</v>
      </c>
      <c r="AH2">
        <v>1</v>
      </c>
      <c r="AI2">
        <v>0</v>
      </c>
      <c r="AJ2">
        <v>1</v>
      </c>
      <c r="AK2">
        <v>23.7</v>
      </c>
      <c r="AL2">
        <v>1</v>
      </c>
      <c r="AM2">
        <v>21.28</v>
      </c>
      <c r="AN2">
        <v>0.87</v>
      </c>
      <c r="AO2">
        <v>137.5</v>
      </c>
      <c r="AP2">
        <v>4.0999999999999996</v>
      </c>
      <c r="AQ2">
        <v>1.085</v>
      </c>
      <c r="AR2">
        <v>2.7E-2</v>
      </c>
      <c r="AS2" t="s">
        <v>48</v>
      </c>
    </row>
    <row r="3" spans="1:45" x14ac:dyDescent="0.2">
      <c r="A3" t="s">
        <v>49</v>
      </c>
      <c r="B3" t="s">
        <v>44</v>
      </c>
      <c r="C3" t="s">
        <v>50</v>
      </c>
      <c r="D3" t="s">
        <v>46</v>
      </c>
      <c r="E3" s="3">
        <v>0.64904988425925925</v>
      </c>
      <c r="F3">
        <v>11.523999999999999</v>
      </c>
      <c r="G3" t="s">
        <v>51</v>
      </c>
      <c r="H3" s="2">
        <f t="shared" si="0"/>
        <v>69.514780128723942</v>
      </c>
      <c r="I3">
        <v>35.01</v>
      </c>
      <c r="J3">
        <v>0.3</v>
      </c>
      <c r="K3">
        <v>0.27810000000000001</v>
      </c>
      <c r="L3">
        <v>2.5000000000000001E-3</v>
      </c>
      <c r="M3">
        <v>0.91298000000000001</v>
      </c>
      <c r="N3">
        <v>3.5958290000000002</v>
      </c>
      <c r="O3">
        <v>3.232496E-2</v>
      </c>
      <c r="P3">
        <v>0.90029999999999999</v>
      </c>
      <c r="Q3">
        <v>3.2000000000000002E-3</v>
      </c>
      <c r="R3">
        <v>0.40788999999999997</v>
      </c>
      <c r="S3">
        <v>0.69399999999999995</v>
      </c>
      <c r="T3">
        <v>1.2E-2</v>
      </c>
      <c r="U3">
        <v>0.48089999999999999</v>
      </c>
      <c r="V3">
        <v>1.8E-3</v>
      </c>
      <c r="W3">
        <v>3638.7</v>
      </c>
      <c r="X3">
        <v>8.5</v>
      </c>
      <c r="Y3">
        <v>1582</v>
      </c>
      <c r="Z3">
        <v>13</v>
      </c>
      <c r="AA3">
        <v>10650</v>
      </c>
      <c r="AB3">
        <v>150</v>
      </c>
      <c r="AC3">
        <v>5189.3999999999996</v>
      </c>
      <c r="AD3">
        <v>7.1</v>
      </c>
      <c r="AE3">
        <v>917.7</v>
      </c>
      <c r="AF3">
        <v>9.9</v>
      </c>
      <c r="AG3">
        <v>0</v>
      </c>
      <c r="AH3">
        <v>1</v>
      </c>
      <c r="AI3">
        <v>0</v>
      </c>
      <c r="AJ3">
        <v>1</v>
      </c>
      <c r="AK3">
        <v>24.8</v>
      </c>
      <c r="AL3">
        <v>1.1000000000000001</v>
      </c>
      <c r="AM3">
        <v>22.26</v>
      </c>
      <c r="AN3">
        <v>0.72</v>
      </c>
      <c r="AO3">
        <v>144.30000000000001</v>
      </c>
      <c r="AP3">
        <v>4.8</v>
      </c>
      <c r="AQ3">
        <v>1.0680000000000001</v>
      </c>
      <c r="AR3">
        <v>1.7000000000000001E-2</v>
      </c>
      <c r="AS3" t="s">
        <v>48</v>
      </c>
    </row>
    <row r="4" spans="1:45" x14ac:dyDescent="0.2">
      <c r="A4" t="s">
        <v>52</v>
      </c>
      <c r="B4" t="s">
        <v>44</v>
      </c>
      <c r="C4" t="s">
        <v>53</v>
      </c>
      <c r="D4" t="s">
        <v>46</v>
      </c>
      <c r="E4" s="3">
        <v>0.64952511574074079</v>
      </c>
      <c r="F4">
        <v>11.564</v>
      </c>
      <c r="G4" t="s">
        <v>54</v>
      </c>
      <c r="H4" s="2">
        <f t="shared" si="0"/>
        <v>69.638954961226815</v>
      </c>
      <c r="I4">
        <v>34.299999999999997</v>
      </c>
      <c r="J4">
        <v>0.22</v>
      </c>
      <c r="K4">
        <v>0.27579999999999999</v>
      </c>
      <c r="L4">
        <v>2.0999999999999999E-3</v>
      </c>
      <c r="M4">
        <v>0.83335999999999999</v>
      </c>
      <c r="N4">
        <v>3.6258159999999999</v>
      </c>
      <c r="O4">
        <v>2.760773E-2</v>
      </c>
      <c r="P4">
        <v>0.89219999999999999</v>
      </c>
      <c r="Q4">
        <v>4.0000000000000001E-3</v>
      </c>
      <c r="R4">
        <v>0.46084000000000003</v>
      </c>
      <c r="S4">
        <v>0.68400000000000005</v>
      </c>
      <c r="T4">
        <v>1.2999999999999999E-2</v>
      </c>
      <c r="U4">
        <v>0.47970000000000002</v>
      </c>
      <c r="V4">
        <v>1.2999999999999999E-3</v>
      </c>
      <c r="W4">
        <v>3618.6</v>
      </c>
      <c r="X4">
        <v>6.4</v>
      </c>
      <c r="Y4">
        <v>1570</v>
      </c>
      <c r="Z4">
        <v>10</v>
      </c>
      <c r="AA4">
        <v>10530</v>
      </c>
      <c r="AB4">
        <v>150</v>
      </c>
      <c r="AC4">
        <v>5171.1000000000004</v>
      </c>
      <c r="AD4">
        <v>9.1</v>
      </c>
      <c r="AE4">
        <v>870.8</v>
      </c>
      <c r="AF4">
        <v>9</v>
      </c>
      <c r="AG4">
        <v>0</v>
      </c>
      <c r="AH4">
        <v>1</v>
      </c>
      <c r="AI4">
        <v>0</v>
      </c>
      <c r="AJ4">
        <v>1</v>
      </c>
      <c r="AK4">
        <v>25.2</v>
      </c>
      <c r="AL4">
        <v>1.1000000000000001</v>
      </c>
      <c r="AM4">
        <v>22.76</v>
      </c>
      <c r="AN4">
        <v>0.95</v>
      </c>
      <c r="AO4">
        <v>145.5</v>
      </c>
      <c r="AP4">
        <v>5.3</v>
      </c>
      <c r="AQ4">
        <v>1.0669999999999999</v>
      </c>
      <c r="AR4">
        <v>2.1000000000000001E-2</v>
      </c>
      <c r="AS4" t="s">
        <v>48</v>
      </c>
    </row>
    <row r="5" spans="1:45" x14ac:dyDescent="0.2">
      <c r="A5" t="s">
        <v>55</v>
      </c>
      <c r="B5" t="s">
        <v>44</v>
      </c>
      <c r="C5" t="s">
        <v>56</v>
      </c>
      <c r="D5" t="s">
        <v>46</v>
      </c>
      <c r="E5" s="3">
        <v>0.77355613425925929</v>
      </c>
      <c r="F5">
        <v>11.507999999999999</v>
      </c>
      <c r="G5" t="s">
        <v>57</v>
      </c>
      <c r="H5" s="2">
        <f t="shared" si="0"/>
        <v>70.414541550024921</v>
      </c>
      <c r="I5">
        <v>34.22</v>
      </c>
      <c r="J5">
        <v>0.41</v>
      </c>
      <c r="K5">
        <v>0.27050000000000002</v>
      </c>
      <c r="L5">
        <v>3.3E-3</v>
      </c>
      <c r="M5">
        <v>0.94942000000000004</v>
      </c>
      <c r="N5">
        <v>3.6968580000000002</v>
      </c>
      <c r="O5">
        <v>4.5100300000000003E-2</v>
      </c>
      <c r="P5">
        <v>0.91180000000000005</v>
      </c>
      <c r="Q5">
        <v>3.8999999999999998E-3</v>
      </c>
      <c r="R5">
        <v>-5.3607000000000002E-2</v>
      </c>
      <c r="S5">
        <v>0.65500000000000003</v>
      </c>
      <c r="T5">
        <v>1.2999999999999999E-2</v>
      </c>
      <c r="U5">
        <v>0.46600000000000003</v>
      </c>
      <c r="V5">
        <v>1.4E-3</v>
      </c>
      <c r="W5">
        <v>3616</v>
      </c>
      <c r="X5">
        <v>12</v>
      </c>
      <c r="Y5">
        <v>1543</v>
      </c>
      <c r="Z5">
        <v>17</v>
      </c>
      <c r="AA5">
        <v>10180</v>
      </c>
      <c r="AB5">
        <v>160</v>
      </c>
      <c r="AC5">
        <v>5215.3999999999996</v>
      </c>
      <c r="AD5">
        <v>8.9</v>
      </c>
      <c r="AE5">
        <v>69.87</v>
      </c>
      <c r="AF5">
        <v>0.7</v>
      </c>
      <c r="AG5">
        <v>0</v>
      </c>
      <c r="AH5">
        <v>1</v>
      </c>
      <c r="AI5">
        <v>0</v>
      </c>
      <c r="AJ5">
        <v>1</v>
      </c>
      <c r="AK5">
        <v>27.4</v>
      </c>
      <c r="AL5">
        <v>1</v>
      </c>
      <c r="AM5">
        <v>25.6</v>
      </c>
      <c r="AN5">
        <v>1</v>
      </c>
      <c r="AO5">
        <v>154.30000000000001</v>
      </c>
      <c r="AP5">
        <v>4.9000000000000004</v>
      </c>
      <c r="AQ5">
        <v>1.069</v>
      </c>
      <c r="AR5">
        <v>1.4999999999999999E-2</v>
      </c>
      <c r="AS5" t="s">
        <v>48</v>
      </c>
    </row>
    <row r="6" spans="1:45" x14ac:dyDescent="0.2">
      <c r="A6" t="s">
        <v>58</v>
      </c>
      <c r="B6" t="s">
        <v>44</v>
      </c>
      <c r="C6" t="s">
        <v>59</v>
      </c>
      <c r="D6" t="s">
        <v>46</v>
      </c>
      <c r="E6" s="3">
        <v>0.77458877314814811</v>
      </c>
      <c r="F6">
        <v>11.507999999999999</v>
      </c>
      <c r="G6" t="s">
        <v>60</v>
      </c>
      <c r="H6" s="2">
        <f t="shared" si="0"/>
        <v>70.431912811558604</v>
      </c>
      <c r="I6">
        <v>34.14</v>
      </c>
      <c r="J6">
        <v>0.26</v>
      </c>
      <c r="K6">
        <v>0.27</v>
      </c>
      <c r="L6">
        <v>2.5999999999999999E-3</v>
      </c>
      <c r="M6">
        <v>0.92754999999999999</v>
      </c>
      <c r="N6">
        <v>3.7037040000000001</v>
      </c>
      <c r="O6">
        <v>3.5665290000000002E-2</v>
      </c>
      <c r="P6">
        <v>0.91020000000000001</v>
      </c>
      <c r="Q6">
        <v>2.5999999999999999E-3</v>
      </c>
      <c r="R6">
        <v>0.56493000000000004</v>
      </c>
      <c r="S6">
        <v>0.63400000000000001</v>
      </c>
      <c r="T6">
        <v>7.4000000000000003E-3</v>
      </c>
      <c r="U6">
        <v>0.46400000000000002</v>
      </c>
      <c r="V6">
        <v>1.8E-3</v>
      </c>
      <c r="W6">
        <v>3613.8</v>
      </c>
      <c r="X6">
        <v>7.4</v>
      </c>
      <c r="Y6">
        <v>1541</v>
      </c>
      <c r="Z6">
        <v>13</v>
      </c>
      <c r="AA6">
        <v>9924</v>
      </c>
      <c r="AB6">
        <v>92</v>
      </c>
      <c r="AC6">
        <v>5211.7</v>
      </c>
      <c r="AD6">
        <v>6</v>
      </c>
      <c r="AE6">
        <v>69.33</v>
      </c>
      <c r="AF6">
        <v>0.89</v>
      </c>
      <c r="AG6">
        <v>0</v>
      </c>
      <c r="AH6">
        <v>1</v>
      </c>
      <c r="AI6">
        <v>0</v>
      </c>
      <c r="AJ6">
        <v>1</v>
      </c>
      <c r="AK6">
        <v>27.9</v>
      </c>
      <c r="AL6">
        <v>1.1000000000000001</v>
      </c>
      <c r="AM6">
        <v>27.43</v>
      </c>
      <c r="AN6">
        <v>0.84</v>
      </c>
      <c r="AO6">
        <v>157.6</v>
      </c>
      <c r="AP6">
        <v>5.4</v>
      </c>
      <c r="AQ6">
        <v>1.0309999999999999</v>
      </c>
      <c r="AR6">
        <v>1.2999999999999999E-2</v>
      </c>
      <c r="AS6" t="s">
        <v>48</v>
      </c>
    </row>
    <row r="7" spans="1:45" x14ac:dyDescent="0.2">
      <c r="A7" t="s">
        <v>61</v>
      </c>
      <c r="B7" t="s">
        <v>44</v>
      </c>
      <c r="C7" t="s">
        <v>62</v>
      </c>
      <c r="D7" t="s">
        <v>46</v>
      </c>
      <c r="E7" s="3">
        <v>0.77506215277777779</v>
      </c>
      <c r="F7">
        <v>11.509</v>
      </c>
      <c r="G7" t="s">
        <v>63</v>
      </c>
      <c r="H7" s="2">
        <f t="shared" si="0"/>
        <v>70.666462562905423</v>
      </c>
      <c r="I7">
        <v>34.07</v>
      </c>
      <c r="J7">
        <v>0.51</v>
      </c>
      <c r="K7">
        <v>0.26850000000000002</v>
      </c>
      <c r="L7">
        <v>5.4000000000000003E-3</v>
      </c>
      <c r="M7">
        <v>0.96365000000000001</v>
      </c>
      <c r="N7">
        <v>3.7243949999999999</v>
      </c>
      <c r="O7">
        <v>7.4904029999999996E-2</v>
      </c>
      <c r="P7">
        <v>0.91659999999999997</v>
      </c>
      <c r="Q7">
        <v>4.1999999999999997E-3</v>
      </c>
      <c r="R7">
        <v>0.51992000000000005</v>
      </c>
      <c r="S7">
        <v>0.65</v>
      </c>
      <c r="T7">
        <v>1.7999999999999999E-2</v>
      </c>
      <c r="U7">
        <v>0.46300000000000002</v>
      </c>
      <c r="V7">
        <v>1.6999999999999999E-3</v>
      </c>
      <c r="W7">
        <v>3615</v>
      </c>
      <c r="X7">
        <v>16</v>
      </c>
      <c r="Y7">
        <v>1533</v>
      </c>
      <c r="Z7">
        <v>27</v>
      </c>
      <c r="AA7">
        <v>10110</v>
      </c>
      <c r="AB7">
        <v>220</v>
      </c>
      <c r="AC7">
        <v>5226.1000000000004</v>
      </c>
      <c r="AD7">
        <v>9.6</v>
      </c>
      <c r="AE7">
        <v>68.75</v>
      </c>
      <c r="AF7">
        <v>0.78</v>
      </c>
      <c r="AG7">
        <v>0</v>
      </c>
      <c r="AH7">
        <v>1</v>
      </c>
      <c r="AI7">
        <v>0</v>
      </c>
      <c r="AJ7">
        <v>1</v>
      </c>
      <c r="AK7">
        <v>26.93</v>
      </c>
      <c r="AL7">
        <v>0.93</v>
      </c>
      <c r="AM7">
        <v>25.96</v>
      </c>
      <c r="AN7">
        <v>0.79</v>
      </c>
      <c r="AO7">
        <v>152.9</v>
      </c>
      <c r="AP7">
        <v>5</v>
      </c>
      <c r="AQ7">
        <v>1.0569999999999999</v>
      </c>
      <c r="AR7">
        <v>2.4E-2</v>
      </c>
      <c r="AS7" t="s">
        <v>48</v>
      </c>
    </row>
    <row r="8" spans="1:45" x14ac:dyDescent="0.2">
      <c r="E8" s="2"/>
    </row>
    <row r="9" spans="1:45" x14ac:dyDescent="0.2">
      <c r="A9" t="s">
        <v>64</v>
      </c>
      <c r="B9" t="s">
        <v>44</v>
      </c>
      <c r="C9" t="s">
        <v>65</v>
      </c>
      <c r="D9" t="s">
        <v>46</v>
      </c>
      <c r="E9" s="3">
        <v>0.65928148148148147</v>
      </c>
      <c r="F9">
        <v>11.544</v>
      </c>
      <c r="G9" t="s">
        <v>66</v>
      </c>
      <c r="H9" s="2">
        <f t="shared" si="0"/>
        <v>-0.533481522645185</v>
      </c>
      <c r="I9">
        <v>4.8380000000000001</v>
      </c>
      <c r="J9">
        <v>3.5999999999999997E-2</v>
      </c>
      <c r="K9">
        <v>0.32400000000000001</v>
      </c>
      <c r="L9">
        <v>1.6999999999999999E-3</v>
      </c>
      <c r="M9">
        <v>0.85663</v>
      </c>
      <c r="N9">
        <v>3.0864199999999999</v>
      </c>
      <c r="O9">
        <v>1.6194179999999999E-2</v>
      </c>
      <c r="P9">
        <v>0.11001</v>
      </c>
      <c r="Q9">
        <v>4.4000000000000002E-4</v>
      </c>
      <c r="R9">
        <v>-0.27588000000000001</v>
      </c>
      <c r="S9">
        <v>9.3340000000000006E-2</v>
      </c>
      <c r="T9">
        <v>7.6999999999999996E-4</v>
      </c>
      <c r="U9">
        <v>12.9</v>
      </c>
      <c r="V9">
        <v>0.31</v>
      </c>
      <c r="W9">
        <v>1791.3</v>
      </c>
      <c r="X9">
        <v>6.4</v>
      </c>
      <c r="Y9">
        <v>1809.1</v>
      </c>
      <c r="Z9">
        <v>8.4</v>
      </c>
      <c r="AA9">
        <v>1804</v>
      </c>
      <c r="AB9">
        <v>14</v>
      </c>
      <c r="AC9">
        <v>1799.5</v>
      </c>
      <c r="AD9">
        <v>7.3</v>
      </c>
      <c r="AE9">
        <v>310000</v>
      </c>
      <c r="AF9">
        <v>700000</v>
      </c>
      <c r="AG9">
        <v>0</v>
      </c>
      <c r="AH9">
        <v>1</v>
      </c>
      <c r="AI9">
        <v>0</v>
      </c>
      <c r="AJ9">
        <v>1</v>
      </c>
      <c r="AK9">
        <v>191.5</v>
      </c>
      <c r="AL9">
        <v>3.9</v>
      </c>
      <c r="AM9">
        <v>53.07</v>
      </c>
      <c r="AN9">
        <v>0.82</v>
      </c>
      <c r="AO9">
        <v>46.55</v>
      </c>
      <c r="AP9">
        <v>0.64</v>
      </c>
      <c r="AQ9">
        <v>3.59</v>
      </c>
      <c r="AR9">
        <v>0.11</v>
      </c>
      <c r="AS9" t="s">
        <v>48</v>
      </c>
    </row>
    <row r="10" spans="1:45" x14ac:dyDescent="0.2">
      <c r="A10" t="s">
        <v>67</v>
      </c>
      <c r="B10" t="s">
        <v>44</v>
      </c>
      <c r="C10" t="s">
        <v>68</v>
      </c>
      <c r="D10" t="s">
        <v>46</v>
      </c>
      <c r="E10" s="3">
        <v>0.65975185185185181</v>
      </c>
      <c r="F10">
        <v>11.504</v>
      </c>
      <c r="G10" t="s">
        <v>69</v>
      </c>
      <c r="H10" s="2">
        <f t="shared" si="0"/>
        <v>9.5986038394415338</v>
      </c>
      <c r="I10">
        <v>4.7789999999999999</v>
      </c>
      <c r="J10">
        <v>2.5000000000000001E-2</v>
      </c>
      <c r="K10">
        <v>0.30359999999999998</v>
      </c>
      <c r="L10">
        <v>1.6000000000000001E-3</v>
      </c>
      <c r="M10">
        <v>0.89266000000000001</v>
      </c>
      <c r="N10">
        <v>3.2938079999999998</v>
      </c>
      <c r="O10">
        <v>1.735867E-2</v>
      </c>
      <c r="P10">
        <v>0.1157</v>
      </c>
      <c r="Q10">
        <v>2.7999999999999998E-4</v>
      </c>
      <c r="R10">
        <v>-0.11237</v>
      </c>
      <c r="S10">
        <v>8.6870000000000003E-2</v>
      </c>
      <c r="T10">
        <v>5.0000000000000001E-4</v>
      </c>
      <c r="U10">
        <v>5.766</v>
      </c>
      <c r="V10">
        <v>3.2000000000000001E-2</v>
      </c>
      <c r="W10">
        <v>1781.1</v>
      </c>
      <c r="X10">
        <v>4.3</v>
      </c>
      <c r="Y10">
        <v>1709.4</v>
      </c>
      <c r="Z10">
        <v>7.8</v>
      </c>
      <c r="AA10">
        <v>1683.6</v>
      </c>
      <c r="AB10">
        <v>9.1999999999999993</v>
      </c>
      <c r="AC10">
        <v>1890.9</v>
      </c>
      <c r="AD10">
        <v>4.3</v>
      </c>
      <c r="AE10">
        <v>360000</v>
      </c>
      <c r="AF10">
        <v>930000</v>
      </c>
      <c r="AG10">
        <v>0</v>
      </c>
      <c r="AH10">
        <v>1</v>
      </c>
      <c r="AI10">
        <v>0</v>
      </c>
      <c r="AJ10">
        <v>1</v>
      </c>
      <c r="AK10">
        <v>363.9</v>
      </c>
      <c r="AL10">
        <v>3.4</v>
      </c>
      <c r="AM10">
        <v>227.6</v>
      </c>
      <c r="AN10">
        <v>2.1</v>
      </c>
      <c r="AO10">
        <v>185.6</v>
      </c>
      <c r="AP10">
        <v>2</v>
      </c>
      <c r="AQ10">
        <v>1.589</v>
      </c>
      <c r="AR10">
        <v>1.4999999999999999E-2</v>
      </c>
      <c r="AS10" t="s">
        <v>48</v>
      </c>
    </row>
    <row r="11" spans="1:45" x14ac:dyDescent="0.2">
      <c r="A11" t="s">
        <v>70</v>
      </c>
      <c r="B11" t="s">
        <v>44</v>
      </c>
      <c r="C11" t="s">
        <v>71</v>
      </c>
      <c r="D11" t="s">
        <v>46</v>
      </c>
      <c r="E11" s="3">
        <v>0.66022256944444446</v>
      </c>
      <c r="F11">
        <v>11.510999999999999</v>
      </c>
      <c r="G11" t="s">
        <v>72</v>
      </c>
      <c r="H11" s="2">
        <f t="shared" si="0"/>
        <v>36.218109054527261</v>
      </c>
      <c r="I11">
        <v>3.65</v>
      </c>
      <c r="J11">
        <v>0.1</v>
      </c>
      <c r="K11">
        <v>0.21879999999999999</v>
      </c>
      <c r="L11">
        <v>5.3E-3</v>
      </c>
      <c r="M11">
        <v>-0.57074999999999998</v>
      </c>
      <c r="N11">
        <v>4.5703839999999998</v>
      </c>
      <c r="O11">
        <v>0.1107086</v>
      </c>
      <c r="P11">
        <v>0.124</v>
      </c>
      <c r="Q11">
        <v>6.3E-3</v>
      </c>
      <c r="R11">
        <v>0.89851000000000003</v>
      </c>
      <c r="S11">
        <v>0.128</v>
      </c>
      <c r="T11">
        <v>2.1999999999999999E-2</v>
      </c>
      <c r="U11">
        <v>12.2</v>
      </c>
      <c r="V11">
        <v>2</v>
      </c>
      <c r="W11">
        <v>1558</v>
      </c>
      <c r="X11">
        <v>23</v>
      </c>
      <c r="Y11">
        <v>1275</v>
      </c>
      <c r="Z11">
        <v>28</v>
      </c>
      <c r="AA11">
        <v>2410</v>
      </c>
      <c r="AB11">
        <v>390</v>
      </c>
      <c r="AC11">
        <v>1999</v>
      </c>
      <c r="AD11">
        <v>87</v>
      </c>
      <c r="AE11">
        <v>41000</v>
      </c>
      <c r="AF11">
        <v>14000</v>
      </c>
      <c r="AG11">
        <v>0</v>
      </c>
      <c r="AH11">
        <v>1</v>
      </c>
      <c r="AI11">
        <v>0</v>
      </c>
      <c r="AJ11">
        <v>1</v>
      </c>
      <c r="AK11">
        <v>535</v>
      </c>
      <c r="AL11">
        <v>47</v>
      </c>
      <c r="AM11">
        <v>89</v>
      </c>
      <c r="AN11">
        <v>6.8</v>
      </c>
      <c r="AO11">
        <v>117</v>
      </c>
      <c r="AP11">
        <v>32</v>
      </c>
      <c r="AQ11">
        <v>5.87</v>
      </c>
      <c r="AR11">
        <v>0.15</v>
      </c>
      <c r="AS11" t="s">
        <v>48</v>
      </c>
    </row>
    <row r="12" spans="1:45" x14ac:dyDescent="0.2">
      <c r="A12" t="s">
        <v>73</v>
      </c>
      <c r="B12" t="s">
        <v>44</v>
      </c>
      <c r="C12" t="s">
        <v>74</v>
      </c>
      <c r="D12" t="s">
        <v>46</v>
      </c>
      <c r="E12" s="3">
        <v>0.66064201388888888</v>
      </c>
      <c r="F12">
        <v>11.87</v>
      </c>
      <c r="G12" t="s">
        <v>75</v>
      </c>
      <c r="H12" s="2">
        <f t="shared" si="0"/>
        <v>28.45636838304727</v>
      </c>
      <c r="I12">
        <v>3.3140000000000001</v>
      </c>
      <c r="J12">
        <v>8.6999999999999994E-2</v>
      </c>
      <c r="K12">
        <v>0.2213</v>
      </c>
      <c r="L12">
        <v>5.4000000000000003E-3</v>
      </c>
      <c r="M12">
        <v>0.99524000000000001</v>
      </c>
      <c r="N12">
        <v>4.5187530000000002</v>
      </c>
      <c r="O12">
        <v>0.11026329999999999</v>
      </c>
      <c r="P12">
        <v>0.11006000000000001</v>
      </c>
      <c r="Q12">
        <v>3.4000000000000002E-4</v>
      </c>
      <c r="R12">
        <v>-0.56815000000000004</v>
      </c>
      <c r="S12">
        <v>9.4100000000000003E-2</v>
      </c>
      <c r="T12">
        <v>5.8999999999999999E-3</v>
      </c>
      <c r="U12">
        <v>64.599999999999994</v>
      </c>
      <c r="V12">
        <v>2.2999999999999998</v>
      </c>
      <c r="W12">
        <v>1483</v>
      </c>
      <c r="X12">
        <v>20</v>
      </c>
      <c r="Y12">
        <v>1288</v>
      </c>
      <c r="Z12">
        <v>28</v>
      </c>
      <c r="AA12">
        <v>1820</v>
      </c>
      <c r="AB12">
        <v>110</v>
      </c>
      <c r="AC12">
        <v>1800.3</v>
      </c>
      <c r="AD12">
        <v>5.6</v>
      </c>
      <c r="AE12">
        <v>117000</v>
      </c>
      <c r="AF12">
        <v>5700</v>
      </c>
      <c r="AG12">
        <v>0</v>
      </c>
      <c r="AH12">
        <v>1</v>
      </c>
      <c r="AI12">
        <v>0</v>
      </c>
      <c r="AJ12">
        <v>1</v>
      </c>
      <c r="AK12">
        <v>685.2</v>
      </c>
      <c r="AL12">
        <v>8.9</v>
      </c>
      <c r="AM12">
        <v>26.38</v>
      </c>
      <c r="AN12">
        <v>0.94</v>
      </c>
      <c r="AO12">
        <v>23.07</v>
      </c>
      <c r="AP12">
        <v>0.97</v>
      </c>
      <c r="AQ12">
        <v>26.09</v>
      </c>
      <c r="AR12">
        <v>0.75</v>
      </c>
      <c r="AS12" t="s">
        <v>48</v>
      </c>
    </row>
    <row r="13" spans="1:45" x14ac:dyDescent="0.2">
      <c r="A13" t="s">
        <v>76</v>
      </c>
      <c r="B13" t="s">
        <v>44</v>
      </c>
      <c r="C13" t="s">
        <v>77</v>
      </c>
      <c r="D13" t="s">
        <v>46</v>
      </c>
      <c r="E13" s="3">
        <v>0.66221122685185185</v>
      </c>
      <c r="F13">
        <v>11.55</v>
      </c>
      <c r="G13" t="s">
        <v>78</v>
      </c>
      <c r="H13" s="2">
        <f t="shared" si="0"/>
        <v>7.3740383948991628</v>
      </c>
      <c r="I13">
        <v>14.615</v>
      </c>
      <c r="J13">
        <v>0.06</v>
      </c>
      <c r="K13">
        <v>0.51390000000000002</v>
      </c>
      <c r="L13">
        <v>3.2000000000000002E-3</v>
      </c>
      <c r="M13">
        <v>0.74377000000000004</v>
      </c>
      <c r="N13">
        <v>1.9459040000000001</v>
      </c>
      <c r="O13">
        <v>1.211693E-2</v>
      </c>
      <c r="P13">
        <v>0.20746000000000001</v>
      </c>
      <c r="Q13">
        <v>6.8999999999999997E-4</v>
      </c>
      <c r="R13">
        <v>0.41599999999999998</v>
      </c>
      <c r="S13">
        <v>0.1409</v>
      </c>
      <c r="T13">
        <v>1.1000000000000001E-3</v>
      </c>
      <c r="U13">
        <v>5.5609999999999999</v>
      </c>
      <c r="V13">
        <v>7.4999999999999997E-2</v>
      </c>
      <c r="W13">
        <v>2790.5</v>
      </c>
      <c r="X13">
        <v>3.9</v>
      </c>
      <c r="Y13">
        <v>2673</v>
      </c>
      <c r="Z13">
        <v>13</v>
      </c>
      <c r="AA13">
        <v>2664</v>
      </c>
      <c r="AB13">
        <v>19</v>
      </c>
      <c r="AC13">
        <v>2885.8</v>
      </c>
      <c r="AD13">
        <v>5.4</v>
      </c>
      <c r="AE13">
        <v>192000</v>
      </c>
      <c r="AF13">
        <v>30000</v>
      </c>
      <c r="AG13">
        <v>0</v>
      </c>
      <c r="AH13">
        <v>1</v>
      </c>
      <c r="AI13">
        <v>0</v>
      </c>
      <c r="AJ13">
        <v>1</v>
      </c>
      <c r="AK13">
        <v>145</v>
      </c>
      <c r="AL13">
        <v>2.5</v>
      </c>
      <c r="AM13">
        <v>98.8</v>
      </c>
      <c r="AN13">
        <v>3.1</v>
      </c>
      <c r="AO13">
        <v>130.4</v>
      </c>
      <c r="AP13">
        <v>4.3</v>
      </c>
      <c r="AQ13">
        <v>1.4690000000000001</v>
      </c>
      <c r="AR13">
        <v>2.5999999999999999E-2</v>
      </c>
      <c r="AS13" t="s">
        <v>48</v>
      </c>
    </row>
    <row r="14" spans="1:45" x14ac:dyDescent="0.2">
      <c r="A14" t="s">
        <v>79</v>
      </c>
      <c r="B14" t="s">
        <v>44</v>
      </c>
      <c r="C14" t="s">
        <v>80</v>
      </c>
      <c r="D14" t="s">
        <v>46</v>
      </c>
      <c r="E14" s="3">
        <v>0.66268356481481483</v>
      </c>
      <c r="F14">
        <v>11.538</v>
      </c>
      <c r="G14" t="s">
        <v>81</v>
      </c>
      <c r="H14" s="2">
        <f t="shared" si="0"/>
        <v>78.17929117442668</v>
      </c>
      <c r="I14">
        <v>0.627</v>
      </c>
      <c r="J14">
        <v>5.1999999999999998E-2</v>
      </c>
      <c r="K14">
        <v>0.05</v>
      </c>
      <c r="L14">
        <v>3.2000000000000002E-3</v>
      </c>
      <c r="M14">
        <v>0.99902000000000002</v>
      </c>
      <c r="N14">
        <v>20</v>
      </c>
      <c r="O14">
        <v>1.28</v>
      </c>
      <c r="P14">
        <v>9.0800000000000006E-2</v>
      </c>
      <c r="Q14">
        <v>1.8E-3</v>
      </c>
      <c r="R14">
        <v>-0.98438999999999999</v>
      </c>
      <c r="S14">
        <v>2.1899999999999999E-2</v>
      </c>
      <c r="T14">
        <v>1.1999999999999999E-3</v>
      </c>
      <c r="U14">
        <v>10.78</v>
      </c>
      <c r="V14">
        <v>0.13</v>
      </c>
      <c r="W14">
        <v>491</v>
      </c>
      <c r="X14">
        <v>32</v>
      </c>
      <c r="Y14">
        <v>314</v>
      </c>
      <c r="Z14">
        <v>19</v>
      </c>
      <c r="AA14">
        <v>439</v>
      </c>
      <c r="AB14">
        <v>24</v>
      </c>
      <c r="AC14">
        <v>1439</v>
      </c>
      <c r="AD14">
        <v>38</v>
      </c>
      <c r="AE14">
        <v>25050</v>
      </c>
      <c r="AF14">
        <v>750</v>
      </c>
      <c r="AG14">
        <v>0</v>
      </c>
      <c r="AH14">
        <v>1</v>
      </c>
      <c r="AI14">
        <v>0</v>
      </c>
      <c r="AJ14">
        <v>1</v>
      </c>
      <c r="AK14">
        <v>2240</v>
      </c>
      <c r="AL14">
        <v>150</v>
      </c>
      <c r="AM14">
        <v>486</v>
      </c>
      <c r="AN14">
        <v>30</v>
      </c>
      <c r="AO14">
        <v>98.5</v>
      </c>
      <c r="AP14">
        <v>1.1000000000000001</v>
      </c>
      <c r="AQ14">
        <v>4.5910000000000002</v>
      </c>
      <c r="AR14">
        <v>0.03</v>
      </c>
      <c r="AS14" t="s">
        <v>48</v>
      </c>
    </row>
    <row r="15" spans="1:45" x14ac:dyDescent="0.2">
      <c r="A15" t="s">
        <v>82</v>
      </c>
      <c r="B15" t="s">
        <v>44</v>
      </c>
      <c r="C15" t="s">
        <v>83</v>
      </c>
      <c r="D15" t="s">
        <v>46</v>
      </c>
      <c r="E15" s="3">
        <v>0.66315312500000001</v>
      </c>
      <c r="F15">
        <v>11.51</v>
      </c>
      <c r="G15" t="s">
        <v>84</v>
      </c>
      <c r="H15" s="2">
        <f t="shared" si="0"/>
        <v>0.23912718577193681</v>
      </c>
      <c r="I15">
        <v>12.86</v>
      </c>
      <c r="J15">
        <v>0.12</v>
      </c>
      <c r="K15">
        <v>0.51319999999999999</v>
      </c>
      <c r="L15">
        <v>3.5000000000000001E-3</v>
      </c>
      <c r="M15">
        <v>0.87317</v>
      </c>
      <c r="N15">
        <v>1.948558</v>
      </c>
      <c r="O15">
        <v>1.328907E-2</v>
      </c>
      <c r="P15">
        <v>0.18259</v>
      </c>
      <c r="Q15">
        <v>6.4000000000000005E-4</v>
      </c>
      <c r="R15">
        <v>3.4438999999999997E-2</v>
      </c>
      <c r="S15">
        <v>0.14069999999999999</v>
      </c>
      <c r="T15">
        <v>1.5E-3</v>
      </c>
      <c r="U15">
        <v>2.8860000000000001</v>
      </c>
      <c r="V15">
        <v>2.5000000000000001E-2</v>
      </c>
      <c r="W15">
        <v>2669</v>
      </c>
      <c r="X15">
        <v>8.6999999999999993</v>
      </c>
      <c r="Y15">
        <v>2670</v>
      </c>
      <c r="Z15">
        <v>15</v>
      </c>
      <c r="AA15">
        <v>2660</v>
      </c>
      <c r="AB15">
        <v>27</v>
      </c>
      <c r="AC15">
        <v>2676.4</v>
      </c>
      <c r="AD15">
        <v>5.8</v>
      </c>
      <c r="AE15">
        <v>219000</v>
      </c>
      <c r="AF15">
        <v>56000</v>
      </c>
      <c r="AG15">
        <v>0</v>
      </c>
      <c r="AH15">
        <v>1</v>
      </c>
      <c r="AI15">
        <v>0</v>
      </c>
      <c r="AJ15">
        <v>1</v>
      </c>
      <c r="AK15">
        <v>108.6</v>
      </c>
      <c r="AL15">
        <v>5.7</v>
      </c>
      <c r="AM15">
        <v>141.19999999999999</v>
      </c>
      <c r="AN15">
        <v>5.3</v>
      </c>
      <c r="AO15">
        <v>186.4</v>
      </c>
      <c r="AP15">
        <v>5.5</v>
      </c>
      <c r="AQ15">
        <v>0.76400000000000001</v>
      </c>
      <c r="AR15">
        <v>1.0999999999999999E-2</v>
      </c>
      <c r="AS15" t="s">
        <v>48</v>
      </c>
    </row>
    <row r="16" spans="1:45" x14ac:dyDescent="0.2">
      <c r="A16" t="s">
        <v>85</v>
      </c>
      <c r="B16" t="s">
        <v>44</v>
      </c>
      <c r="C16" t="s">
        <v>86</v>
      </c>
      <c r="D16" t="s">
        <v>46</v>
      </c>
      <c r="E16" s="3">
        <v>0.66362337962962969</v>
      </c>
      <c r="F16">
        <v>11.569000000000001</v>
      </c>
      <c r="G16" t="s">
        <v>87</v>
      </c>
      <c r="H16" s="2">
        <f t="shared" si="0"/>
        <v>24.347563735103328</v>
      </c>
      <c r="I16">
        <v>9.0380000000000003</v>
      </c>
      <c r="J16">
        <v>6.9000000000000006E-2</v>
      </c>
      <c r="K16">
        <v>0.36509999999999998</v>
      </c>
      <c r="L16">
        <v>2.5999999999999999E-3</v>
      </c>
      <c r="M16">
        <v>0.93606</v>
      </c>
      <c r="N16">
        <v>2.7389760000000001</v>
      </c>
      <c r="O16">
        <v>1.9505169999999999E-2</v>
      </c>
      <c r="P16">
        <v>0.17987</v>
      </c>
      <c r="Q16">
        <v>4.4000000000000002E-4</v>
      </c>
      <c r="R16">
        <v>-0.21468000000000001</v>
      </c>
      <c r="S16">
        <v>9.9900000000000003E-2</v>
      </c>
      <c r="T16">
        <v>1.4E-3</v>
      </c>
      <c r="U16">
        <v>11.97</v>
      </c>
      <c r="V16">
        <v>0.16</v>
      </c>
      <c r="W16">
        <v>2341.8000000000002</v>
      </c>
      <c r="X16">
        <v>7</v>
      </c>
      <c r="Y16">
        <v>2006</v>
      </c>
      <c r="Z16">
        <v>12</v>
      </c>
      <c r="AA16">
        <v>1924</v>
      </c>
      <c r="AB16">
        <v>26</v>
      </c>
      <c r="AC16">
        <v>2651.6</v>
      </c>
      <c r="AD16">
        <v>4.0999999999999996</v>
      </c>
      <c r="AE16">
        <v>151000</v>
      </c>
      <c r="AF16">
        <v>15000</v>
      </c>
      <c r="AG16">
        <v>0</v>
      </c>
      <c r="AH16">
        <v>1</v>
      </c>
      <c r="AI16">
        <v>0</v>
      </c>
      <c r="AJ16">
        <v>1</v>
      </c>
      <c r="AK16">
        <v>222.5</v>
      </c>
      <c r="AL16">
        <v>8</v>
      </c>
      <c r="AM16">
        <v>71.900000000000006</v>
      </c>
      <c r="AN16">
        <v>3.1</v>
      </c>
      <c r="AO16">
        <v>67</v>
      </c>
      <c r="AP16">
        <v>2.2999999999999998</v>
      </c>
      <c r="AQ16">
        <v>3.149</v>
      </c>
      <c r="AR16">
        <v>4.1000000000000002E-2</v>
      </c>
      <c r="AS16" t="s">
        <v>48</v>
      </c>
    </row>
    <row r="17" spans="1:45" x14ac:dyDescent="0.2">
      <c r="A17" t="s">
        <v>88</v>
      </c>
      <c r="B17" t="s">
        <v>44</v>
      </c>
      <c r="C17" t="s">
        <v>89</v>
      </c>
      <c r="D17" t="s">
        <v>46</v>
      </c>
      <c r="E17" s="3">
        <v>0.66409710648148146</v>
      </c>
      <c r="F17">
        <v>11.506</v>
      </c>
      <c r="G17" t="s">
        <v>90</v>
      </c>
      <c r="H17" s="2">
        <f t="shared" si="0"/>
        <v>1.4942845338107746</v>
      </c>
      <c r="I17">
        <v>3.1120000000000001</v>
      </c>
      <c r="J17">
        <v>1.7999999999999999E-2</v>
      </c>
      <c r="K17">
        <v>0.2485</v>
      </c>
      <c r="L17">
        <v>1.5E-3</v>
      </c>
      <c r="M17">
        <v>0.77281999999999995</v>
      </c>
      <c r="N17">
        <v>4.0241449999999999</v>
      </c>
      <c r="O17">
        <v>2.4290610000000001E-2</v>
      </c>
      <c r="P17">
        <v>9.1270000000000004E-2</v>
      </c>
      <c r="Q17">
        <v>3.6000000000000002E-4</v>
      </c>
      <c r="R17">
        <v>0.22020000000000001</v>
      </c>
      <c r="S17">
        <v>7.5420000000000001E-2</v>
      </c>
      <c r="T17">
        <v>6.3000000000000003E-4</v>
      </c>
      <c r="U17">
        <v>7.23</v>
      </c>
      <c r="V17">
        <v>0.21</v>
      </c>
      <c r="W17">
        <v>1435.5</v>
      </c>
      <c r="X17">
        <v>4.5</v>
      </c>
      <c r="Y17">
        <v>1430.5</v>
      </c>
      <c r="Z17">
        <v>7.8</v>
      </c>
      <c r="AA17">
        <v>1470</v>
      </c>
      <c r="AB17">
        <v>12</v>
      </c>
      <c r="AC17">
        <v>1452.2</v>
      </c>
      <c r="AD17">
        <v>7.5</v>
      </c>
      <c r="AE17">
        <v>390000</v>
      </c>
      <c r="AF17">
        <v>350000</v>
      </c>
      <c r="AG17">
        <v>0</v>
      </c>
      <c r="AH17">
        <v>1</v>
      </c>
      <c r="AI17">
        <v>0</v>
      </c>
      <c r="AJ17">
        <v>1</v>
      </c>
      <c r="AK17">
        <v>160</v>
      </c>
      <c r="AL17">
        <v>5.0999999999999996</v>
      </c>
      <c r="AM17">
        <v>76.400000000000006</v>
      </c>
      <c r="AN17">
        <v>4.2</v>
      </c>
      <c r="AO17">
        <v>54</v>
      </c>
      <c r="AP17">
        <v>2.8</v>
      </c>
      <c r="AQ17">
        <v>2.1120000000000001</v>
      </c>
      <c r="AR17">
        <v>4.9000000000000002E-2</v>
      </c>
      <c r="AS17" t="s">
        <v>48</v>
      </c>
    </row>
    <row r="18" spans="1:45" x14ac:dyDescent="0.2">
      <c r="A18" t="s">
        <v>91</v>
      </c>
      <c r="B18" t="s">
        <v>44</v>
      </c>
      <c r="C18" t="s">
        <v>92</v>
      </c>
      <c r="D18" t="s">
        <v>46</v>
      </c>
      <c r="E18" s="3">
        <v>0.6645685185185185</v>
      </c>
      <c r="F18">
        <v>11.505000000000001</v>
      </c>
      <c r="G18" t="s">
        <v>93</v>
      </c>
      <c r="H18" s="2">
        <f t="shared" si="0"/>
        <v>9.1773736025362869</v>
      </c>
      <c r="I18">
        <v>4.3730000000000002</v>
      </c>
      <c r="J18">
        <v>0.03</v>
      </c>
      <c r="K18">
        <v>0.2883</v>
      </c>
      <c r="L18">
        <v>1.2999999999999999E-3</v>
      </c>
      <c r="M18">
        <v>0.81240000000000001</v>
      </c>
      <c r="N18">
        <v>3.4686089999999998</v>
      </c>
      <c r="O18">
        <v>1.5640620000000001E-2</v>
      </c>
      <c r="P18">
        <v>0.10990999999999999</v>
      </c>
      <c r="Q18">
        <v>4.0999999999999999E-4</v>
      </c>
      <c r="R18">
        <v>-0.20598</v>
      </c>
      <c r="S18">
        <v>8.548E-2</v>
      </c>
      <c r="T18">
        <v>9.3999999999999997E-4</v>
      </c>
      <c r="U18">
        <v>7.6310000000000002</v>
      </c>
      <c r="V18">
        <v>4.4999999999999998E-2</v>
      </c>
      <c r="W18">
        <v>1707.1</v>
      </c>
      <c r="X18">
        <v>5.6</v>
      </c>
      <c r="Y18">
        <v>1632.9</v>
      </c>
      <c r="Z18">
        <v>6.6</v>
      </c>
      <c r="AA18">
        <v>1658</v>
      </c>
      <c r="AB18">
        <v>17</v>
      </c>
      <c r="AC18">
        <v>1797.9</v>
      </c>
      <c r="AD18">
        <v>6.8</v>
      </c>
      <c r="AE18">
        <v>137000</v>
      </c>
      <c r="AF18">
        <v>36000</v>
      </c>
      <c r="AG18">
        <v>0</v>
      </c>
      <c r="AH18">
        <v>1</v>
      </c>
      <c r="AI18">
        <v>0</v>
      </c>
      <c r="AJ18">
        <v>1</v>
      </c>
      <c r="AK18">
        <v>154</v>
      </c>
      <c r="AL18">
        <v>2.7</v>
      </c>
      <c r="AM18">
        <v>70.150000000000006</v>
      </c>
      <c r="AN18">
        <v>0.86</v>
      </c>
      <c r="AO18">
        <v>56.5</v>
      </c>
      <c r="AP18">
        <v>0.72</v>
      </c>
      <c r="AQ18">
        <v>2.1970000000000001</v>
      </c>
      <c r="AR18">
        <v>3.3000000000000002E-2</v>
      </c>
      <c r="AS18" t="s">
        <v>48</v>
      </c>
    </row>
    <row r="19" spans="1:45" x14ac:dyDescent="0.2">
      <c r="A19" t="s">
        <v>94</v>
      </c>
      <c r="B19" t="s">
        <v>44</v>
      </c>
      <c r="C19" t="s">
        <v>95</v>
      </c>
      <c r="D19" t="s">
        <v>46</v>
      </c>
      <c r="E19" s="3">
        <v>0.66503819444444445</v>
      </c>
      <c r="F19">
        <v>11.510999999999999</v>
      </c>
      <c r="G19" t="s">
        <v>96</v>
      </c>
      <c r="H19" s="2">
        <f t="shared" si="0"/>
        <v>-1.5331244404655164</v>
      </c>
      <c r="I19">
        <v>4.8940000000000001</v>
      </c>
      <c r="J19">
        <v>3.9E-2</v>
      </c>
      <c r="K19">
        <v>0.3251</v>
      </c>
      <c r="L19">
        <v>1.9E-3</v>
      </c>
      <c r="M19">
        <v>0.93203999999999998</v>
      </c>
      <c r="N19">
        <v>3.075977</v>
      </c>
      <c r="O19">
        <v>1.7977099999999999E-2</v>
      </c>
      <c r="P19">
        <v>0.10927000000000001</v>
      </c>
      <c r="Q19">
        <v>3.1E-4</v>
      </c>
      <c r="R19">
        <v>-0.26955000000000001</v>
      </c>
      <c r="S19">
        <v>9.3200000000000005E-2</v>
      </c>
      <c r="T19">
        <v>1E-3</v>
      </c>
      <c r="U19">
        <v>8.5749999999999993</v>
      </c>
      <c r="V19">
        <v>2.5999999999999999E-2</v>
      </c>
      <c r="W19">
        <v>1801.1</v>
      </c>
      <c r="X19">
        <v>6.8</v>
      </c>
      <c r="Y19">
        <v>1814.6</v>
      </c>
      <c r="Z19">
        <v>9.1999999999999993</v>
      </c>
      <c r="AA19">
        <v>1801</v>
      </c>
      <c r="AB19">
        <v>19</v>
      </c>
      <c r="AC19">
        <v>1787.2</v>
      </c>
      <c r="AD19">
        <v>5.0999999999999996</v>
      </c>
      <c r="AE19">
        <v>-2200000</v>
      </c>
      <c r="AF19">
        <v>2200000</v>
      </c>
      <c r="AG19">
        <v>0</v>
      </c>
      <c r="AH19">
        <v>1</v>
      </c>
      <c r="AI19">
        <v>0</v>
      </c>
      <c r="AJ19">
        <v>1</v>
      </c>
      <c r="AK19">
        <v>337.4</v>
      </c>
      <c r="AL19">
        <v>9.6999999999999993</v>
      </c>
      <c r="AM19">
        <v>142.5</v>
      </c>
      <c r="AN19">
        <v>2.9</v>
      </c>
      <c r="AO19">
        <v>124.7</v>
      </c>
      <c r="AP19">
        <v>2.4</v>
      </c>
      <c r="AQ19">
        <v>2.383</v>
      </c>
      <c r="AR19">
        <v>2.5999999999999999E-2</v>
      </c>
      <c r="AS19" t="s">
        <v>48</v>
      </c>
    </row>
    <row r="20" spans="1:45" x14ac:dyDescent="0.2">
      <c r="A20" t="s">
        <v>97</v>
      </c>
      <c r="B20" t="s">
        <v>44</v>
      </c>
      <c r="C20" t="s">
        <v>98</v>
      </c>
      <c r="D20" t="s">
        <v>46</v>
      </c>
      <c r="E20" s="3">
        <v>0.6655071759259259</v>
      </c>
      <c r="F20">
        <v>11.548999999999999</v>
      </c>
      <c r="G20" t="s">
        <v>99</v>
      </c>
      <c r="H20" s="2">
        <f t="shared" si="0"/>
        <v>74.460839954597049</v>
      </c>
      <c r="I20">
        <v>1.0740000000000001</v>
      </c>
      <c r="J20">
        <v>3.2000000000000001E-2</v>
      </c>
      <c r="K20">
        <v>7.2300000000000003E-2</v>
      </c>
      <c r="L20">
        <v>1.6999999999999999E-3</v>
      </c>
      <c r="M20">
        <v>0.98845000000000005</v>
      </c>
      <c r="N20">
        <v>13.83126</v>
      </c>
      <c r="O20">
        <v>0.32521630000000001</v>
      </c>
      <c r="P20">
        <v>0.10779</v>
      </c>
      <c r="Q20">
        <v>8.8000000000000003E-4</v>
      </c>
      <c r="R20">
        <v>-0.64229999999999998</v>
      </c>
      <c r="S20">
        <v>3.3669999999999999E-2</v>
      </c>
      <c r="T20">
        <v>7.9000000000000001E-4</v>
      </c>
      <c r="U20">
        <v>7.0830000000000002</v>
      </c>
      <c r="V20">
        <v>7.5999999999999998E-2</v>
      </c>
      <c r="W20">
        <v>740</v>
      </c>
      <c r="X20">
        <v>15</v>
      </c>
      <c r="Y20">
        <v>450</v>
      </c>
      <c r="Z20">
        <v>10</v>
      </c>
      <c r="AA20">
        <v>669</v>
      </c>
      <c r="AB20">
        <v>16</v>
      </c>
      <c r="AC20">
        <v>1762</v>
      </c>
      <c r="AD20">
        <v>15</v>
      </c>
      <c r="AE20">
        <v>14390</v>
      </c>
      <c r="AF20">
        <v>430</v>
      </c>
      <c r="AG20">
        <v>0</v>
      </c>
      <c r="AH20">
        <v>1</v>
      </c>
      <c r="AI20">
        <v>0</v>
      </c>
      <c r="AJ20">
        <v>1</v>
      </c>
      <c r="AK20">
        <v>1326</v>
      </c>
      <c r="AL20">
        <v>30</v>
      </c>
      <c r="AM20">
        <v>416</v>
      </c>
      <c r="AN20">
        <v>10</v>
      </c>
      <c r="AO20">
        <v>133.19999999999999</v>
      </c>
      <c r="AP20">
        <v>1.1000000000000001</v>
      </c>
      <c r="AQ20">
        <v>3.1989999999999998</v>
      </c>
      <c r="AR20">
        <v>1.6E-2</v>
      </c>
      <c r="AS20" t="s">
        <v>48</v>
      </c>
    </row>
    <row r="21" spans="1:45" x14ac:dyDescent="0.2">
      <c r="A21" t="s">
        <v>100</v>
      </c>
      <c r="B21" t="s">
        <v>44</v>
      </c>
      <c r="C21" t="s">
        <v>101</v>
      </c>
      <c r="D21" t="s">
        <v>46</v>
      </c>
      <c r="E21" s="3">
        <v>0.66597592592592592</v>
      </c>
      <c r="F21">
        <v>11.53</v>
      </c>
      <c r="G21" t="s">
        <v>102</v>
      </c>
      <c r="H21" s="2">
        <f t="shared" si="0"/>
        <v>-0.33783783783782884</v>
      </c>
      <c r="I21">
        <v>4.7830000000000004</v>
      </c>
      <c r="J21">
        <v>4.2999999999999997E-2</v>
      </c>
      <c r="K21">
        <v>0.31850000000000001</v>
      </c>
      <c r="L21">
        <v>2.0999999999999999E-3</v>
      </c>
      <c r="M21">
        <v>0.79703999999999997</v>
      </c>
      <c r="N21">
        <v>3.1397170000000001</v>
      </c>
      <c r="O21">
        <v>2.070143E-2</v>
      </c>
      <c r="P21">
        <v>0.1086</v>
      </c>
      <c r="Q21">
        <v>4.8000000000000001E-4</v>
      </c>
      <c r="R21">
        <v>-5.8095000000000001E-2</v>
      </c>
      <c r="S21">
        <v>9.0529999999999999E-2</v>
      </c>
      <c r="T21">
        <v>6.3000000000000003E-4</v>
      </c>
      <c r="U21">
        <v>3.94</v>
      </c>
      <c r="V21">
        <v>1.2999999999999999E-2</v>
      </c>
      <c r="W21">
        <v>1781.8</v>
      </c>
      <c r="X21">
        <v>7.6</v>
      </c>
      <c r="Y21">
        <v>1782</v>
      </c>
      <c r="Z21">
        <v>10</v>
      </c>
      <c r="AA21">
        <v>1752</v>
      </c>
      <c r="AB21">
        <v>12</v>
      </c>
      <c r="AC21">
        <v>1776</v>
      </c>
      <c r="AD21">
        <v>8.1</v>
      </c>
      <c r="AE21">
        <v>260000</v>
      </c>
      <c r="AF21">
        <v>320000</v>
      </c>
      <c r="AG21">
        <v>0</v>
      </c>
      <c r="AH21">
        <v>1</v>
      </c>
      <c r="AI21">
        <v>0</v>
      </c>
      <c r="AJ21">
        <v>1</v>
      </c>
      <c r="AK21">
        <v>107.5</v>
      </c>
      <c r="AL21">
        <v>1.7</v>
      </c>
      <c r="AM21">
        <v>100</v>
      </c>
      <c r="AN21">
        <v>1.2</v>
      </c>
      <c r="AO21">
        <v>85.16</v>
      </c>
      <c r="AP21">
        <v>0.98</v>
      </c>
      <c r="AQ21">
        <v>1.081</v>
      </c>
      <c r="AR21">
        <v>1.0999999999999999E-2</v>
      </c>
      <c r="AS21" t="s">
        <v>48</v>
      </c>
    </row>
    <row r="22" spans="1:45" x14ac:dyDescent="0.2">
      <c r="A22" t="s">
        <v>103</v>
      </c>
      <c r="B22" t="s">
        <v>44</v>
      </c>
      <c r="C22" t="s">
        <v>104</v>
      </c>
      <c r="D22" t="s">
        <v>46</v>
      </c>
      <c r="E22" s="3">
        <v>0.6664461805555556</v>
      </c>
      <c r="F22">
        <v>11.507</v>
      </c>
      <c r="G22" t="s">
        <v>105</v>
      </c>
      <c r="H22" s="2">
        <f t="shared" si="0"/>
        <v>44.521981856245638</v>
      </c>
      <c r="I22">
        <v>7.99</v>
      </c>
      <c r="J22">
        <v>0.67</v>
      </c>
      <c r="K22">
        <v>0.28100000000000003</v>
      </c>
      <c r="L22">
        <v>2.1999999999999999E-2</v>
      </c>
      <c r="M22">
        <v>0.999</v>
      </c>
      <c r="N22">
        <v>3.558719</v>
      </c>
      <c r="O22">
        <v>0.27861859999999999</v>
      </c>
      <c r="P22">
        <v>0.20499999999999999</v>
      </c>
      <c r="Q22">
        <v>1.5E-3</v>
      </c>
      <c r="R22">
        <v>-0.87536999999999998</v>
      </c>
      <c r="S22">
        <v>6.9900000000000004E-2</v>
      </c>
      <c r="T22">
        <v>4.4000000000000003E-3</v>
      </c>
      <c r="U22">
        <v>12.08</v>
      </c>
      <c r="V22">
        <v>0.59</v>
      </c>
      <c r="W22">
        <v>2215</v>
      </c>
      <c r="X22">
        <v>76</v>
      </c>
      <c r="Y22">
        <v>1590</v>
      </c>
      <c r="Z22">
        <v>110</v>
      </c>
      <c r="AA22">
        <v>1365</v>
      </c>
      <c r="AB22">
        <v>84</v>
      </c>
      <c r="AC22">
        <v>2866</v>
      </c>
      <c r="AD22">
        <v>12</v>
      </c>
      <c r="AE22">
        <v>51700</v>
      </c>
      <c r="AF22">
        <v>3800</v>
      </c>
      <c r="AG22">
        <v>0</v>
      </c>
      <c r="AH22">
        <v>1</v>
      </c>
      <c r="AI22">
        <v>0</v>
      </c>
      <c r="AJ22">
        <v>1</v>
      </c>
      <c r="AK22">
        <v>317</v>
      </c>
      <c r="AL22">
        <v>31</v>
      </c>
      <c r="AM22">
        <v>112</v>
      </c>
      <c r="AN22">
        <v>14</v>
      </c>
      <c r="AO22">
        <v>70.5</v>
      </c>
      <c r="AP22">
        <v>4.5999999999999996</v>
      </c>
      <c r="AQ22">
        <v>2.8780000000000001</v>
      </c>
      <c r="AR22">
        <v>7.9000000000000001E-2</v>
      </c>
      <c r="AS22" t="s">
        <v>48</v>
      </c>
    </row>
    <row r="23" spans="1:45" x14ac:dyDescent="0.2">
      <c r="A23" t="s">
        <v>106</v>
      </c>
      <c r="B23" t="s">
        <v>44</v>
      </c>
      <c r="C23" t="s">
        <v>107</v>
      </c>
      <c r="D23" t="s">
        <v>46</v>
      </c>
      <c r="E23" s="3">
        <v>0.66801192129629638</v>
      </c>
      <c r="F23">
        <v>11.510999999999999</v>
      </c>
      <c r="G23" t="s">
        <v>108</v>
      </c>
      <c r="H23" s="2">
        <f t="shared" si="0"/>
        <v>-1.0632939728020485</v>
      </c>
      <c r="I23">
        <v>4.9130000000000003</v>
      </c>
      <c r="J23">
        <v>2.9000000000000001E-2</v>
      </c>
      <c r="K23">
        <v>0.32329999999999998</v>
      </c>
      <c r="L23">
        <v>1.9E-3</v>
      </c>
      <c r="M23">
        <v>0.79730999999999996</v>
      </c>
      <c r="N23">
        <v>3.093102</v>
      </c>
      <c r="O23">
        <v>1.8177840000000001E-2</v>
      </c>
      <c r="P23">
        <v>0.10925</v>
      </c>
      <c r="Q23">
        <v>2.9999999999999997E-4</v>
      </c>
      <c r="R23">
        <v>6.3936999999999994E-2</v>
      </c>
      <c r="S23">
        <v>9.6710000000000004E-2</v>
      </c>
      <c r="T23">
        <v>7.2999999999999996E-4</v>
      </c>
      <c r="U23">
        <v>8.8520000000000003</v>
      </c>
      <c r="V23">
        <v>4.1000000000000002E-2</v>
      </c>
      <c r="W23">
        <v>1804.4</v>
      </c>
      <c r="X23">
        <v>4.9000000000000004</v>
      </c>
      <c r="Y23">
        <v>1805.9</v>
      </c>
      <c r="Z23">
        <v>9.1999999999999993</v>
      </c>
      <c r="AA23">
        <v>1866</v>
      </c>
      <c r="AB23">
        <v>13</v>
      </c>
      <c r="AC23">
        <v>1786.9</v>
      </c>
      <c r="AD23">
        <v>4.9000000000000004</v>
      </c>
      <c r="AE23">
        <v>147000</v>
      </c>
      <c r="AF23">
        <v>34000</v>
      </c>
      <c r="AG23">
        <v>0</v>
      </c>
      <c r="AH23">
        <v>1</v>
      </c>
      <c r="AI23">
        <v>0</v>
      </c>
      <c r="AJ23">
        <v>1</v>
      </c>
      <c r="AK23">
        <v>177</v>
      </c>
      <c r="AL23">
        <v>3.1</v>
      </c>
      <c r="AM23">
        <v>70.2</v>
      </c>
      <c r="AN23">
        <v>1.1000000000000001</v>
      </c>
      <c r="AO23">
        <v>63.45</v>
      </c>
      <c r="AP23">
        <v>0.89</v>
      </c>
      <c r="AQ23">
        <v>2.5529999999999999</v>
      </c>
      <c r="AR23">
        <v>2.3E-2</v>
      </c>
      <c r="AS23" t="s">
        <v>48</v>
      </c>
    </row>
    <row r="24" spans="1:45" x14ac:dyDescent="0.2">
      <c r="A24" t="s">
        <v>109</v>
      </c>
      <c r="B24" t="s">
        <v>44</v>
      </c>
      <c r="C24" t="s">
        <v>110</v>
      </c>
      <c r="D24" t="s">
        <v>46</v>
      </c>
      <c r="E24" s="3">
        <v>0.66848460648148145</v>
      </c>
      <c r="F24">
        <v>11.507999999999999</v>
      </c>
      <c r="G24" t="s">
        <v>111</v>
      </c>
      <c r="H24" s="2">
        <f t="shared" si="0"/>
        <v>19.003311780476263</v>
      </c>
      <c r="I24">
        <v>4.3689999999999998</v>
      </c>
      <c r="J24">
        <v>2.8000000000000001E-2</v>
      </c>
      <c r="K24">
        <v>0.27</v>
      </c>
      <c r="L24">
        <v>1.4E-3</v>
      </c>
      <c r="M24">
        <v>0.93559999999999999</v>
      </c>
      <c r="N24">
        <v>3.7037040000000001</v>
      </c>
      <c r="O24">
        <v>1.9204389999999998E-2</v>
      </c>
      <c r="P24">
        <v>0.11644</v>
      </c>
      <c r="Q24">
        <v>2.0000000000000001E-4</v>
      </c>
      <c r="R24">
        <v>-0.29054000000000002</v>
      </c>
      <c r="S24">
        <v>7.9100000000000004E-2</v>
      </c>
      <c r="T24">
        <v>2.0999999999999999E-3</v>
      </c>
      <c r="U24">
        <v>38.53</v>
      </c>
      <c r="V24">
        <v>0.89</v>
      </c>
      <c r="W24">
        <v>1706.4</v>
      </c>
      <c r="X24">
        <v>5.2</v>
      </c>
      <c r="Y24">
        <v>1540.8</v>
      </c>
      <c r="Z24">
        <v>7.2</v>
      </c>
      <c r="AA24">
        <v>1539</v>
      </c>
      <c r="AB24">
        <v>40</v>
      </c>
      <c r="AC24">
        <v>1902.3</v>
      </c>
      <c r="AD24">
        <v>3.1</v>
      </c>
      <c r="AE24">
        <v>153000</v>
      </c>
      <c r="AF24">
        <v>12000</v>
      </c>
      <c r="AG24">
        <v>0</v>
      </c>
      <c r="AH24">
        <v>1</v>
      </c>
      <c r="AI24">
        <v>0</v>
      </c>
      <c r="AJ24">
        <v>1</v>
      </c>
      <c r="AK24">
        <v>801</v>
      </c>
      <c r="AL24">
        <v>14</v>
      </c>
      <c r="AM24">
        <v>74.900000000000006</v>
      </c>
      <c r="AN24">
        <v>2.9</v>
      </c>
      <c r="AO24">
        <v>55.41</v>
      </c>
      <c r="AP24">
        <v>0.89</v>
      </c>
      <c r="AQ24">
        <v>10.96</v>
      </c>
      <c r="AR24">
        <v>0.5</v>
      </c>
      <c r="AS24" t="s">
        <v>48</v>
      </c>
    </row>
    <row r="25" spans="1:45" x14ac:dyDescent="0.2">
      <c r="A25" t="s">
        <v>112</v>
      </c>
      <c r="B25" t="s">
        <v>44</v>
      </c>
      <c r="C25" t="s">
        <v>113</v>
      </c>
      <c r="D25" t="s">
        <v>46</v>
      </c>
      <c r="E25" s="3">
        <v>0.66895520833333333</v>
      </c>
      <c r="F25">
        <v>11.522</v>
      </c>
      <c r="G25" t="s">
        <v>114</v>
      </c>
      <c r="H25" s="2">
        <f t="shared" si="0"/>
        <v>15.328750415788894</v>
      </c>
      <c r="I25">
        <v>4.0860000000000003</v>
      </c>
      <c r="J25">
        <v>2.5000000000000001E-2</v>
      </c>
      <c r="K25">
        <v>0.26729999999999998</v>
      </c>
      <c r="L25">
        <v>1.5E-3</v>
      </c>
      <c r="M25">
        <v>0.92984999999999995</v>
      </c>
      <c r="N25">
        <v>3.7411150000000002</v>
      </c>
      <c r="O25">
        <v>2.0993910000000001E-2</v>
      </c>
      <c r="P25">
        <v>0.11027000000000001</v>
      </c>
      <c r="Q25">
        <v>2.4000000000000001E-4</v>
      </c>
      <c r="R25">
        <v>7.9662999999999998E-2</v>
      </c>
      <c r="S25">
        <v>8.1339999999999996E-2</v>
      </c>
      <c r="T25">
        <v>9.6000000000000002E-4</v>
      </c>
      <c r="U25">
        <v>12.32</v>
      </c>
      <c r="V25">
        <v>0.18</v>
      </c>
      <c r="W25">
        <v>1651.4</v>
      </c>
      <c r="X25">
        <v>5</v>
      </c>
      <c r="Y25">
        <v>1527.3</v>
      </c>
      <c r="Z25">
        <v>7.7</v>
      </c>
      <c r="AA25">
        <v>1581</v>
      </c>
      <c r="AB25">
        <v>18</v>
      </c>
      <c r="AC25">
        <v>1803.8</v>
      </c>
      <c r="AD25">
        <v>4</v>
      </c>
      <c r="AE25">
        <v>96100</v>
      </c>
      <c r="AF25">
        <v>8500</v>
      </c>
      <c r="AG25">
        <v>0</v>
      </c>
      <c r="AH25">
        <v>1</v>
      </c>
      <c r="AI25">
        <v>0</v>
      </c>
      <c r="AJ25">
        <v>1</v>
      </c>
      <c r="AK25">
        <v>322.3</v>
      </c>
      <c r="AL25">
        <v>9.8000000000000007</v>
      </c>
      <c r="AM25">
        <v>90.4</v>
      </c>
      <c r="AN25">
        <v>1.7</v>
      </c>
      <c r="AO25">
        <v>68.59</v>
      </c>
      <c r="AP25">
        <v>0.63</v>
      </c>
      <c r="AQ25">
        <v>3.6139999999999999</v>
      </c>
      <c r="AR25">
        <v>7.6999999999999999E-2</v>
      </c>
      <c r="AS25" t="s">
        <v>48</v>
      </c>
    </row>
    <row r="26" spans="1:45" x14ac:dyDescent="0.2">
      <c r="A26" t="s">
        <v>115</v>
      </c>
      <c r="B26" t="s">
        <v>44</v>
      </c>
      <c r="C26" t="s">
        <v>116</v>
      </c>
      <c r="D26" t="s">
        <v>46</v>
      </c>
      <c r="E26" s="3">
        <v>0.66942569444444444</v>
      </c>
      <c r="F26">
        <v>11.545999999999999</v>
      </c>
      <c r="G26" t="s">
        <v>117</v>
      </c>
      <c r="H26" s="2">
        <f t="shared" si="0"/>
        <v>8.5964223630348169</v>
      </c>
      <c r="I26">
        <v>4.3470000000000004</v>
      </c>
      <c r="J26">
        <v>4.7E-2</v>
      </c>
      <c r="K26">
        <v>0.28760000000000002</v>
      </c>
      <c r="L26">
        <v>3.0000000000000001E-3</v>
      </c>
      <c r="M26">
        <v>0.96997</v>
      </c>
      <c r="N26">
        <v>3.4770509999999999</v>
      </c>
      <c r="O26">
        <v>3.6269660000000002E-2</v>
      </c>
      <c r="P26">
        <v>0.10903</v>
      </c>
      <c r="Q26">
        <v>3.3E-4</v>
      </c>
      <c r="R26">
        <v>0.10999</v>
      </c>
      <c r="S26">
        <v>8.1500000000000003E-2</v>
      </c>
      <c r="T26">
        <v>1.1999999999999999E-3</v>
      </c>
      <c r="U26">
        <v>18.306000000000001</v>
      </c>
      <c r="V26">
        <v>8.5000000000000006E-2</v>
      </c>
      <c r="W26">
        <v>1702.1</v>
      </c>
      <c r="X26">
        <v>9</v>
      </c>
      <c r="Y26">
        <v>1630</v>
      </c>
      <c r="Z26">
        <v>15</v>
      </c>
      <c r="AA26">
        <v>1583</v>
      </c>
      <c r="AB26">
        <v>22</v>
      </c>
      <c r="AC26">
        <v>1783.3</v>
      </c>
      <c r="AD26">
        <v>5.5</v>
      </c>
      <c r="AE26">
        <v>359000</v>
      </c>
      <c r="AF26">
        <v>92000</v>
      </c>
      <c r="AG26">
        <v>0</v>
      </c>
      <c r="AH26">
        <v>1</v>
      </c>
      <c r="AI26">
        <v>0</v>
      </c>
      <c r="AJ26">
        <v>1</v>
      </c>
      <c r="AK26">
        <v>331.1</v>
      </c>
      <c r="AL26">
        <v>5.2</v>
      </c>
      <c r="AM26">
        <v>67.099999999999994</v>
      </c>
      <c r="AN26">
        <v>1.3</v>
      </c>
      <c r="AO26">
        <v>50.8</v>
      </c>
      <c r="AP26">
        <v>0.41</v>
      </c>
      <c r="AQ26">
        <v>5.0199999999999996</v>
      </c>
      <c r="AR26">
        <v>0.16</v>
      </c>
      <c r="AS26" t="s">
        <v>48</v>
      </c>
    </row>
    <row r="27" spans="1:45" x14ac:dyDescent="0.2">
      <c r="A27" t="s">
        <v>118</v>
      </c>
      <c r="B27" t="s">
        <v>44</v>
      </c>
      <c r="C27" t="s">
        <v>119</v>
      </c>
      <c r="D27" t="s">
        <v>46</v>
      </c>
      <c r="E27" s="3">
        <v>0.66989409722222215</v>
      </c>
      <c r="F27">
        <v>11.531000000000001</v>
      </c>
      <c r="G27" t="s">
        <v>120</v>
      </c>
      <c r="H27" s="2">
        <f t="shared" si="0"/>
        <v>-2.0050716518251965</v>
      </c>
      <c r="I27">
        <v>4.4459999999999997</v>
      </c>
      <c r="J27">
        <v>2.4E-2</v>
      </c>
      <c r="K27">
        <v>0.30780000000000002</v>
      </c>
      <c r="L27">
        <v>1.4E-3</v>
      </c>
      <c r="M27">
        <v>0.77676000000000001</v>
      </c>
      <c r="N27">
        <v>3.2488630000000001</v>
      </c>
      <c r="O27">
        <v>1.4777149999999999E-2</v>
      </c>
      <c r="P27">
        <v>0.10395</v>
      </c>
      <c r="Q27">
        <v>3.3E-4</v>
      </c>
      <c r="R27">
        <v>0.11834</v>
      </c>
      <c r="S27">
        <v>8.7080000000000005E-2</v>
      </c>
      <c r="T27">
        <v>9.7000000000000005E-4</v>
      </c>
      <c r="U27">
        <v>11.342000000000001</v>
      </c>
      <c r="V27">
        <v>3.5000000000000003E-2</v>
      </c>
      <c r="W27">
        <v>1720.9</v>
      </c>
      <c r="X27">
        <v>4.5</v>
      </c>
      <c r="Y27">
        <v>1729.7</v>
      </c>
      <c r="Z27">
        <v>7.1</v>
      </c>
      <c r="AA27">
        <v>1688</v>
      </c>
      <c r="AB27">
        <v>18</v>
      </c>
      <c r="AC27">
        <v>1695.7</v>
      </c>
      <c r="AD27">
        <v>5.9</v>
      </c>
      <c r="AE27">
        <v>8000</v>
      </c>
      <c r="AF27">
        <v>530000</v>
      </c>
      <c r="AG27">
        <v>0</v>
      </c>
      <c r="AH27">
        <v>1</v>
      </c>
      <c r="AI27">
        <v>0</v>
      </c>
      <c r="AJ27">
        <v>1</v>
      </c>
      <c r="AK27">
        <v>130.69999999999999</v>
      </c>
      <c r="AL27">
        <v>2.8</v>
      </c>
      <c r="AM27">
        <v>42.79</v>
      </c>
      <c r="AN27">
        <v>0.76</v>
      </c>
      <c r="AO27">
        <v>34.71</v>
      </c>
      <c r="AP27">
        <v>0.37</v>
      </c>
      <c r="AQ27">
        <v>3.0990000000000002</v>
      </c>
      <c r="AR27">
        <v>3.2000000000000001E-2</v>
      </c>
      <c r="AS27" t="s">
        <v>48</v>
      </c>
    </row>
    <row r="28" spans="1:45" x14ac:dyDescent="0.2">
      <c r="A28" t="s">
        <v>121</v>
      </c>
      <c r="B28" t="s">
        <v>44</v>
      </c>
      <c r="C28" t="s">
        <v>122</v>
      </c>
      <c r="D28" t="s">
        <v>46</v>
      </c>
      <c r="E28" s="3">
        <v>0.67036400462962964</v>
      </c>
      <c r="F28">
        <v>11.504</v>
      </c>
      <c r="G28" t="s">
        <v>123</v>
      </c>
      <c r="H28" s="2">
        <f t="shared" si="0"/>
        <v>40.911557243624529</v>
      </c>
      <c r="I28">
        <v>2.88</v>
      </c>
      <c r="J28">
        <v>0.19</v>
      </c>
      <c r="K28">
        <v>0.184</v>
      </c>
      <c r="L28">
        <v>1.0999999999999999E-2</v>
      </c>
      <c r="M28">
        <v>0.99507000000000001</v>
      </c>
      <c r="N28">
        <v>5.4347830000000004</v>
      </c>
      <c r="O28">
        <v>0.32490550000000001</v>
      </c>
      <c r="P28">
        <v>0.11269999999999999</v>
      </c>
      <c r="Q28">
        <v>1.1000000000000001E-3</v>
      </c>
      <c r="R28">
        <v>-0.77590000000000003</v>
      </c>
      <c r="S28">
        <v>7.2099999999999997E-2</v>
      </c>
      <c r="T28">
        <v>4.5999999999999999E-3</v>
      </c>
      <c r="U28">
        <v>8.6199999999999992</v>
      </c>
      <c r="V28">
        <v>0.17</v>
      </c>
      <c r="W28">
        <v>1371</v>
      </c>
      <c r="X28">
        <v>50</v>
      </c>
      <c r="Y28">
        <v>1089</v>
      </c>
      <c r="Z28">
        <v>58</v>
      </c>
      <c r="AA28">
        <v>1405</v>
      </c>
      <c r="AB28">
        <v>88</v>
      </c>
      <c r="AC28">
        <v>1843</v>
      </c>
      <c r="AD28">
        <v>17</v>
      </c>
      <c r="AE28">
        <v>26200</v>
      </c>
      <c r="AF28">
        <v>1600</v>
      </c>
      <c r="AG28">
        <v>0</v>
      </c>
      <c r="AH28">
        <v>1</v>
      </c>
      <c r="AI28">
        <v>0</v>
      </c>
      <c r="AJ28">
        <v>1</v>
      </c>
      <c r="AK28">
        <v>377</v>
      </c>
      <c r="AL28">
        <v>25</v>
      </c>
      <c r="AM28">
        <v>118.8</v>
      </c>
      <c r="AN28">
        <v>7.7</v>
      </c>
      <c r="AO28">
        <v>77.099999999999994</v>
      </c>
      <c r="AP28">
        <v>2.4</v>
      </c>
      <c r="AQ28">
        <v>3.2160000000000002</v>
      </c>
      <c r="AR28">
        <v>1.7999999999999999E-2</v>
      </c>
      <c r="AS28" t="s">
        <v>48</v>
      </c>
    </row>
    <row r="29" spans="1:45" x14ac:dyDescent="0.2">
      <c r="A29" t="s">
        <v>124</v>
      </c>
      <c r="B29" t="s">
        <v>44</v>
      </c>
      <c r="C29" t="s">
        <v>125</v>
      </c>
      <c r="D29" t="s">
        <v>46</v>
      </c>
      <c r="E29" s="3">
        <v>0.67083148148148153</v>
      </c>
      <c r="F29">
        <v>11.510999999999999</v>
      </c>
      <c r="G29" t="s">
        <v>126</v>
      </c>
      <c r="H29" s="2">
        <f t="shared" si="0"/>
        <v>-5.4537521815056778E-3</v>
      </c>
      <c r="I29">
        <v>5.12</v>
      </c>
      <c r="J29">
        <v>3.9E-2</v>
      </c>
      <c r="K29">
        <v>0.32900000000000001</v>
      </c>
      <c r="L29">
        <v>1.5E-3</v>
      </c>
      <c r="M29">
        <v>0.89139000000000002</v>
      </c>
      <c r="N29">
        <v>3.039514</v>
      </c>
      <c r="O29">
        <v>1.3857970000000001E-2</v>
      </c>
      <c r="P29">
        <v>0.11210000000000001</v>
      </c>
      <c r="Q29">
        <v>4.2999999999999999E-4</v>
      </c>
      <c r="R29">
        <v>-0.41622999999999999</v>
      </c>
      <c r="S29">
        <v>9.3299999999999994E-2</v>
      </c>
      <c r="T29">
        <v>2.2000000000000001E-3</v>
      </c>
      <c r="U29">
        <v>23.27</v>
      </c>
      <c r="V29">
        <v>0.13</v>
      </c>
      <c r="W29">
        <v>1839.4</v>
      </c>
      <c r="X29">
        <v>6.5</v>
      </c>
      <c r="Y29">
        <v>1833.7</v>
      </c>
      <c r="Z29">
        <v>7.5</v>
      </c>
      <c r="AA29">
        <v>1804</v>
      </c>
      <c r="AB29">
        <v>41</v>
      </c>
      <c r="AC29">
        <v>1833.6</v>
      </c>
      <c r="AD29">
        <v>7</v>
      </c>
      <c r="AE29">
        <v>110000</v>
      </c>
      <c r="AF29">
        <v>190000</v>
      </c>
      <c r="AG29">
        <v>0</v>
      </c>
      <c r="AH29">
        <v>1</v>
      </c>
      <c r="AI29">
        <v>0</v>
      </c>
      <c r="AJ29">
        <v>1</v>
      </c>
      <c r="AK29">
        <v>112.9</v>
      </c>
      <c r="AL29">
        <v>1.1000000000000001</v>
      </c>
      <c r="AM29">
        <v>18.149999999999999</v>
      </c>
      <c r="AN29">
        <v>0.45</v>
      </c>
      <c r="AO29">
        <v>15.65</v>
      </c>
      <c r="AP29">
        <v>0.12</v>
      </c>
      <c r="AQ29">
        <v>6.36</v>
      </c>
      <c r="AR29">
        <v>0.12</v>
      </c>
      <c r="AS29" t="s">
        <v>48</v>
      </c>
    </row>
    <row r="30" spans="1:45" x14ac:dyDescent="0.2">
      <c r="A30" t="s">
        <v>127</v>
      </c>
      <c r="B30" t="s">
        <v>44</v>
      </c>
      <c r="C30" t="s">
        <v>128</v>
      </c>
      <c r="D30" t="s">
        <v>46</v>
      </c>
      <c r="E30" s="3">
        <v>0.6712993055555555</v>
      </c>
      <c r="F30">
        <v>11.629</v>
      </c>
      <c r="G30" t="s">
        <v>129</v>
      </c>
      <c r="H30" s="2">
        <f t="shared" si="0"/>
        <v>-1.7680339462517791</v>
      </c>
      <c r="I30">
        <v>3.1019999999999999</v>
      </c>
      <c r="J30">
        <v>2.4E-2</v>
      </c>
      <c r="K30">
        <v>0.25009999999999999</v>
      </c>
      <c r="L30">
        <v>1.4E-3</v>
      </c>
      <c r="M30">
        <v>0.88605</v>
      </c>
      <c r="N30">
        <v>3.9984009999999999</v>
      </c>
      <c r="O30">
        <v>2.238209E-2</v>
      </c>
      <c r="P30">
        <v>8.9459999999999998E-2</v>
      </c>
      <c r="Q30">
        <v>3.5E-4</v>
      </c>
      <c r="R30">
        <v>-0.31561</v>
      </c>
      <c r="S30">
        <v>7.3349999999999999E-2</v>
      </c>
      <c r="T30">
        <v>5.5000000000000003E-4</v>
      </c>
      <c r="U30">
        <v>9.6890000000000001</v>
      </c>
      <c r="V30">
        <v>3.7999999999999999E-2</v>
      </c>
      <c r="W30">
        <v>1433</v>
      </c>
      <c r="X30">
        <v>6</v>
      </c>
      <c r="Y30">
        <v>1439</v>
      </c>
      <c r="Z30">
        <v>7.5</v>
      </c>
      <c r="AA30">
        <v>1431</v>
      </c>
      <c r="AB30">
        <v>10</v>
      </c>
      <c r="AC30">
        <v>1414</v>
      </c>
      <c r="AD30">
        <v>7.5</v>
      </c>
      <c r="AE30">
        <v>340000</v>
      </c>
      <c r="AF30">
        <v>480000</v>
      </c>
      <c r="AG30">
        <v>0</v>
      </c>
      <c r="AH30">
        <v>1</v>
      </c>
      <c r="AI30">
        <v>0</v>
      </c>
      <c r="AJ30">
        <v>1</v>
      </c>
      <c r="AK30">
        <v>174.6</v>
      </c>
      <c r="AL30">
        <v>1.4</v>
      </c>
      <c r="AM30">
        <v>65.2</v>
      </c>
      <c r="AN30">
        <v>0.65</v>
      </c>
      <c r="AO30">
        <v>44.12</v>
      </c>
      <c r="AP30">
        <v>0.41</v>
      </c>
      <c r="AQ30">
        <v>2.7250000000000001</v>
      </c>
      <c r="AR30">
        <v>0.03</v>
      </c>
      <c r="AS30" t="s">
        <v>48</v>
      </c>
    </row>
    <row r="31" spans="1:45" x14ac:dyDescent="0.2">
      <c r="A31" t="s">
        <v>130</v>
      </c>
      <c r="B31" t="s">
        <v>44</v>
      </c>
      <c r="C31" t="s">
        <v>131</v>
      </c>
      <c r="D31" t="s">
        <v>46</v>
      </c>
      <c r="E31" s="3">
        <v>0.67177013888888892</v>
      </c>
      <c r="F31">
        <v>11.536</v>
      </c>
      <c r="G31" t="s">
        <v>132</v>
      </c>
      <c r="H31" s="2">
        <f t="shared" si="0"/>
        <v>68.079470198675494</v>
      </c>
      <c r="I31">
        <v>2.7480000000000002</v>
      </c>
      <c r="J31">
        <v>4.8000000000000001E-2</v>
      </c>
      <c r="K31">
        <v>0.12709999999999999</v>
      </c>
      <c r="L31">
        <v>1.5E-3</v>
      </c>
      <c r="M31">
        <v>0.98433000000000004</v>
      </c>
      <c r="N31">
        <v>7.8678210000000002</v>
      </c>
      <c r="O31">
        <v>9.2853900000000003E-2</v>
      </c>
      <c r="P31">
        <v>0.15629999999999999</v>
      </c>
      <c r="Q31">
        <v>1E-3</v>
      </c>
      <c r="R31">
        <v>-0.79388000000000003</v>
      </c>
      <c r="S31">
        <v>5.9209999999999999E-2</v>
      </c>
      <c r="T31">
        <v>6.8999999999999997E-4</v>
      </c>
      <c r="U31">
        <v>10.57</v>
      </c>
      <c r="V31">
        <v>0.12</v>
      </c>
      <c r="W31">
        <v>1341</v>
      </c>
      <c r="X31">
        <v>13</v>
      </c>
      <c r="Y31">
        <v>771.2</v>
      </c>
      <c r="Z31">
        <v>8.8000000000000007</v>
      </c>
      <c r="AA31">
        <v>1163</v>
      </c>
      <c r="AB31">
        <v>13</v>
      </c>
      <c r="AC31">
        <v>2416</v>
      </c>
      <c r="AD31">
        <v>11</v>
      </c>
      <c r="AE31">
        <v>10430</v>
      </c>
      <c r="AF31">
        <v>290</v>
      </c>
      <c r="AG31">
        <v>0</v>
      </c>
      <c r="AH31">
        <v>1</v>
      </c>
      <c r="AI31">
        <v>0</v>
      </c>
      <c r="AJ31">
        <v>1</v>
      </c>
      <c r="AK31">
        <v>1196</v>
      </c>
      <c r="AL31">
        <v>29</v>
      </c>
      <c r="AM31">
        <v>255.9</v>
      </c>
      <c r="AN31">
        <v>3.6</v>
      </c>
      <c r="AO31">
        <v>140.1</v>
      </c>
      <c r="AP31">
        <v>1.2</v>
      </c>
      <c r="AQ31">
        <v>4.7329999999999997</v>
      </c>
      <c r="AR31">
        <v>7.8E-2</v>
      </c>
      <c r="AS31" t="s">
        <v>48</v>
      </c>
    </row>
    <row r="32" spans="1:45" x14ac:dyDescent="0.2">
      <c r="A32" t="s">
        <v>133</v>
      </c>
      <c r="B32" t="s">
        <v>44</v>
      </c>
      <c r="C32" t="s">
        <v>134</v>
      </c>
      <c r="D32" t="s">
        <v>46</v>
      </c>
      <c r="E32" s="3">
        <v>0.67223842592592586</v>
      </c>
      <c r="F32">
        <v>11.537000000000001</v>
      </c>
      <c r="G32" t="s">
        <v>135</v>
      </c>
      <c r="H32" s="2">
        <f t="shared" si="0"/>
        <v>81.355013550135496</v>
      </c>
      <c r="I32">
        <v>0.85799999999999998</v>
      </c>
      <c r="J32">
        <v>5.2999999999999999E-2</v>
      </c>
      <c r="K32">
        <v>5.4800000000000001E-2</v>
      </c>
      <c r="L32">
        <v>2.5000000000000001E-3</v>
      </c>
      <c r="M32">
        <v>0.99677000000000004</v>
      </c>
      <c r="N32">
        <v>18.248180000000001</v>
      </c>
      <c r="O32">
        <v>0.8324897</v>
      </c>
      <c r="P32">
        <v>0.1124</v>
      </c>
      <c r="Q32">
        <v>1.9E-3</v>
      </c>
      <c r="R32">
        <v>-0.95596000000000003</v>
      </c>
      <c r="S32">
        <v>4.8000000000000001E-2</v>
      </c>
      <c r="T32">
        <v>3.3E-3</v>
      </c>
      <c r="U32">
        <v>6.9</v>
      </c>
      <c r="V32">
        <v>0.16</v>
      </c>
      <c r="W32">
        <v>627</v>
      </c>
      <c r="X32">
        <v>29</v>
      </c>
      <c r="Y32">
        <v>344</v>
      </c>
      <c r="Z32">
        <v>15</v>
      </c>
      <c r="AA32">
        <v>947</v>
      </c>
      <c r="AB32">
        <v>64</v>
      </c>
      <c r="AC32">
        <v>1845</v>
      </c>
      <c r="AD32">
        <v>30</v>
      </c>
      <c r="AE32">
        <v>6080</v>
      </c>
      <c r="AF32">
        <v>170</v>
      </c>
      <c r="AG32">
        <v>0</v>
      </c>
      <c r="AH32">
        <v>1</v>
      </c>
      <c r="AI32">
        <v>0</v>
      </c>
      <c r="AJ32">
        <v>1</v>
      </c>
      <c r="AK32">
        <v>1328</v>
      </c>
      <c r="AL32">
        <v>89</v>
      </c>
      <c r="AM32">
        <v>235</v>
      </c>
      <c r="AN32">
        <v>15</v>
      </c>
      <c r="AO32">
        <v>101.6</v>
      </c>
      <c r="AP32">
        <v>1.4</v>
      </c>
      <c r="AQ32">
        <v>5.7530000000000001</v>
      </c>
      <c r="AR32">
        <v>6.6000000000000003E-2</v>
      </c>
      <c r="AS32" t="s">
        <v>48</v>
      </c>
    </row>
    <row r="33" spans="1:45" x14ac:dyDescent="0.2">
      <c r="A33" t="s">
        <v>136</v>
      </c>
      <c r="B33" t="s">
        <v>44</v>
      </c>
      <c r="C33" t="s">
        <v>137</v>
      </c>
      <c r="D33" t="s">
        <v>46</v>
      </c>
      <c r="E33" s="3">
        <v>0.67332627314814808</v>
      </c>
      <c r="F33">
        <v>11.507999999999999</v>
      </c>
      <c r="G33" t="s">
        <v>138</v>
      </c>
      <c r="H33" s="2">
        <f t="shared" si="0"/>
        <v>0.87215845149674065</v>
      </c>
      <c r="I33">
        <v>4.7469999999999999</v>
      </c>
      <c r="J33">
        <v>2.4E-2</v>
      </c>
      <c r="K33">
        <v>0.31430000000000002</v>
      </c>
      <c r="L33">
        <v>1.5E-3</v>
      </c>
      <c r="M33">
        <v>0.83496000000000004</v>
      </c>
      <c r="N33">
        <v>3.1816740000000001</v>
      </c>
      <c r="O33">
        <v>1.518457E-2</v>
      </c>
      <c r="P33">
        <v>0.10867</v>
      </c>
      <c r="Q33">
        <v>2.7E-4</v>
      </c>
      <c r="R33">
        <v>0.10082000000000001</v>
      </c>
      <c r="S33">
        <v>9.1730000000000006E-2</v>
      </c>
      <c r="T33">
        <v>6.4999999999999997E-4</v>
      </c>
      <c r="U33">
        <v>6.2320000000000002</v>
      </c>
      <c r="V33">
        <v>1.7000000000000001E-2</v>
      </c>
      <c r="W33">
        <v>1775.6</v>
      </c>
      <c r="X33">
        <v>4.2</v>
      </c>
      <c r="Y33">
        <v>1761.7</v>
      </c>
      <c r="Z33">
        <v>7.5</v>
      </c>
      <c r="AA33">
        <v>1774</v>
      </c>
      <c r="AB33">
        <v>12</v>
      </c>
      <c r="AC33">
        <v>1777.2</v>
      </c>
      <c r="AD33">
        <v>4.5999999999999996</v>
      </c>
      <c r="AE33">
        <v>390000</v>
      </c>
      <c r="AF33">
        <v>110000</v>
      </c>
      <c r="AG33">
        <v>0</v>
      </c>
      <c r="AH33">
        <v>1</v>
      </c>
      <c r="AI33">
        <v>0</v>
      </c>
      <c r="AJ33">
        <v>1</v>
      </c>
      <c r="AK33">
        <v>231.2</v>
      </c>
      <c r="AL33">
        <v>3.3</v>
      </c>
      <c r="AM33">
        <v>135.9</v>
      </c>
      <c r="AN33">
        <v>1.2</v>
      </c>
      <c r="AO33">
        <v>113.7</v>
      </c>
      <c r="AP33">
        <v>1.2</v>
      </c>
      <c r="AQ33">
        <v>1.736</v>
      </c>
      <c r="AR33">
        <v>1.2E-2</v>
      </c>
      <c r="AS33" t="s">
        <v>48</v>
      </c>
    </row>
    <row r="34" spans="1:45" x14ac:dyDescent="0.2">
      <c r="A34" t="s">
        <v>139</v>
      </c>
      <c r="B34" t="s">
        <v>44</v>
      </c>
      <c r="C34" t="s">
        <v>140</v>
      </c>
      <c r="D34" t="s">
        <v>46</v>
      </c>
      <c r="E34" s="3">
        <v>0.67379780092592589</v>
      </c>
      <c r="F34">
        <v>11.516999999999999</v>
      </c>
      <c r="G34" t="s">
        <v>141</v>
      </c>
      <c r="H34" s="2">
        <f t="shared" si="0"/>
        <v>2.0956565827277229</v>
      </c>
      <c r="I34">
        <v>4.6399999999999997</v>
      </c>
      <c r="J34">
        <v>3.2000000000000001E-2</v>
      </c>
      <c r="K34">
        <v>0.30940000000000001</v>
      </c>
      <c r="L34">
        <v>1.5E-3</v>
      </c>
      <c r="M34">
        <v>0.73563000000000001</v>
      </c>
      <c r="N34">
        <v>3.232062</v>
      </c>
      <c r="O34">
        <v>1.566934E-2</v>
      </c>
      <c r="P34">
        <v>0.10854999999999999</v>
      </c>
      <c r="Q34">
        <v>5.4000000000000001E-4</v>
      </c>
      <c r="R34">
        <v>6.5536999999999998E-2</v>
      </c>
      <c r="S34">
        <v>8.9399999999999993E-2</v>
      </c>
      <c r="T34">
        <v>1.1000000000000001E-3</v>
      </c>
      <c r="U34">
        <v>6.73</v>
      </c>
      <c r="V34">
        <v>0.19</v>
      </c>
      <c r="W34">
        <v>1756.4</v>
      </c>
      <c r="X34">
        <v>5.7</v>
      </c>
      <c r="Y34">
        <v>1737.9</v>
      </c>
      <c r="Z34">
        <v>7.3</v>
      </c>
      <c r="AA34">
        <v>1730</v>
      </c>
      <c r="AB34">
        <v>20</v>
      </c>
      <c r="AC34">
        <v>1775.1</v>
      </c>
      <c r="AD34">
        <v>9</v>
      </c>
      <c r="AE34">
        <v>56000</v>
      </c>
      <c r="AF34">
        <v>93000</v>
      </c>
      <c r="AG34">
        <v>0</v>
      </c>
      <c r="AH34">
        <v>1</v>
      </c>
      <c r="AI34">
        <v>0</v>
      </c>
      <c r="AJ34">
        <v>1</v>
      </c>
      <c r="AK34">
        <v>61.3</v>
      </c>
      <c r="AL34">
        <v>3.8</v>
      </c>
      <c r="AM34">
        <v>33.24</v>
      </c>
      <c r="AN34">
        <v>0.93</v>
      </c>
      <c r="AO34">
        <v>26.96</v>
      </c>
      <c r="AP34">
        <v>0.59</v>
      </c>
      <c r="AQ34">
        <v>1.89</v>
      </c>
      <c r="AR34">
        <v>6.9000000000000006E-2</v>
      </c>
      <c r="AS34" t="s">
        <v>48</v>
      </c>
    </row>
    <row r="35" spans="1:45" x14ac:dyDescent="0.2">
      <c r="A35" t="s">
        <v>142</v>
      </c>
      <c r="B35" t="s">
        <v>44</v>
      </c>
      <c r="C35" t="s">
        <v>143</v>
      </c>
      <c r="D35" t="s">
        <v>46</v>
      </c>
      <c r="E35" s="3">
        <v>0.67426851851851854</v>
      </c>
      <c r="F35">
        <v>11.801</v>
      </c>
      <c r="G35" t="s">
        <v>144</v>
      </c>
      <c r="H35" s="2">
        <f t="shared" si="0"/>
        <v>-0.14142732811139869</v>
      </c>
      <c r="I35">
        <v>5.173</v>
      </c>
      <c r="J35">
        <v>3.4000000000000002E-2</v>
      </c>
      <c r="K35">
        <v>0.33050000000000002</v>
      </c>
      <c r="L35">
        <v>1.6000000000000001E-3</v>
      </c>
      <c r="M35">
        <v>0.81703999999999999</v>
      </c>
      <c r="N35">
        <v>3.025719</v>
      </c>
      <c r="O35">
        <v>1.464796E-2</v>
      </c>
      <c r="P35">
        <v>0.11239</v>
      </c>
      <c r="Q35">
        <v>4.2000000000000002E-4</v>
      </c>
      <c r="R35">
        <v>0.25202999999999998</v>
      </c>
      <c r="S35">
        <v>9.1209999999999999E-2</v>
      </c>
      <c r="T35">
        <v>7.3999999999999999E-4</v>
      </c>
      <c r="U35">
        <v>11.977</v>
      </c>
      <c r="V35">
        <v>4.3999999999999997E-2</v>
      </c>
      <c r="W35">
        <v>1848</v>
      </c>
      <c r="X35">
        <v>5.6</v>
      </c>
      <c r="Y35">
        <v>1841</v>
      </c>
      <c r="Z35">
        <v>7.9</v>
      </c>
      <c r="AA35">
        <v>1764</v>
      </c>
      <c r="AB35">
        <v>14</v>
      </c>
      <c r="AC35">
        <v>1838.4</v>
      </c>
      <c r="AD35">
        <v>6.7</v>
      </c>
      <c r="AE35">
        <v>-1800000</v>
      </c>
      <c r="AF35">
        <v>3200000</v>
      </c>
      <c r="AG35">
        <v>0</v>
      </c>
      <c r="AH35">
        <v>1</v>
      </c>
      <c r="AI35">
        <v>0</v>
      </c>
      <c r="AJ35">
        <v>1</v>
      </c>
      <c r="AK35">
        <v>299.3</v>
      </c>
      <c r="AL35">
        <v>2.4</v>
      </c>
      <c r="AM35">
        <v>96.82</v>
      </c>
      <c r="AN35">
        <v>0.56999999999999995</v>
      </c>
      <c r="AO35">
        <v>80.91</v>
      </c>
      <c r="AP35">
        <v>0.59</v>
      </c>
      <c r="AQ35">
        <v>3.16</v>
      </c>
      <c r="AR35">
        <v>0.02</v>
      </c>
      <c r="AS35" t="s">
        <v>48</v>
      </c>
    </row>
    <row r="36" spans="1:45" x14ac:dyDescent="0.2">
      <c r="A36" t="s">
        <v>145</v>
      </c>
      <c r="B36" t="s">
        <v>44</v>
      </c>
      <c r="C36" t="s">
        <v>146</v>
      </c>
      <c r="D36" t="s">
        <v>46</v>
      </c>
      <c r="E36" s="3">
        <v>0.67474201388888888</v>
      </c>
      <c r="F36">
        <v>11.565</v>
      </c>
      <c r="G36" t="s">
        <v>147</v>
      </c>
      <c r="H36" s="2">
        <f t="shared" si="0"/>
        <v>5.7757644394111018</v>
      </c>
      <c r="I36">
        <v>4.4020000000000001</v>
      </c>
      <c r="J36">
        <v>3.5999999999999997E-2</v>
      </c>
      <c r="K36">
        <v>0.29449999999999998</v>
      </c>
      <c r="L36">
        <v>2E-3</v>
      </c>
      <c r="M36">
        <v>0.89054</v>
      </c>
      <c r="N36">
        <v>3.3955860000000002</v>
      </c>
      <c r="O36">
        <v>2.3060009999999999E-2</v>
      </c>
      <c r="P36">
        <v>0.108</v>
      </c>
      <c r="Q36">
        <v>2.9E-4</v>
      </c>
      <c r="R36">
        <v>0.21758</v>
      </c>
      <c r="S36">
        <v>8.4040000000000004E-2</v>
      </c>
      <c r="T36">
        <v>8.0999999999999996E-4</v>
      </c>
      <c r="U36">
        <v>11.26</v>
      </c>
      <c r="V36">
        <v>0.23</v>
      </c>
      <c r="W36">
        <v>1712.6</v>
      </c>
      <c r="X36">
        <v>6.7</v>
      </c>
      <c r="Y36">
        <v>1664</v>
      </c>
      <c r="Z36">
        <v>10</v>
      </c>
      <c r="AA36">
        <v>1631</v>
      </c>
      <c r="AB36">
        <v>15</v>
      </c>
      <c r="AC36">
        <v>1766</v>
      </c>
      <c r="AD36">
        <v>5</v>
      </c>
      <c r="AE36">
        <v>143000</v>
      </c>
      <c r="AF36">
        <v>25000</v>
      </c>
      <c r="AG36">
        <v>0</v>
      </c>
      <c r="AH36">
        <v>1</v>
      </c>
      <c r="AI36">
        <v>0</v>
      </c>
      <c r="AJ36">
        <v>1</v>
      </c>
      <c r="AK36">
        <v>267</v>
      </c>
      <c r="AL36">
        <v>23</v>
      </c>
      <c r="AM36">
        <v>87.2</v>
      </c>
      <c r="AN36">
        <v>5.3</v>
      </c>
      <c r="AO36">
        <v>67.900000000000006</v>
      </c>
      <c r="AP36">
        <v>3.8</v>
      </c>
      <c r="AQ36">
        <v>3.052</v>
      </c>
      <c r="AR36">
        <v>6.6000000000000003E-2</v>
      </c>
      <c r="AS36" t="s">
        <v>48</v>
      </c>
    </row>
    <row r="37" spans="1:45" x14ac:dyDescent="0.2">
      <c r="A37" t="s">
        <v>148</v>
      </c>
      <c r="B37" t="s">
        <v>44</v>
      </c>
      <c r="C37" t="s">
        <v>149</v>
      </c>
      <c r="D37" t="s">
        <v>46</v>
      </c>
      <c r="E37" s="3">
        <v>0.67554062500000001</v>
      </c>
      <c r="F37">
        <v>11.581</v>
      </c>
      <c r="G37" t="s">
        <v>150</v>
      </c>
      <c r="H37" s="2">
        <f t="shared" si="0"/>
        <v>-0.50758558456940328</v>
      </c>
      <c r="I37">
        <v>4.8019999999999996</v>
      </c>
      <c r="J37">
        <v>3.5999999999999997E-2</v>
      </c>
      <c r="K37">
        <v>0.31840000000000002</v>
      </c>
      <c r="L37">
        <v>1.6999999999999999E-3</v>
      </c>
      <c r="M37">
        <v>0.84202999999999995</v>
      </c>
      <c r="N37">
        <v>3.1407039999999999</v>
      </c>
      <c r="O37">
        <v>1.6768829999999998E-2</v>
      </c>
      <c r="P37">
        <v>0.10843</v>
      </c>
      <c r="Q37">
        <v>5.0000000000000001E-4</v>
      </c>
      <c r="R37">
        <v>-0.29743999999999998</v>
      </c>
      <c r="S37">
        <v>9.1020000000000004E-2</v>
      </c>
      <c r="T37">
        <v>6.6E-4</v>
      </c>
      <c r="U37">
        <v>7.7640000000000002</v>
      </c>
      <c r="V37">
        <v>2.1000000000000001E-2</v>
      </c>
      <c r="W37">
        <v>1785.1</v>
      </c>
      <c r="X37">
        <v>6.4</v>
      </c>
      <c r="Y37">
        <v>1782.1</v>
      </c>
      <c r="Z37">
        <v>8.3000000000000007</v>
      </c>
      <c r="AA37">
        <v>1761</v>
      </c>
      <c r="AB37">
        <v>12</v>
      </c>
      <c r="AC37">
        <v>1773.1</v>
      </c>
      <c r="AD37">
        <v>8.5</v>
      </c>
      <c r="AE37">
        <v>-100000</v>
      </c>
      <c r="AF37">
        <v>230000</v>
      </c>
      <c r="AG37">
        <v>0</v>
      </c>
      <c r="AH37">
        <v>1</v>
      </c>
      <c r="AI37">
        <v>0</v>
      </c>
      <c r="AJ37">
        <v>1</v>
      </c>
      <c r="AK37">
        <v>197.8</v>
      </c>
      <c r="AL37">
        <v>3.4</v>
      </c>
      <c r="AM37">
        <v>95.1</v>
      </c>
      <c r="AN37">
        <v>1</v>
      </c>
      <c r="AO37">
        <v>78.88</v>
      </c>
      <c r="AP37">
        <v>0.88</v>
      </c>
      <c r="AQ37">
        <v>2.1240000000000001</v>
      </c>
      <c r="AR37">
        <v>0.02</v>
      </c>
      <c r="AS37" t="s">
        <v>48</v>
      </c>
    </row>
    <row r="38" spans="1:45" x14ac:dyDescent="0.2">
      <c r="A38" t="s">
        <v>151</v>
      </c>
      <c r="B38" t="s">
        <v>44</v>
      </c>
      <c r="C38" t="s">
        <v>152</v>
      </c>
      <c r="D38" t="s">
        <v>46</v>
      </c>
      <c r="E38" s="3">
        <v>0.67601134259259255</v>
      </c>
      <c r="F38">
        <v>11.567</v>
      </c>
      <c r="G38" t="s">
        <v>153</v>
      </c>
      <c r="H38" s="2">
        <f t="shared" si="0"/>
        <v>0.35211267605633756</v>
      </c>
      <c r="I38">
        <v>2.0649999999999999</v>
      </c>
      <c r="J38">
        <v>3.1E-2</v>
      </c>
      <c r="K38">
        <v>0.19209999999999999</v>
      </c>
      <c r="L38">
        <v>2.3999999999999998E-3</v>
      </c>
      <c r="M38">
        <v>0.53368000000000004</v>
      </c>
      <c r="N38">
        <v>5.205622</v>
      </c>
      <c r="O38">
        <v>6.5036399999999994E-2</v>
      </c>
      <c r="P38">
        <v>7.7600000000000002E-2</v>
      </c>
      <c r="Q38">
        <v>1E-3</v>
      </c>
      <c r="R38">
        <v>0.13303999999999999</v>
      </c>
      <c r="S38">
        <v>5.6899999999999999E-2</v>
      </c>
      <c r="T38">
        <v>1.4E-3</v>
      </c>
      <c r="U38">
        <v>3.3439999999999999</v>
      </c>
      <c r="V38">
        <v>3.9E-2</v>
      </c>
      <c r="W38">
        <v>1137</v>
      </c>
      <c r="X38">
        <v>10</v>
      </c>
      <c r="Y38">
        <v>1132</v>
      </c>
      <c r="Z38">
        <v>13</v>
      </c>
      <c r="AA38">
        <v>1119</v>
      </c>
      <c r="AB38">
        <v>27</v>
      </c>
      <c r="AC38">
        <v>1136</v>
      </c>
      <c r="AD38">
        <v>26</v>
      </c>
      <c r="AE38">
        <v>15000</v>
      </c>
      <c r="AF38">
        <v>18000</v>
      </c>
      <c r="AG38">
        <v>0</v>
      </c>
      <c r="AH38">
        <v>1</v>
      </c>
      <c r="AI38">
        <v>0</v>
      </c>
      <c r="AJ38">
        <v>1</v>
      </c>
      <c r="AK38">
        <v>24.71</v>
      </c>
      <c r="AL38">
        <v>0.36</v>
      </c>
      <c r="AM38">
        <v>26.77</v>
      </c>
      <c r="AN38">
        <v>0.65</v>
      </c>
      <c r="AO38">
        <v>13.91</v>
      </c>
      <c r="AP38">
        <v>0.2</v>
      </c>
      <c r="AQ38">
        <v>0.94399999999999995</v>
      </c>
      <c r="AR38">
        <v>1.4999999999999999E-2</v>
      </c>
      <c r="AS38" t="s">
        <v>48</v>
      </c>
    </row>
    <row r="39" spans="1:45" x14ac:dyDescent="0.2">
      <c r="A39" t="s">
        <v>154</v>
      </c>
      <c r="B39" t="s">
        <v>44</v>
      </c>
      <c r="C39" t="s">
        <v>155</v>
      </c>
      <c r="D39" t="s">
        <v>46</v>
      </c>
      <c r="E39" s="3">
        <v>0.67647986111111102</v>
      </c>
      <c r="F39">
        <v>11.500999999999999</v>
      </c>
      <c r="G39" t="s">
        <v>156</v>
      </c>
      <c r="H39" s="2">
        <f t="shared" si="0"/>
        <v>-0.84515031196823465</v>
      </c>
      <c r="I39">
        <v>4.766</v>
      </c>
      <c r="J39">
        <v>4.9000000000000002E-2</v>
      </c>
      <c r="K39">
        <v>0.31759999999999999</v>
      </c>
      <c r="L39">
        <v>1.6999999999999999E-3</v>
      </c>
      <c r="M39">
        <v>0.8669</v>
      </c>
      <c r="N39">
        <v>3.1486149999999999</v>
      </c>
      <c r="O39">
        <v>1.6853420000000001E-2</v>
      </c>
      <c r="P39">
        <v>0.10781</v>
      </c>
      <c r="Q39">
        <v>6.7000000000000002E-4</v>
      </c>
      <c r="R39">
        <v>-0.5202</v>
      </c>
      <c r="S39">
        <v>9.1639999999999999E-2</v>
      </c>
      <c r="T39">
        <v>6.4000000000000005E-4</v>
      </c>
      <c r="U39">
        <v>3.8380000000000001</v>
      </c>
      <c r="V39">
        <v>8.3000000000000001E-3</v>
      </c>
      <c r="W39">
        <v>1778.8</v>
      </c>
      <c r="X39">
        <v>8.6</v>
      </c>
      <c r="Y39">
        <v>1777.9</v>
      </c>
      <c r="Z39">
        <v>8.6</v>
      </c>
      <c r="AA39">
        <v>1772</v>
      </c>
      <c r="AB39">
        <v>12</v>
      </c>
      <c r="AC39">
        <v>1763</v>
      </c>
      <c r="AD39">
        <v>11</v>
      </c>
      <c r="AE39">
        <v>-2000</v>
      </c>
      <c r="AF39">
        <v>140000</v>
      </c>
      <c r="AG39">
        <v>0</v>
      </c>
      <c r="AH39">
        <v>1</v>
      </c>
      <c r="AI39">
        <v>0</v>
      </c>
      <c r="AJ39">
        <v>1</v>
      </c>
      <c r="AK39">
        <v>113.3</v>
      </c>
      <c r="AL39">
        <v>2</v>
      </c>
      <c r="AM39">
        <v>109.4</v>
      </c>
      <c r="AN39">
        <v>1.5</v>
      </c>
      <c r="AO39">
        <v>91.4</v>
      </c>
      <c r="AP39">
        <v>1.3</v>
      </c>
      <c r="AQ39">
        <v>1.0589999999999999</v>
      </c>
      <c r="AR39">
        <v>7.9000000000000008E-3</v>
      </c>
      <c r="AS39" t="s">
        <v>48</v>
      </c>
    </row>
    <row r="40" spans="1:45" x14ac:dyDescent="0.2">
      <c r="A40" t="s">
        <v>157</v>
      </c>
      <c r="B40" t="s">
        <v>44</v>
      </c>
      <c r="C40" t="s">
        <v>158</v>
      </c>
      <c r="D40" t="s">
        <v>46</v>
      </c>
      <c r="E40" s="3">
        <v>0.67694884259259258</v>
      </c>
      <c r="F40">
        <v>11.534000000000001</v>
      </c>
      <c r="G40" t="s">
        <v>159</v>
      </c>
      <c r="H40" s="2">
        <f t="shared" si="0"/>
        <v>0.64843109487963124</v>
      </c>
      <c r="I40">
        <v>13.041</v>
      </c>
      <c r="J40">
        <v>5.5E-2</v>
      </c>
      <c r="K40">
        <v>0.51219999999999999</v>
      </c>
      <c r="L40">
        <v>2.3999999999999998E-3</v>
      </c>
      <c r="M40">
        <v>0.83681000000000005</v>
      </c>
      <c r="N40">
        <v>1.9523619999999999</v>
      </c>
      <c r="O40">
        <v>9.148125E-3</v>
      </c>
      <c r="P40">
        <v>0.18335000000000001</v>
      </c>
      <c r="Q40">
        <v>4.4999999999999999E-4</v>
      </c>
      <c r="R40">
        <v>0.37340000000000001</v>
      </c>
      <c r="S40">
        <v>0.1396</v>
      </c>
      <c r="T40">
        <v>1.1000000000000001E-3</v>
      </c>
      <c r="U40">
        <v>4.6219999999999999</v>
      </c>
      <c r="V40">
        <v>1.2E-2</v>
      </c>
      <c r="W40">
        <v>2682.6</v>
      </c>
      <c r="X40">
        <v>4</v>
      </c>
      <c r="Y40">
        <v>2666</v>
      </c>
      <c r="Z40">
        <v>10</v>
      </c>
      <c r="AA40">
        <v>2642</v>
      </c>
      <c r="AB40">
        <v>19</v>
      </c>
      <c r="AC40">
        <v>2683.4</v>
      </c>
      <c r="AD40">
        <v>4.0999999999999996</v>
      </c>
      <c r="AE40">
        <v>150000</v>
      </c>
      <c r="AF40">
        <v>230000</v>
      </c>
      <c r="AG40">
        <v>0</v>
      </c>
      <c r="AH40">
        <v>1</v>
      </c>
      <c r="AI40">
        <v>0</v>
      </c>
      <c r="AJ40">
        <v>1</v>
      </c>
      <c r="AK40">
        <v>103.1</v>
      </c>
      <c r="AL40">
        <v>1.5</v>
      </c>
      <c r="AM40">
        <v>87.9</v>
      </c>
      <c r="AN40">
        <v>1.2</v>
      </c>
      <c r="AO40">
        <v>111.8</v>
      </c>
      <c r="AP40">
        <v>1.4</v>
      </c>
      <c r="AQ40">
        <v>1.202</v>
      </c>
      <c r="AR40">
        <v>1.0999999999999999E-2</v>
      </c>
      <c r="AS40" t="s">
        <v>48</v>
      </c>
    </row>
    <row r="41" spans="1:45" x14ac:dyDescent="0.2">
      <c r="A41" t="s">
        <v>160</v>
      </c>
      <c r="B41" t="s">
        <v>44</v>
      </c>
      <c r="C41" t="s">
        <v>161</v>
      </c>
      <c r="D41" t="s">
        <v>46</v>
      </c>
      <c r="E41" s="3">
        <v>0.67741712962962952</v>
      </c>
      <c r="F41">
        <v>11.579000000000001</v>
      </c>
      <c r="G41" t="s">
        <v>162</v>
      </c>
      <c r="H41" s="2">
        <f t="shared" si="0"/>
        <v>6.4153066966798011</v>
      </c>
      <c r="I41">
        <v>4.4379999999999997</v>
      </c>
      <c r="J41">
        <v>3.5999999999999997E-2</v>
      </c>
      <c r="K41">
        <v>0.2944</v>
      </c>
      <c r="L41">
        <v>2E-3</v>
      </c>
      <c r="M41">
        <v>0.98209000000000002</v>
      </c>
      <c r="N41">
        <v>3.3967390000000002</v>
      </c>
      <c r="O41">
        <v>2.307567E-2</v>
      </c>
      <c r="P41">
        <v>0.10866000000000001</v>
      </c>
      <c r="Q41">
        <v>2.1000000000000001E-4</v>
      </c>
      <c r="R41">
        <v>-0.44319999999999998</v>
      </c>
      <c r="S41">
        <v>8.3570000000000005E-2</v>
      </c>
      <c r="T41">
        <v>8.9999999999999998E-4</v>
      </c>
      <c r="U41">
        <v>7.2510000000000003</v>
      </c>
      <c r="V41">
        <v>6.6000000000000003E-2</v>
      </c>
      <c r="W41">
        <v>1719.4</v>
      </c>
      <c r="X41">
        <v>6.7</v>
      </c>
      <c r="Y41">
        <v>1663</v>
      </c>
      <c r="Z41">
        <v>10</v>
      </c>
      <c r="AA41">
        <v>1622</v>
      </c>
      <c r="AB41">
        <v>17</v>
      </c>
      <c r="AC41">
        <v>1777</v>
      </c>
      <c r="AD41">
        <v>3.6</v>
      </c>
      <c r="AE41">
        <v>730000</v>
      </c>
      <c r="AF41">
        <v>680000</v>
      </c>
      <c r="AG41">
        <v>0</v>
      </c>
      <c r="AH41">
        <v>1</v>
      </c>
      <c r="AI41">
        <v>0</v>
      </c>
      <c r="AJ41">
        <v>1</v>
      </c>
      <c r="AK41">
        <v>437.8</v>
      </c>
      <c r="AL41">
        <v>7.5</v>
      </c>
      <c r="AM41">
        <v>227.4</v>
      </c>
      <c r="AN41">
        <v>4.8</v>
      </c>
      <c r="AO41">
        <v>173.4</v>
      </c>
      <c r="AP41">
        <v>2.2999999999999998</v>
      </c>
      <c r="AQ41">
        <v>1.9741</v>
      </c>
      <c r="AR41">
        <v>8.9999999999999993E-3</v>
      </c>
      <c r="AS41" t="s">
        <v>48</v>
      </c>
    </row>
    <row r="42" spans="1:45" x14ac:dyDescent="0.2">
      <c r="A42" t="s">
        <v>163</v>
      </c>
      <c r="B42" t="s">
        <v>44</v>
      </c>
      <c r="C42" t="s">
        <v>164</v>
      </c>
      <c r="D42" t="s">
        <v>46</v>
      </c>
      <c r="E42" s="3">
        <v>0.67788622685185185</v>
      </c>
      <c r="F42">
        <v>11.526999999999999</v>
      </c>
      <c r="G42" t="s">
        <v>165</v>
      </c>
      <c r="H42" s="2">
        <f t="shared" si="0"/>
        <v>28.405752280810258</v>
      </c>
      <c r="I42">
        <v>3.97</v>
      </c>
      <c r="J42">
        <v>0.27</v>
      </c>
      <c r="K42">
        <v>0.24099999999999999</v>
      </c>
      <c r="L42">
        <v>1.7000000000000001E-2</v>
      </c>
      <c r="M42">
        <v>0.99819000000000002</v>
      </c>
      <c r="N42">
        <v>4.1493779999999996</v>
      </c>
      <c r="O42">
        <v>0.29269469999999997</v>
      </c>
      <c r="P42">
        <v>0.11892999999999999</v>
      </c>
      <c r="Q42">
        <v>6.0999999999999997E-4</v>
      </c>
      <c r="R42">
        <v>0.69721</v>
      </c>
      <c r="S42">
        <v>8.9099999999999999E-2</v>
      </c>
      <c r="T42">
        <v>3.7000000000000002E-3</v>
      </c>
      <c r="U42">
        <v>8.6999999999999993</v>
      </c>
      <c r="V42">
        <v>0.23</v>
      </c>
      <c r="W42">
        <v>1619</v>
      </c>
      <c r="X42">
        <v>58</v>
      </c>
      <c r="Y42">
        <v>1389</v>
      </c>
      <c r="Z42">
        <v>90</v>
      </c>
      <c r="AA42">
        <v>1724</v>
      </c>
      <c r="AB42">
        <v>69</v>
      </c>
      <c r="AC42">
        <v>1940.1</v>
      </c>
      <c r="AD42">
        <v>9.1</v>
      </c>
      <c r="AE42">
        <v>22100</v>
      </c>
      <c r="AF42">
        <v>2700</v>
      </c>
      <c r="AG42">
        <v>0</v>
      </c>
      <c r="AH42">
        <v>1</v>
      </c>
      <c r="AI42">
        <v>0</v>
      </c>
      <c r="AJ42">
        <v>1</v>
      </c>
      <c r="AK42">
        <v>307</v>
      </c>
      <c r="AL42">
        <v>30</v>
      </c>
      <c r="AM42">
        <v>98.6</v>
      </c>
      <c r="AN42">
        <v>7.6</v>
      </c>
      <c r="AO42">
        <v>80.3</v>
      </c>
      <c r="AP42">
        <v>3.4</v>
      </c>
      <c r="AQ42">
        <v>3.1520000000000001</v>
      </c>
      <c r="AR42">
        <v>6.7000000000000004E-2</v>
      </c>
      <c r="AS42" t="s">
        <v>48</v>
      </c>
    </row>
    <row r="43" spans="1:45" x14ac:dyDescent="0.2">
      <c r="A43" t="s">
        <v>166</v>
      </c>
      <c r="B43" t="s">
        <v>44</v>
      </c>
      <c r="C43" t="s">
        <v>167</v>
      </c>
      <c r="D43" t="s">
        <v>46</v>
      </c>
      <c r="E43" s="3">
        <v>0.67946921296296292</v>
      </c>
      <c r="F43">
        <v>11.507999999999999</v>
      </c>
      <c r="G43" t="s">
        <v>168</v>
      </c>
      <c r="H43" s="2">
        <f t="shared" si="0"/>
        <v>2.0196506550218318</v>
      </c>
      <c r="I43">
        <v>4.9809999999999999</v>
      </c>
      <c r="J43">
        <v>3.5000000000000003E-2</v>
      </c>
      <c r="K43">
        <v>0.32119999999999999</v>
      </c>
      <c r="L43">
        <v>2.2000000000000001E-3</v>
      </c>
      <c r="M43">
        <v>0.87912000000000001</v>
      </c>
      <c r="N43">
        <v>3.1133250000000001</v>
      </c>
      <c r="O43">
        <v>2.1324139999999998E-2</v>
      </c>
      <c r="P43">
        <v>0.112</v>
      </c>
      <c r="Q43">
        <v>4.2000000000000002E-4</v>
      </c>
      <c r="R43">
        <v>-3.3086999999999998E-2</v>
      </c>
      <c r="S43">
        <v>9.2100000000000001E-2</v>
      </c>
      <c r="T43">
        <v>1E-3</v>
      </c>
      <c r="U43">
        <v>8.8879999999999999</v>
      </c>
      <c r="V43">
        <v>3.9E-2</v>
      </c>
      <c r="W43">
        <v>1816</v>
      </c>
      <c r="X43">
        <v>6</v>
      </c>
      <c r="Y43">
        <v>1795</v>
      </c>
      <c r="Z43">
        <v>11</v>
      </c>
      <c r="AA43">
        <v>1781</v>
      </c>
      <c r="AB43">
        <v>19</v>
      </c>
      <c r="AC43">
        <v>1832</v>
      </c>
      <c r="AD43">
        <v>6.7</v>
      </c>
      <c r="AE43">
        <v>210000</v>
      </c>
      <c r="AF43">
        <v>170000</v>
      </c>
      <c r="AG43">
        <v>0</v>
      </c>
      <c r="AH43">
        <v>1</v>
      </c>
      <c r="AI43">
        <v>0</v>
      </c>
      <c r="AJ43">
        <v>1</v>
      </c>
      <c r="AK43">
        <v>121.1</v>
      </c>
      <c r="AL43">
        <v>1.8</v>
      </c>
      <c r="AM43">
        <v>50.49</v>
      </c>
      <c r="AN43">
        <v>0.79</v>
      </c>
      <c r="AO43">
        <v>42.58</v>
      </c>
      <c r="AP43">
        <v>0.56999999999999995</v>
      </c>
      <c r="AQ43">
        <v>2.4260000000000002</v>
      </c>
      <c r="AR43">
        <v>2.1999999999999999E-2</v>
      </c>
      <c r="AS43" t="s">
        <v>48</v>
      </c>
    </row>
    <row r="44" spans="1:45" x14ac:dyDescent="0.2">
      <c r="A44" t="s">
        <v>169</v>
      </c>
      <c r="B44" t="s">
        <v>44</v>
      </c>
      <c r="C44" t="s">
        <v>170</v>
      </c>
      <c r="D44" t="s">
        <v>46</v>
      </c>
      <c r="E44" s="3">
        <v>0.67994004629629634</v>
      </c>
      <c r="F44">
        <v>11.551</v>
      </c>
      <c r="G44" t="s">
        <v>171</v>
      </c>
      <c r="H44" s="2">
        <f t="shared" si="0"/>
        <v>82.596843615494976</v>
      </c>
      <c r="I44">
        <v>0.46870000000000001</v>
      </c>
      <c r="J44">
        <v>6.0000000000000001E-3</v>
      </c>
      <c r="K44">
        <v>3.8350000000000002E-2</v>
      </c>
      <c r="L44">
        <v>3.5E-4</v>
      </c>
      <c r="M44">
        <v>0.89646999999999999</v>
      </c>
      <c r="N44">
        <v>26.075620000000001</v>
      </c>
      <c r="O44">
        <v>0.2379783</v>
      </c>
      <c r="P44">
        <v>8.856E-2</v>
      </c>
      <c r="Q44">
        <v>5.9999999999999995E-4</v>
      </c>
      <c r="R44">
        <v>-0.39235999999999999</v>
      </c>
      <c r="S44">
        <v>2.2360000000000001E-2</v>
      </c>
      <c r="T44">
        <v>4.2000000000000002E-4</v>
      </c>
      <c r="U44">
        <v>8.17</v>
      </c>
      <c r="V44">
        <v>0.1</v>
      </c>
      <c r="W44">
        <v>390.2</v>
      </c>
      <c r="X44">
        <v>4.2</v>
      </c>
      <c r="Y44">
        <v>242.6</v>
      </c>
      <c r="Z44">
        <v>2.2000000000000002</v>
      </c>
      <c r="AA44">
        <v>447</v>
      </c>
      <c r="AB44">
        <v>8.3000000000000007</v>
      </c>
      <c r="AC44">
        <v>1394</v>
      </c>
      <c r="AD44">
        <v>13</v>
      </c>
      <c r="AE44">
        <v>9550</v>
      </c>
      <c r="AF44">
        <v>410</v>
      </c>
      <c r="AG44">
        <v>0</v>
      </c>
      <c r="AH44">
        <v>1</v>
      </c>
      <c r="AI44">
        <v>0</v>
      </c>
      <c r="AJ44">
        <v>1</v>
      </c>
      <c r="AK44">
        <v>2447</v>
      </c>
      <c r="AL44">
        <v>50</v>
      </c>
      <c r="AM44">
        <v>550</v>
      </c>
      <c r="AN44">
        <v>9.5</v>
      </c>
      <c r="AO44">
        <v>112.5</v>
      </c>
      <c r="AP44">
        <v>1.3</v>
      </c>
      <c r="AQ44">
        <v>4.532</v>
      </c>
      <c r="AR44">
        <v>2.7E-2</v>
      </c>
      <c r="AS44" t="s">
        <v>48</v>
      </c>
    </row>
    <row r="45" spans="1:45" x14ac:dyDescent="0.2">
      <c r="A45" t="s">
        <v>172</v>
      </c>
      <c r="B45" t="s">
        <v>44</v>
      </c>
      <c r="C45" t="s">
        <v>173</v>
      </c>
      <c r="D45" t="s">
        <v>46</v>
      </c>
      <c r="E45" s="3">
        <v>0.68041076388888888</v>
      </c>
      <c r="F45">
        <v>11.507</v>
      </c>
      <c r="G45" t="s">
        <v>174</v>
      </c>
      <c r="H45" s="2">
        <f t="shared" si="0"/>
        <v>0.98452883263009383</v>
      </c>
      <c r="I45">
        <v>3.03</v>
      </c>
      <c r="J45">
        <v>2.1999999999999999E-2</v>
      </c>
      <c r="K45">
        <v>0.24410000000000001</v>
      </c>
      <c r="L45">
        <v>1.4E-3</v>
      </c>
      <c r="M45">
        <v>0.73258999999999996</v>
      </c>
      <c r="N45">
        <v>4.0966820000000004</v>
      </c>
      <c r="O45">
        <v>2.349592E-2</v>
      </c>
      <c r="P45">
        <v>8.9840000000000003E-2</v>
      </c>
      <c r="Q45">
        <v>4.2999999999999999E-4</v>
      </c>
      <c r="R45">
        <v>3.1209000000000001E-2</v>
      </c>
      <c r="S45">
        <v>7.1739999999999998E-2</v>
      </c>
      <c r="T45">
        <v>6.2E-4</v>
      </c>
      <c r="U45">
        <v>3.2130000000000001</v>
      </c>
      <c r="V45">
        <v>4.8000000000000001E-2</v>
      </c>
      <c r="W45">
        <v>1416.3</v>
      </c>
      <c r="X45">
        <v>5.2</v>
      </c>
      <c r="Y45">
        <v>1408</v>
      </c>
      <c r="Z45">
        <v>7.1</v>
      </c>
      <c r="AA45">
        <v>1400</v>
      </c>
      <c r="AB45">
        <v>12</v>
      </c>
      <c r="AC45">
        <v>1422</v>
      </c>
      <c r="AD45">
        <v>9.1</v>
      </c>
      <c r="AE45">
        <v>700000</v>
      </c>
      <c r="AF45">
        <v>210000</v>
      </c>
      <c r="AG45">
        <v>0</v>
      </c>
      <c r="AH45">
        <v>1</v>
      </c>
      <c r="AI45">
        <v>0</v>
      </c>
      <c r="AJ45">
        <v>1</v>
      </c>
      <c r="AK45">
        <v>135.80000000000001</v>
      </c>
      <c r="AL45">
        <v>4.9000000000000004</v>
      </c>
      <c r="AM45">
        <v>152.1</v>
      </c>
      <c r="AN45">
        <v>3.2</v>
      </c>
      <c r="AO45">
        <v>100.3</v>
      </c>
      <c r="AP45">
        <v>2.2999999999999998</v>
      </c>
      <c r="AQ45">
        <v>0.90100000000000002</v>
      </c>
      <c r="AR45">
        <v>2.5000000000000001E-2</v>
      </c>
      <c r="AS45" t="s">
        <v>48</v>
      </c>
    </row>
    <row r="46" spans="1:45" x14ac:dyDescent="0.2">
      <c r="A46" t="s">
        <v>175</v>
      </c>
      <c r="B46" t="s">
        <v>44</v>
      </c>
      <c r="C46" t="s">
        <v>176</v>
      </c>
      <c r="D46" t="s">
        <v>46</v>
      </c>
      <c r="E46" s="3">
        <v>0.6808791666666667</v>
      </c>
      <c r="F46">
        <v>11.537000000000001</v>
      </c>
      <c r="G46" t="s">
        <v>177</v>
      </c>
      <c r="H46" s="2">
        <f t="shared" si="0"/>
        <v>-0.15238740264138517</v>
      </c>
      <c r="I46">
        <v>4.75</v>
      </c>
      <c r="J46">
        <v>2.5000000000000001E-2</v>
      </c>
      <c r="K46">
        <v>0.31690000000000002</v>
      </c>
      <c r="L46">
        <v>1.2999999999999999E-3</v>
      </c>
      <c r="M46">
        <v>0.69189000000000001</v>
      </c>
      <c r="N46">
        <v>3.15557</v>
      </c>
      <c r="O46">
        <v>1.294491E-2</v>
      </c>
      <c r="P46">
        <v>0.10835</v>
      </c>
      <c r="Q46">
        <v>4.4000000000000002E-4</v>
      </c>
      <c r="R46">
        <v>6.7743999999999999E-2</v>
      </c>
      <c r="S46">
        <v>9.0959999999999999E-2</v>
      </c>
      <c r="T46">
        <v>6.7000000000000002E-4</v>
      </c>
      <c r="U46">
        <v>2.8386</v>
      </c>
      <c r="V46">
        <v>5.7000000000000002E-3</v>
      </c>
      <c r="W46">
        <v>1776</v>
      </c>
      <c r="X46">
        <v>4.4000000000000004</v>
      </c>
      <c r="Y46">
        <v>1774.5</v>
      </c>
      <c r="Z46">
        <v>6.5</v>
      </c>
      <c r="AA46">
        <v>1760</v>
      </c>
      <c r="AB46">
        <v>12</v>
      </c>
      <c r="AC46">
        <v>1771.8</v>
      </c>
      <c r="AD46">
        <v>7.4</v>
      </c>
      <c r="AE46">
        <v>-200000</v>
      </c>
      <c r="AF46">
        <v>280000</v>
      </c>
      <c r="AG46">
        <v>0</v>
      </c>
      <c r="AH46">
        <v>1</v>
      </c>
      <c r="AI46">
        <v>0</v>
      </c>
      <c r="AJ46">
        <v>1</v>
      </c>
      <c r="AK46">
        <v>137.4</v>
      </c>
      <c r="AL46">
        <v>1.9</v>
      </c>
      <c r="AM46">
        <v>178.3</v>
      </c>
      <c r="AN46">
        <v>1.9</v>
      </c>
      <c r="AO46">
        <v>150.4</v>
      </c>
      <c r="AP46">
        <v>1.3</v>
      </c>
      <c r="AQ46">
        <v>0.77790000000000004</v>
      </c>
      <c r="AR46">
        <v>6.4000000000000003E-3</v>
      </c>
      <c r="AS46" t="s">
        <v>48</v>
      </c>
    </row>
    <row r="47" spans="1:45" x14ac:dyDescent="0.2">
      <c r="A47" t="s">
        <v>178</v>
      </c>
      <c r="B47" t="s">
        <v>44</v>
      </c>
      <c r="C47" t="s">
        <v>179</v>
      </c>
      <c r="D47" t="s">
        <v>46</v>
      </c>
      <c r="E47" s="3">
        <v>0.68134780092592584</v>
      </c>
      <c r="F47">
        <v>11.595000000000001</v>
      </c>
      <c r="G47" t="s">
        <v>180</v>
      </c>
      <c r="H47" s="2">
        <f t="shared" si="0"/>
        <v>1.1577181208053733</v>
      </c>
      <c r="I47">
        <v>4.7770000000000001</v>
      </c>
      <c r="J47">
        <v>4.5999999999999999E-2</v>
      </c>
      <c r="K47">
        <v>0.31540000000000001</v>
      </c>
      <c r="L47">
        <v>1.6999999999999999E-3</v>
      </c>
      <c r="M47">
        <v>0.78991999999999996</v>
      </c>
      <c r="N47">
        <v>3.1705770000000002</v>
      </c>
      <c r="O47">
        <v>1.708935E-2</v>
      </c>
      <c r="P47">
        <v>0.10932</v>
      </c>
      <c r="Q47">
        <v>6.9999999999999999E-4</v>
      </c>
      <c r="R47">
        <v>-0.24728</v>
      </c>
      <c r="S47">
        <v>8.8999999999999996E-2</v>
      </c>
      <c r="T47">
        <v>1E-3</v>
      </c>
      <c r="U47">
        <v>5.532</v>
      </c>
      <c r="V47">
        <v>2.9000000000000001E-2</v>
      </c>
      <c r="W47">
        <v>1780.7</v>
      </c>
      <c r="X47">
        <v>8.1</v>
      </c>
      <c r="Y47">
        <v>1767.3</v>
      </c>
      <c r="Z47">
        <v>8.3000000000000007</v>
      </c>
      <c r="AA47">
        <v>1723</v>
      </c>
      <c r="AB47">
        <v>19</v>
      </c>
      <c r="AC47">
        <v>1788</v>
      </c>
      <c r="AD47">
        <v>12</v>
      </c>
      <c r="AE47">
        <v>78000</v>
      </c>
      <c r="AF47">
        <v>57000</v>
      </c>
      <c r="AG47">
        <v>0</v>
      </c>
      <c r="AH47">
        <v>1</v>
      </c>
      <c r="AI47">
        <v>0</v>
      </c>
      <c r="AJ47">
        <v>1</v>
      </c>
      <c r="AK47">
        <v>72.36</v>
      </c>
      <c r="AL47">
        <v>0.94</v>
      </c>
      <c r="AM47">
        <v>49.55</v>
      </c>
      <c r="AN47">
        <v>0.54</v>
      </c>
      <c r="AO47">
        <v>40.57</v>
      </c>
      <c r="AP47">
        <v>0.45</v>
      </c>
      <c r="AQ47">
        <v>1.49</v>
      </c>
      <c r="AR47">
        <v>1.4999999999999999E-2</v>
      </c>
      <c r="AS47" t="s">
        <v>48</v>
      </c>
    </row>
    <row r="48" spans="1:45" x14ac:dyDescent="0.2">
      <c r="A48" t="s">
        <v>181</v>
      </c>
      <c r="B48" t="s">
        <v>44</v>
      </c>
      <c r="C48" t="s">
        <v>182</v>
      </c>
      <c r="D48" t="s">
        <v>46</v>
      </c>
      <c r="E48" s="3">
        <v>0.68181724537037036</v>
      </c>
      <c r="F48">
        <v>11.523999999999999</v>
      </c>
      <c r="G48" t="s">
        <v>183</v>
      </c>
      <c r="H48" s="2">
        <f t="shared" si="0"/>
        <v>-1.1462944047213819</v>
      </c>
      <c r="I48">
        <v>4.7279999999999998</v>
      </c>
      <c r="J48">
        <v>1.7999999999999999E-2</v>
      </c>
      <c r="K48">
        <v>0.31850000000000001</v>
      </c>
      <c r="L48">
        <v>1.6999999999999999E-3</v>
      </c>
      <c r="M48">
        <v>0.48847000000000002</v>
      </c>
      <c r="N48">
        <v>3.1397170000000001</v>
      </c>
      <c r="O48">
        <v>1.67583E-2</v>
      </c>
      <c r="P48">
        <v>0.10779</v>
      </c>
      <c r="Q48">
        <v>5.5000000000000003E-4</v>
      </c>
      <c r="R48">
        <v>0.45707999999999999</v>
      </c>
      <c r="S48">
        <v>9.2200000000000004E-2</v>
      </c>
      <c r="T48">
        <v>9.6000000000000002E-4</v>
      </c>
      <c r="U48">
        <v>6.9710000000000001</v>
      </c>
      <c r="V48">
        <v>1.9E-2</v>
      </c>
      <c r="W48">
        <v>1772.2</v>
      </c>
      <c r="X48">
        <v>3.1</v>
      </c>
      <c r="Y48">
        <v>1782.4</v>
      </c>
      <c r="Z48">
        <v>8.3000000000000007</v>
      </c>
      <c r="AA48">
        <v>1783</v>
      </c>
      <c r="AB48">
        <v>18</v>
      </c>
      <c r="AC48">
        <v>1762.2</v>
      </c>
      <c r="AD48">
        <v>9.3000000000000007</v>
      </c>
      <c r="AE48">
        <v>55000</v>
      </c>
      <c r="AF48">
        <v>72000</v>
      </c>
      <c r="AG48">
        <v>0</v>
      </c>
      <c r="AH48">
        <v>1</v>
      </c>
      <c r="AI48">
        <v>0</v>
      </c>
      <c r="AJ48">
        <v>1</v>
      </c>
      <c r="AK48">
        <v>86.1</v>
      </c>
      <c r="AL48">
        <v>1.5</v>
      </c>
      <c r="AM48">
        <v>45.17</v>
      </c>
      <c r="AN48">
        <v>0.66</v>
      </c>
      <c r="AO48">
        <v>38.61</v>
      </c>
      <c r="AP48">
        <v>0.34</v>
      </c>
      <c r="AQ48">
        <v>1.93</v>
      </c>
      <c r="AR48">
        <v>2.5999999999999999E-2</v>
      </c>
      <c r="AS48" t="s">
        <v>48</v>
      </c>
    </row>
    <row r="49" spans="1:45" x14ac:dyDescent="0.2">
      <c r="A49" t="s">
        <v>184</v>
      </c>
      <c r="B49" t="s">
        <v>44</v>
      </c>
      <c r="C49" t="s">
        <v>185</v>
      </c>
      <c r="D49" t="s">
        <v>46</v>
      </c>
      <c r="E49" s="3">
        <v>0.68228958333333323</v>
      </c>
      <c r="F49">
        <v>11.500999999999999</v>
      </c>
      <c r="G49" t="s">
        <v>186</v>
      </c>
      <c r="H49" s="2">
        <f t="shared" si="0"/>
        <v>18.314461157117901</v>
      </c>
      <c r="I49">
        <v>3.78</v>
      </c>
      <c r="J49">
        <v>0.28999999999999998</v>
      </c>
      <c r="K49">
        <v>0.253</v>
      </c>
      <c r="L49">
        <v>1.9E-2</v>
      </c>
      <c r="M49">
        <v>0.99970999999999999</v>
      </c>
      <c r="N49">
        <v>3.952569</v>
      </c>
      <c r="O49">
        <v>0.29683330000000002</v>
      </c>
      <c r="P49">
        <v>0.10854</v>
      </c>
      <c r="Q49">
        <v>1.4999999999999999E-4</v>
      </c>
      <c r="R49">
        <v>-0.26185000000000003</v>
      </c>
      <c r="S49">
        <v>8.1199999999999994E-2</v>
      </c>
      <c r="T49">
        <v>3.0999999999999999E-3</v>
      </c>
      <c r="U49">
        <v>12.11</v>
      </c>
      <c r="V49">
        <v>0.72</v>
      </c>
      <c r="W49">
        <v>1579</v>
      </c>
      <c r="X49">
        <v>64</v>
      </c>
      <c r="Y49">
        <v>1450</v>
      </c>
      <c r="Z49">
        <v>98</v>
      </c>
      <c r="AA49">
        <v>1577</v>
      </c>
      <c r="AB49">
        <v>58</v>
      </c>
      <c r="AC49">
        <v>1775.1</v>
      </c>
      <c r="AD49">
        <v>2.6</v>
      </c>
      <c r="AE49">
        <v>125000</v>
      </c>
      <c r="AF49">
        <v>43000</v>
      </c>
      <c r="AG49">
        <v>0</v>
      </c>
      <c r="AH49">
        <v>1</v>
      </c>
      <c r="AI49">
        <v>0</v>
      </c>
      <c r="AJ49">
        <v>1</v>
      </c>
      <c r="AK49">
        <v>650</v>
      </c>
      <c r="AL49">
        <v>56</v>
      </c>
      <c r="AM49">
        <v>171.7</v>
      </c>
      <c r="AN49">
        <v>4.2</v>
      </c>
      <c r="AO49">
        <v>131</v>
      </c>
      <c r="AP49">
        <v>7.8</v>
      </c>
      <c r="AQ49">
        <v>3.86</v>
      </c>
      <c r="AR49">
        <v>0.43</v>
      </c>
      <c r="AS49" t="s">
        <v>48</v>
      </c>
    </row>
    <row r="50" spans="1:45" x14ac:dyDescent="0.2">
      <c r="A50" t="s">
        <v>187</v>
      </c>
      <c r="B50" t="s">
        <v>44</v>
      </c>
      <c r="C50" t="s">
        <v>188</v>
      </c>
      <c r="D50" t="s">
        <v>46</v>
      </c>
      <c r="E50" s="3">
        <v>0.68275856481481478</v>
      </c>
      <c r="F50">
        <v>11.505000000000001</v>
      </c>
      <c r="G50" t="s">
        <v>189</v>
      </c>
      <c r="H50" s="2">
        <f t="shared" si="0"/>
        <v>23.474338564172538</v>
      </c>
      <c r="I50">
        <v>9.0150000000000006</v>
      </c>
      <c r="J50">
        <v>5.3999999999999999E-2</v>
      </c>
      <c r="K50">
        <v>0.36780000000000002</v>
      </c>
      <c r="L50">
        <v>1.9E-3</v>
      </c>
      <c r="M50">
        <v>0.97219</v>
      </c>
      <c r="N50">
        <v>2.7188690000000002</v>
      </c>
      <c r="O50">
        <v>1.404527E-2</v>
      </c>
      <c r="P50">
        <v>0.17842</v>
      </c>
      <c r="Q50">
        <v>2.9999999999999997E-4</v>
      </c>
      <c r="R50">
        <v>-7.4385999999999994E-2</v>
      </c>
      <c r="S50">
        <v>9.7500000000000003E-2</v>
      </c>
      <c r="T50">
        <v>1.5E-3</v>
      </c>
      <c r="U50">
        <v>9.44</v>
      </c>
      <c r="V50">
        <v>0.4</v>
      </c>
      <c r="W50">
        <v>2339.4</v>
      </c>
      <c r="X50">
        <v>5.5</v>
      </c>
      <c r="Y50">
        <v>2018.9</v>
      </c>
      <c r="Z50">
        <v>9</v>
      </c>
      <c r="AA50">
        <v>1880</v>
      </c>
      <c r="AB50">
        <v>28</v>
      </c>
      <c r="AC50">
        <v>2638.2</v>
      </c>
      <c r="AD50">
        <v>2.8</v>
      </c>
      <c r="AE50">
        <v>70900</v>
      </c>
      <c r="AF50">
        <v>5800</v>
      </c>
      <c r="AG50">
        <v>0</v>
      </c>
      <c r="AH50">
        <v>1</v>
      </c>
      <c r="AI50">
        <v>0</v>
      </c>
      <c r="AJ50">
        <v>1</v>
      </c>
      <c r="AK50">
        <v>298.89999999999998</v>
      </c>
      <c r="AL50">
        <v>7.3</v>
      </c>
      <c r="AM50">
        <v>126.6</v>
      </c>
      <c r="AN50">
        <v>3.9</v>
      </c>
      <c r="AO50">
        <v>115.6</v>
      </c>
      <c r="AP50">
        <v>3.2</v>
      </c>
      <c r="AQ50">
        <v>2.39</v>
      </c>
      <c r="AR50">
        <v>0.12</v>
      </c>
      <c r="AS50" t="s">
        <v>48</v>
      </c>
    </row>
    <row r="51" spans="1:45" x14ac:dyDescent="0.2">
      <c r="A51" t="s">
        <v>190</v>
      </c>
      <c r="B51" t="s">
        <v>44</v>
      </c>
      <c r="C51" t="s">
        <v>191</v>
      </c>
      <c r="D51" t="s">
        <v>46</v>
      </c>
      <c r="E51" s="3">
        <v>0.6832259259259259</v>
      </c>
      <c r="F51">
        <v>11.507</v>
      </c>
      <c r="G51" t="s">
        <v>192</v>
      </c>
      <c r="H51" s="2">
        <f t="shared" si="0"/>
        <v>1.0089686098654682</v>
      </c>
      <c r="I51">
        <v>4.7210000000000001</v>
      </c>
      <c r="J51">
        <v>2.9000000000000001E-2</v>
      </c>
      <c r="K51">
        <v>0.31509999999999999</v>
      </c>
      <c r="L51">
        <v>2.0999999999999999E-3</v>
      </c>
      <c r="M51">
        <v>0.90117999999999998</v>
      </c>
      <c r="N51">
        <v>3.1735959999999999</v>
      </c>
      <c r="O51">
        <v>2.115059E-2</v>
      </c>
      <c r="P51">
        <v>0.10908</v>
      </c>
      <c r="Q51">
        <v>2.9999999999999997E-4</v>
      </c>
      <c r="R51">
        <v>0.30789</v>
      </c>
      <c r="S51">
        <v>8.9099999999999999E-2</v>
      </c>
      <c r="T51">
        <v>1.1999999999999999E-3</v>
      </c>
      <c r="U51">
        <v>14.11</v>
      </c>
      <c r="V51">
        <v>0.43</v>
      </c>
      <c r="W51">
        <v>1770.9</v>
      </c>
      <c r="X51">
        <v>5.2</v>
      </c>
      <c r="Y51">
        <v>1766</v>
      </c>
      <c r="Z51">
        <v>10</v>
      </c>
      <c r="AA51">
        <v>1725</v>
      </c>
      <c r="AB51">
        <v>23</v>
      </c>
      <c r="AC51">
        <v>1784</v>
      </c>
      <c r="AD51">
        <v>5.0999999999999996</v>
      </c>
      <c r="AE51">
        <v>300000</v>
      </c>
      <c r="AF51">
        <v>250000</v>
      </c>
      <c r="AG51">
        <v>0</v>
      </c>
      <c r="AH51">
        <v>1</v>
      </c>
      <c r="AI51">
        <v>0</v>
      </c>
      <c r="AJ51">
        <v>1</v>
      </c>
      <c r="AK51">
        <v>271.60000000000002</v>
      </c>
      <c r="AL51">
        <v>2.2999999999999998</v>
      </c>
      <c r="AM51">
        <v>71.8</v>
      </c>
      <c r="AN51">
        <v>1.6</v>
      </c>
      <c r="AO51">
        <v>59.8</v>
      </c>
      <c r="AP51">
        <v>1.2</v>
      </c>
      <c r="AQ51">
        <v>3.8069999999999999</v>
      </c>
      <c r="AR51">
        <v>9.6000000000000002E-2</v>
      </c>
      <c r="AS51" t="s">
        <v>48</v>
      </c>
    </row>
    <row r="52" spans="1:45" x14ac:dyDescent="0.2">
      <c r="A52" t="s">
        <v>193</v>
      </c>
      <c r="B52" t="s">
        <v>44</v>
      </c>
      <c r="C52" t="s">
        <v>194</v>
      </c>
      <c r="D52" t="s">
        <v>46</v>
      </c>
      <c r="E52" s="3">
        <v>0.68369421296296295</v>
      </c>
      <c r="F52">
        <v>11.579000000000001</v>
      </c>
      <c r="G52" t="s">
        <v>195</v>
      </c>
      <c r="H52" s="2">
        <f t="shared" si="0"/>
        <v>1.2314177945418225</v>
      </c>
      <c r="I52">
        <v>4.7990000000000004</v>
      </c>
      <c r="J52">
        <v>2.5999999999999999E-2</v>
      </c>
      <c r="K52">
        <v>0.31809999999999999</v>
      </c>
      <c r="L52">
        <v>1.6999999999999999E-3</v>
      </c>
      <c r="M52">
        <v>0.75397000000000003</v>
      </c>
      <c r="N52">
        <v>3.1436660000000001</v>
      </c>
      <c r="O52">
        <v>1.680048E-2</v>
      </c>
      <c r="P52">
        <v>0.11021</v>
      </c>
      <c r="Q52">
        <v>3.8000000000000002E-4</v>
      </c>
      <c r="R52">
        <v>0.47522999999999999</v>
      </c>
      <c r="S52">
        <v>9.2380000000000004E-2</v>
      </c>
      <c r="T52">
        <v>8.3000000000000001E-4</v>
      </c>
      <c r="U52">
        <v>7.774</v>
      </c>
      <c r="V52">
        <v>9.7000000000000003E-2</v>
      </c>
      <c r="W52">
        <v>1784.7</v>
      </c>
      <c r="X52">
        <v>4.5</v>
      </c>
      <c r="Y52">
        <v>1780.6</v>
      </c>
      <c r="Z52">
        <v>8.4</v>
      </c>
      <c r="AA52">
        <v>1786</v>
      </c>
      <c r="AB52">
        <v>15</v>
      </c>
      <c r="AC52">
        <v>1802.8</v>
      </c>
      <c r="AD52">
        <v>6.3</v>
      </c>
      <c r="AE52">
        <v>130000</v>
      </c>
      <c r="AF52">
        <v>63000</v>
      </c>
      <c r="AG52">
        <v>0</v>
      </c>
      <c r="AH52">
        <v>1</v>
      </c>
      <c r="AI52">
        <v>0</v>
      </c>
      <c r="AJ52">
        <v>1</v>
      </c>
      <c r="AK52">
        <v>212</v>
      </c>
      <c r="AL52">
        <v>7</v>
      </c>
      <c r="AM52">
        <v>98.6</v>
      </c>
      <c r="AN52">
        <v>3.8</v>
      </c>
      <c r="AO52">
        <v>85.2</v>
      </c>
      <c r="AP52">
        <v>3.1</v>
      </c>
      <c r="AQ52">
        <v>2.1739999999999999</v>
      </c>
      <c r="AR52">
        <v>1.7999999999999999E-2</v>
      </c>
      <c r="AS52" t="s">
        <v>48</v>
      </c>
    </row>
    <row r="53" spans="1:45" x14ac:dyDescent="0.2">
      <c r="A53" t="s">
        <v>196</v>
      </c>
      <c r="B53" t="s">
        <v>44</v>
      </c>
      <c r="C53" t="s">
        <v>197</v>
      </c>
      <c r="D53" t="s">
        <v>46</v>
      </c>
      <c r="E53" s="3">
        <v>0.68527152777777778</v>
      </c>
      <c r="F53">
        <v>11.507</v>
      </c>
      <c r="G53" t="s">
        <v>198</v>
      </c>
      <c r="H53" s="2">
        <f t="shared" si="0"/>
        <v>33.912343264695735</v>
      </c>
      <c r="I53">
        <v>2.8519999999999999</v>
      </c>
      <c r="J53">
        <v>9.8000000000000004E-2</v>
      </c>
      <c r="K53">
        <v>0.1953</v>
      </c>
      <c r="L53">
        <v>6.4999999999999997E-3</v>
      </c>
      <c r="M53">
        <v>0.99004000000000003</v>
      </c>
      <c r="N53">
        <v>5.1203279999999998</v>
      </c>
      <c r="O53">
        <v>0.17041539999999999</v>
      </c>
      <c r="P53">
        <v>0.10641</v>
      </c>
      <c r="Q53">
        <v>5.1000000000000004E-4</v>
      </c>
      <c r="R53">
        <v>-0.14527000000000001</v>
      </c>
      <c r="S53">
        <v>6.2199999999999998E-2</v>
      </c>
      <c r="T53">
        <v>1.5E-3</v>
      </c>
      <c r="U53">
        <v>11.183999999999999</v>
      </c>
      <c r="V53">
        <v>0.08</v>
      </c>
      <c r="W53">
        <v>1368</v>
      </c>
      <c r="X53">
        <v>26</v>
      </c>
      <c r="Y53">
        <v>1149</v>
      </c>
      <c r="Z53">
        <v>35</v>
      </c>
      <c r="AA53">
        <v>1220</v>
      </c>
      <c r="AB53">
        <v>29</v>
      </c>
      <c r="AC53">
        <v>1738.6</v>
      </c>
      <c r="AD53">
        <v>8.6999999999999993</v>
      </c>
      <c r="AE53">
        <v>83000</v>
      </c>
      <c r="AF53">
        <v>17000</v>
      </c>
      <c r="AG53">
        <v>0</v>
      </c>
      <c r="AH53">
        <v>1</v>
      </c>
      <c r="AI53">
        <v>0</v>
      </c>
      <c r="AJ53">
        <v>1</v>
      </c>
      <c r="AK53">
        <v>584</v>
      </c>
      <c r="AL53">
        <v>25</v>
      </c>
      <c r="AM53">
        <v>168.4</v>
      </c>
      <c r="AN53">
        <v>6</v>
      </c>
      <c r="AO53">
        <v>98.7</v>
      </c>
      <c r="AP53">
        <v>1.6</v>
      </c>
      <c r="AQ53">
        <v>3.4950000000000001</v>
      </c>
      <c r="AR53">
        <v>3.4000000000000002E-2</v>
      </c>
      <c r="AS53" t="s">
        <v>48</v>
      </c>
    </row>
    <row r="54" spans="1:45" x14ac:dyDescent="0.2">
      <c r="A54" t="s">
        <v>199</v>
      </c>
      <c r="B54" t="s">
        <v>44</v>
      </c>
      <c r="C54" t="s">
        <v>200</v>
      </c>
      <c r="D54" t="s">
        <v>46</v>
      </c>
      <c r="E54" s="3">
        <v>0.68574039351851857</v>
      </c>
      <c r="F54">
        <v>11.609</v>
      </c>
      <c r="G54" t="s">
        <v>201</v>
      </c>
      <c r="H54" s="2">
        <f t="shared" si="0"/>
        <v>14.183485212724323</v>
      </c>
      <c r="I54">
        <v>4.03</v>
      </c>
      <c r="J54">
        <v>0.1</v>
      </c>
      <c r="K54">
        <v>0.26900000000000002</v>
      </c>
      <c r="L54">
        <v>6.4999999999999997E-3</v>
      </c>
      <c r="M54">
        <v>0.99406000000000005</v>
      </c>
      <c r="N54">
        <v>3.7174719999999999</v>
      </c>
      <c r="O54">
        <v>8.9827389999999993E-2</v>
      </c>
      <c r="P54">
        <v>0.10936</v>
      </c>
      <c r="Q54">
        <v>3.2000000000000003E-4</v>
      </c>
      <c r="R54">
        <v>-6.5673999999999996E-2</v>
      </c>
      <c r="S54">
        <v>7.7600000000000002E-2</v>
      </c>
      <c r="T54">
        <v>1.6000000000000001E-3</v>
      </c>
      <c r="U54">
        <v>9.5419999999999998</v>
      </c>
      <c r="V54">
        <v>8.7999999999999995E-2</v>
      </c>
      <c r="W54">
        <v>1639</v>
      </c>
      <c r="X54">
        <v>21</v>
      </c>
      <c r="Y54">
        <v>1535</v>
      </c>
      <c r="Z54">
        <v>33</v>
      </c>
      <c r="AA54">
        <v>1511</v>
      </c>
      <c r="AB54">
        <v>30</v>
      </c>
      <c r="AC54">
        <v>1788.7</v>
      </c>
      <c r="AD54">
        <v>5.3</v>
      </c>
      <c r="AE54">
        <v>99700</v>
      </c>
      <c r="AF54">
        <v>12000</v>
      </c>
      <c r="AG54">
        <v>0</v>
      </c>
      <c r="AH54">
        <v>1</v>
      </c>
      <c r="AI54">
        <v>0</v>
      </c>
      <c r="AJ54">
        <v>1</v>
      </c>
      <c r="AK54">
        <v>417.5</v>
      </c>
      <c r="AL54">
        <v>7.5</v>
      </c>
      <c r="AM54">
        <v>158.4</v>
      </c>
      <c r="AN54">
        <v>2.7</v>
      </c>
      <c r="AO54">
        <v>116.4</v>
      </c>
      <c r="AP54">
        <v>1.2</v>
      </c>
      <c r="AQ54">
        <v>2.641</v>
      </c>
      <c r="AR54">
        <v>1.6E-2</v>
      </c>
      <c r="AS54" t="s">
        <v>48</v>
      </c>
    </row>
    <row r="55" spans="1:45" x14ac:dyDescent="0.2">
      <c r="A55" t="s">
        <v>202</v>
      </c>
      <c r="B55" t="s">
        <v>44</v>
      </c>
      <c r="C55" t="s">
        <v>203</v>
      </c>
      <c r="D55" t="s">
        <v>46</v>
      </c>
      <c r="E55" s="3">
        <v>0.68620983796296298</v>
      </c>
      <c r="F55">
        <v>11.509</v>
      </c>
      <c r="G55" t="s">
        <v>204</v>
      </c>
      <c r="H55" s="2">
        <f t="shared" si="0"/>
        <v>17.220264571659637</v>
      </c>
      <c r="I55">
        <v>3.617</v>
      </c>
      <c r="J55">
        <v>7.9000000000000001E-2</v>
      </c>
      <c r="K55">
        <v>0.24909999999999999</v>
      </c>
      <c r="L55">
        <v>5.7000000000000002E-3</v>
      </c>
      <c r="M55">
        <v>0.99239999999999995</v>
      </c>
      <c r="N55">
        <v>4.0144520000000004</v>
      </c>
      <c r="O55">
        <v>9.1860200000000003E-2</v>
      </c>
      <c r="P55">
        <v>0.10596999999999999</v>
      </c>
      <c r="Q55">
        <v>3.2000000000000003E-4</v>
      </c>
      <c r="R55">
        <v>0.31329000000000001</v>
      </c>
      <c r="S55">
        <v>7.6100000000000001E-2</v>
      </c>
      <c r="T55">
        <v>1.9E-3</v>
      </c>
      <c r="U55">
        <v>10.31</v>
      </c>
      <c r="V55">
        <v>7.3999999999999996E-2</v>
      </c>
      <c r="W55">
        <v>1552</v>
      </c>
      <c r="X55">
        <v>18</v>
      </c>
      <c r="Y55">
        <v>1433</v>
      </c>
      <c r="Z55">
        <v>30</v>
      </c>
      <c r="AA55">
        <v>1483</v>
      </c>
      <c r="AB55">
        <v>35</v>
      </c>
      <c r="AC55">
        <v>1731.1</v>
      </c>
      <c r="AD55">
        <v>5.6</v>
      </c>
      <c r="AE55">
        <v>65200</v>
      </c>
      <c r="AF55">
        <v>6700</v>
      </c>
      <c r="AG55">
        <v>0</v>
      </c>
      <c r="AH55">
        <v>1</v>
      </c>
      <c r="AI55">
        <v>0</v>
      </c>
      <c r="AJ55">
        <v>1</v>
      </c>
      <c r="AK55">
        <v>398</v>
      </c>
      <c r="AL55">
        <v>12</v>
      </c>
      <c r="AM55">
        <v>132</v>
      </c>
      <c r="AN55">
        <v>4.4000000000000004</v>
      </c>
      <c r="AO55">
        <v>94.7</v>
      </c>
      <c r="AP55">
        <v>1.2</v>
      </c>
      <c r="AQ55">
        <v>3.0209999999999999</v>
      </c>
      <c r="AR55">
        <v>1.7999999999999999E-2</v>
      </c>
      <c r="AS55" t="s">
        <v>48</v>
      </c>
    </row>
    <row r="56" spans="1:45" x14ac:dyDescent="0.2">
      <c r="A56" t="s">
        <v>205</v>
      </c>
      <c r="B56" t="s">
        <v>44</v>
      </c>
      <c r="C56" t="s">
        <v>206</v>
      </c>
      <c r="D56" t="s">
        <v>46</v>
      </c>
      <c r="E56" s="3">
        <v>0.68667951388888893</v>
      </c>
      <c r="F56">
        <v>11.507999999999999</v>
      </c>
      <c r="G56" t="s">
        <v>207</v>
      </c>
      <c r="H56" s="2">
        <f t="shared" si="0"/>
        <v>-0.84883917027376299</v>
      </c>
      <c r="I56">
        <v>4.7850000000000001</v>
      </c>
      <c r="J56">
        <v>4.1000000000000002E-2</v>
      </c>
      <c r="K56">
        <v>0.32090000000000002</v>
      </c>
      <c r="L56">
        <v>2.0999999999999999E-3</v>
      </c>
      <c r="M56">
        <v>0.87590000000000001</v>
      </c>
      <c r="N56">
        <v>3.1162359999999998</v>
      </c>
      <c r="O56">
        <v>2.0392939999999998E-2</v>
      </c>
      <c r="P56">
        <v>0.10877000000000001</v>
      </c>
      <c r="Q56">
        <v>3.8999999999999999E-4</v>
      </c>
      <c r="R56">
        <v>-0.21432999999999999</v>
      </c>
      <c r="S56">
        <v>9.1219999999999996E-2</v>
      </c>
      <c r="T56">
        <v>8.0000000000000004E-4</v>
      </c>
      <c r="U56">
        <v>3.8637999999999999</v>
      </c>
      <c r="V56">
        <v>9.2999999999999992E-3</v>
      </c>
      <c r="W56">
        <v>1782.1</v>
      </c>
      <c r="X56">
        <v>7.3</v>
      </c>
      <c r="Y56">
        <v>1794</v>
      </c>
      <c r="Z56">
        <v>10</v>
      </c>
      <c r="AA56">
        <v>1764</v>
      </c>
      <c r="AB56">
        <v>15</v>
      </c>
      <c r="AC56">
        <v>1778.9</v>
      </c>
      <c r="AD56">
        <v>6.6</v>
      </c>
      <c r="AE56">
        <v>180000</v>
      </c>
      <c r="AF56">
        <v>130000</v>
      </c>
      <c r="AG56">
        <v>0</v>
      </c>
      <c r="AH56">
        <v>1</v>
      </c>
      <c r="AI56">
        <v>0</v>
      </c>
      <c r="AJ56">
        <v>1</v>
      </c>
      <c r="AK56">
        <v>162.80000000000001</v>
      </c>
      <c r="AL56">
        <v>1.9</v>
      </c>
      <c r="AM56">
        <v>153.80000000000001</v>
      </c>
      <c r="AN56">
        <v>0.93</v>
      </c>
      <c r="AO56">
        <v>133.11000000000001</v>
      </c>
      <c r="AP56">
        <v>0.83</v>
      </c>
      <c r="AQ56">
        <v>1.0541</v>
      </c>
      <c r="AR56">
        <v>9.1999999999999998E-3</v>
      </c>
      <c r="AS56" t="s">
        <v>48</v>
      </c>
    </row>
    <row r="57" spans="1:45" x14ac:dyDescent="0.2">
      <c r="A57" t="s">
        <v>208</v>
      </c>
      <c r="B57" t="s">
        <v>44</v>
      </c>
      <c r="C57" t="s">
        <v>209</v>
      </c>
      <c r="D57" t="s">
        <v>46</v>
      </c>
      <c r="E57" s="3">
        <v>0.68714895833333334</v>
      </c>
      <c r="F57">
        <v>11.505000000000001</v>
      </c>
      <c r="G57" t="s">
        <v>210</v>
      </c>
      <c r="H57" s="2">
        <f t="shared" si="0"/>
        <v>11.580998223597494</v>
      </c>
      <c r="I57">
        <v>3.9550000000000001</v>
      </c>
      <c r="J57">
        <v>7.0000000000000007E-2</v>
      </c>
      <c r="K57">
        <v>0.27060000000000001</v>
      </c>
      <c r="L57">
        <v>4.8999999999999998E-3</v>
      </c>
      <c r="M57">
        <v>0.98021999999999998</v>
      </c>
      <c r="N57">
        <v>3.6954920000000002</v>
      </c>
      <c r="O57">
        <v>6.6917619999999997E-2</v>
      </c>
      <c r="P57">
        <v>0.10678</v>
      </c>
      <c r="Q57">
        <v>3.1E-4</v>
      </c>
      <c r="R57">
        <v>0.38865</v>
      </c>
      <c r="S57">
        <v>8.6499999999999994E-2</v>
      </c>
      <c r="T57">
        <v>5.2999999999999998E-4</v>
      </c>
      <c r="U57">
        <v>3.6040000000000001</v>
      </c>
      <c r="V57">
        <v>1.9E-2</v>
      </c>
      <c r="W57">
        <v>1624</v>
      </c>
      <c r="X57">
        <v>14</v>
      </c>
      <c r="Y57">
        <v>1543</v>
      </c>
      <c r="Z57">
        <v>25</v>
      </c>
      <c r="AA57">
        <v>1676.7</v>
      </c>
      <c r="AB57">
        <v>9.9</v>
      </c>
      <c r="AC57">
        <v>1745.1</v>
      </c>
      <c r="AD57">
        <v>5.2</v>
      </c>
      <c r="AE57">
        <v>-100000</v>
      </c>
      <c r="AF57">
        <v>120000</v>
      </c>
      <c r="AG57">
        <v>0</v>
      </c>
      <c r="AH57">
        <v>1</v>
      </c>
      <c r="AI57">
        <v>0</v>
      </c>
      <c r="AJ57">
        <v>1</v>
      </c>
      <c r="AK57">
        <v>146.1</v>
      </c>
      <c r="AL57">
        <v>5.3</v>
      </c>
      <c r="AM57">
        <v>130.19999999999999</v>
      </c>
      <c r="AN57">
        <v>2.6</v>
      </c>
      <c r="AO57">
        <v>107.2</v>
      </c>
      <c r="AP57">
        <v>1.9</v>
      </c>
      <c r="AQ57">
        <v>1.119</v>
      </c>
      <c r="AR57">
        <v>2.1999999999999999E-2</v>
      </c>
      <c r="AS57" t="s">
        <v>48</v>
      </c>
    </row>
    <row r="58" spans="1:45" x14ac:dyDescent="0.2">
      <c r="A58" t="s">
        <v>211</v>
      </c>
      <c r="B58" t="s">
        <v>44</v>
      </c>
      <c r="C58" t="s">
        <v>212</v>
      </c>
      <c r="D58" t="s">
        <v>46</v>
      </c>
      <c r="E58" s="3">
        <v>0.6876265046296296</v>
      </c>
      <c r="F58">
        <v>11.503</v>
      </c>
      <c r="G58" t="s">
        <v>213</v>
      </c>
      <c r="H58" s="2">
        <f t="shared" si="0"/>
        <v>-0.8259320020365335</v>
      </c>
      <c r="I58">
        <v>4.7290000000000001</v>
      </c>
      <c r="J58">
        <v>2.9000000000000001E-2</v>
      </c>
      <c r="K58">
        <v>0.31850000000000001</v>
      </c>
      <c r="L58">
        <v>1.8E-3</v>
      </c>
      <c r="M58">
        <v>0.77700999999999998</v>
      </c>
      <c r="N58">
        <v>3.1397170000000001</v>
      </c>
      <c r="O58">
        <v>1.7744090000000001E-2</v>
      </c>
      <c r="P58">
        <v>0.10811</v>
      </c>
      <c r="Q58">
        <v>4.2000000000000002E-4</v>
      </c>
      <c r="R58">
        <v>0.11074000000000001</v>
      </c>
      <c r="S58">
        <v>9.0380000000000002E-2</v>
      </c>
      <c r="T58">
        <v>8.7000000000000001E-4</v>
      </c>
      <c r="U58">
        <v>6.5839999999999996</v>
      </c>
      <c r="V58">
        <v>0.03</v>
      </c>
      <c r="W58">
        <v>1772.3</v>
      </c>
      <c r="X58">
        <v>5.2</v>
      </c>
      <c r="Y58">
        <v>1782.3</v>
      </c>
      <c r="Z58">
        <v>8.8000000000000007</v>
      </c>
      <c r="AA58">
        <v>1749</v>
      </c>
      <c r="AB58">
        <v>16</v>
      </c>
      <c r="AC58">
        <v>1767.7</v>
      </c>
      <c r="AD58">
        <v>7</v>
      </c>
      <c r="AE58">
        <v>130000</v>
      </c>
      <c r="AF58">
        <v>220000</v>
      </c>
      <c r="AG58">
        <v>0</v>
      </c>
      <c r="AH58">
        <v>1</v>
      </c>
      <c r="AI58">
        <v>0</v>
      </c>
      <c r="AJ58">
        <v>1</v>
      </c>
      <c r="AK58">
        <v>131.19999999999999</v>
      </c>
      <c r="AL58">
        <v>1.5</v>
      </c>
      <c r="AM58">
        <v>72.400000000000006</v>
      </c>
      <c r="AN58">
        <v>0.82</v>
      </c>
      <c r="AO58">
        <v>62.33</v>
      </c>
      <c r="AP58">
        <v>0.59</v>
      </c>
      <c r="AQ58">
        <v>1.79</v>
      </c>
      <c r="AR58">
        <v>0.02</v>
      </c>
      <c r="AS58" t="s">
        <v>48</v>
      </c>
    </row>
    <row r="59" spans="1:45" x14ac:dyDescent="0.2">
      <c r="A59" t="s">
        <v>214</v>
      </c>
      <c r="B59" t="s">
        <v>44</v>
      </c>
      <c r="C59" t="s">
        <v>215</v>
      </c>
      <c r="D59" t="s">
        <v>46</v>
      </c>
      <c r="E59" s="3">
        <v>0.68809525462962962</v>
      </c>
      <c r="F59">
        <v>11.545</v>
      </c>
      <c r="G59" t="s">
        <v>216</v>
      </c>
      <c r="H59" s="2">
        <f t="shared" si="0"/>
        <v>-1.3475575519371175</v>
      </c>
      <c r="I59">
        <v>3.1</v>
      </c>
      <c r="J59">
        <v>2.5000000000000001E-2</v>
      </c>
      <c r="K59">
        <v>0.251</v>
      </c>
      <c r="L59">
        <v>2.3999999999999998E-3</v>
      </c>
      <c r="M59">
        <v>0.89992000000000005</v>
      </c>
      <c r="N59">
        <v>3.984064</v>
      </c>
      <c r="O59">
        <v>3.8094629999999997E-2</v>
      </c>
      <c r="P59">
        <v>8.9969999999999994E-2</v>
      </c>
      <c r="Q59">
        <v>3.6000000000000002E-4</v>
      </c>
      <c r="R59">
        <v>0.51090000000000002</v>
      </c>
      <c r="S59">
        <v>7.3950000000000002E-2</v>
      </c>
      <c r="T59">
        <v>8.8000000000000003E-4</v>
      </c>
      <c r="U59">
        <v>7.7130000000000001</v>
      </c>
      <c r="V59">
        <v>9.9000000000000005E-2</v>
      </c>
      <c r="W59">
        <v>1432.6</v>
      </c>
      <c r="X59">
        <v>6.2</v>
      </c>
      <c r="Y59">
        <v>1444</v>
      </c>
      <c r="Z59">
        <v>13</v>
      </c>
      <c r="AA59">
        <v>1442</v>
      </c>
      <c r="AB59">
        <v>17</v>
      </c>
      <c r="AC59">
        <v>1424.8</v>
      </c>
      <c r="AD59">
        <v>7.7</v>
      </c>
      <c r="AE59">
        <v>-130000</v>
      </c>
      <c r="AF59">
        <v>190000</v>
      </c>
      <c r="AG59">
        <v>0</v>
      </c>
      <c r="AH59">
        <v>1</v>
      </c>
      <c r="AI59">
        <v>0</v>
      </c>
      <c r="AJ59">
        <v>1</v>
      </c>
      <c r="AK59">
        <v>133.5</v>
      </c>
      <c r="AL59">
        <v>6.1</v>
      </c>
      <c r="AM59">
        <v>61.2</v>
      </c>
      <c r="AN59">
        <v>3</v>
      </c>
      <c r="AO59">
        <v>43.1</v>
      </c>
      <c r="AP59">
        <v>2.1</v>
      </c>
      <c r="AQ59">
        <v>2.177</v>
      </c>
      <c r="AR59">
        <v>2.1999999999999999E-2</v>
      </c>
      <c r="AS59" t="s">
        <v>48</v>
      </c>
    </row>
    <row r="60" spans="1:45" x14ac:dyDescent="0.2">
      <c r="A60" t="s">
        <v>217</v>
      </c>
      <c r="B60" t="s">
        <v>44</v>
      </c>
      <c r="C60" t="s">
        <v>218</v>
      </c>
      <c r="D60" t="s">
        <v>46</v>
      </c>
      <c r="E60" s="3">
        <v>0.68856886574074083</v>
      </c>
      <c r="F60">
        <v>11.597</v>
      </c>
      <c r="G60" t="s">
        <v>219</v>
      </c>
      <c r="H60" s="2">
        <f t="shared" si="0"/>
        <v>1.6381095838825077</v>
      </c>
      <c r="I60">
        <v>12.343999999999999</v>
      </c>
      <c r="J60">
        <v>0.09</v>
      </c>
      <c r="K60">
        <v>0.49969999999999998</v>
      </c>
      <c r="L60">
        <v>2.3999999999999998E-3</v>
      </c>
      <c r="M60">
        <v>0.87614000000000003</v>
      </c>
      <c r="N60">
        <v>2.001201</v>
      </c>
      <c r="O60">
        <v>9.6115300000000001E-3</v>
      </c>
      <c r="P60">
        <v>0.18029999999999999</v>
      </c>
      <c r="Q60">
        <v>6.7000000000000002E-4</v>
      </c>
      <c r="R60">
        <v>-0.41350999999999999</v>
      </c>
      <c r="S60">
        <v>0.13355</v>
      </c>
      <c r="T60">
        <v>7.6999999999999996E-4</v>
      </c>
      <c r="U60">
        <v>7.49</v>
      </c>
      <c r="V60">
        <v>0.38</v>
      </c>
      <c r="W60">
        <v>2630.8</v>
      </c>
      <c r="X60">
        <v>6.8</v>
      </c>
      <c r="Y60">
        <v>2612</v>
      </c>
      <c r="Z60">
        <v>10</v>
      </c>
      <c r="AA60">
        <v>2534</v>
      </c>
      <c r="AB60">
        <v>14</v>
      </c>
      <c r="AC60">
        <v>2655.5</v>
      </c>
      <c r="AD60">
        <v>6.2</v>
      </c>
      <c r="AE60">
        <v>300000</v>
      </c>
      <c r="AF60">
        <v>680000</v>
      </c>
      <c r="AG60">
        <v>0</v>
      </c>
      <c r="AH60">
        <v>1</v>
      </c>
      <c r="AI60">
        <v>0</v>
      </c>
      <c r="AJ60">
        <v>1</v>
      </c>
      <c r="AK60">
        <v>203.4</v>
      </c>
      <c r="AL60">
        <v>7</v>
      </c>
      <c r="AM60">
        <v>106.9</v>
      </c>
      <c r="AN60">
        <v>8.3000000000000007</v>
      </c>
      <c r="AO60">
        <v>136</v>
      </c>
      <c r="AP60">
        <v>11</v>
      </c>
      <c r="AQ60">
        <v>1.917</v>
      </c>
      <c r="AR60">
        <v>0.09</v>
      </c>
      <c r="AS60" t="s">
        <v>48</v>
      </c>
    </row>
    <row r="61" spans="1:45" x14ac:dyDescent="0.2">
      <c r="A61" t="s">
        <v>220</v>
      </c>
      <c r="B61" t="s">
        <v>44</v>
      </c>
      <c r="C61" t="s">
        <v>221</v>
      </c>
      <c r="D61" t="s">
        <v>46</v>
      </c>
      <c r="E61" s="3">
        <v>0.68903842592592601</v>
      </c>
      <c r="F61">
        <v>11.51</v>
      </c>
      <c r="G61" t="s">
        <v>222</v>
      </c>
      <c r="H61" s="2">
        <f t="shared" si="0"/>
        <v>44.275189719160245</v>
      </c>
      <c r="I61">
        <v>2.56</v>
      </c>
      <c r="J61">
        <v>0.1</v>
      </c>
      <c r="K61">
        <v>0.1691</v>
      </c>
      <c r="L61">
        <v>7.3000000000000001E-3</v>
      </c>
      <c r="M61">
        <v>0.99034999999999995</v>
      </c>
      <c r="N61">
        <v>5.9136610000000003</v>
      </c>
      <c r="O61">
        <v>0.25529109999999999</v>
      </c>
      <c r="P61">
        <v>0.11037</v>
      </c>
      <c r="Q61">
        <v>5.9999999999999995E-4</v>
      </c>
      <c r="R61">
        <v>0.37680999999999998</v>
      </c>
      <c r="S61">
        <v>7.0599999999999996E-2</v>
      </c>
      <c r="T61">
        <v>4.4999999999999997E-3</v>
      </c>
      <c r="U61">
        <v>23.7</v>
      </c>
      <c r="V61">
        <v>2</v>
      </c>
      <c r="W61">
        <v>1288</v>
      </c>
      <c r="X61">
        <v>31</v>
      </c>
      <c r="Y61">
        <v>1006</v>
      </c>
      <c r="Z61">
        <v>40</v>
      </c>
      <c r="AA61">
        <v>1378</v>
      </c>
      <c r="AB61">
        <v>86</v>
      </c>
      <c r="AC61">
        <v>1805.3</v>
      </c>
      <c r="AD61">
        <v>9.8000000000000007</v>
      </c>
      <c r="AE61">
        <v>14400</v>
      </c>
      <c r="AF61">
        <v>1300</v>
      </c>
      <c r="AG61">
        <v>0</v>
      </c>
      <c r="AH61">
        <v>1</v>
      </c>
      <c r="AI61">
        <v>0</v>
      </c>
      <c r="AJ61">
        <v>1</v>
      </c>
      <c r="AK61">
        <v>805</v>
      </c>
      <c r="AL61">
        <v>16</v>
      </c>
      <c r="AM61">
        <v>88</v>
      </c>
      <c r="AN61">
        <v>11</v>
      </c>
      <c r="AO61">
        <v>58.8</v>
      </c>
      <c r="AP61">
        <v>4</v>
      </c>
      <c r="AQ61">
        <v>9.25</v>
      </c>
      <c r="AR61">
        <v>0.86</v>
      </c>
      <c r="AS61" t="s">
        <v>48</v>
      </c>
    </row>
    <row r="62" spans="1:45" x14ac:dyDescent="0.2">
      <c r="A62" t="s">
        <v>223</v>
      </c>
      <c r="B62" t="s">
        <v>44</v>
      </c>
      <c r="C62" t="s">
        <v>224</v>
      </c>
      <c r="D62" t="s">
        <v>46</v>
      </c>
      <c r="E62" s="3">
        <v>0.68950798611111119</v>
      </c>
      <c r="F62">
        <v>11.507999999999999</v>
      </c>
      <c r="G62" t="s">
        <v>225</v>
      </c>
      <c r="H62" s="2">
        <f t="shared" si="0"/>
        <v>0.15215186204898812</v>
      </c>
      <c r="I62">
        <v>2.8769999999999998</v>
      </c>
      <c r="J62">
        <v>2.5999999999999999E-2</v>
      </c>
      <c r="K62">
        <v>0.2384</v>
      </c>
      <c r="L62">
        <v>1.6000000000000001E-3</v>
      </c>
      <c r="M62">
        <v>0.90475000000000005</v>
      </c>
      <c r="N62">
        <v>4.1946310000000002</v>
      </c>
      <c r="O62">
        <v>2.8151889999999999E-2</v>
      </c>
      <c r="P62">
        <v>8.7900000000000006E-2</v>
      </c>
      <c r="Q62">
        <v>3.8000000000000002E-4</v>
      </c>
      <c r="R62">
        <v>-0.38290999999999997</v>
      </c>
      <c r="S62">
        <v>7.0019999999999999E-2</v>
      </c>
      <c r="T62">
        <v>4.6000000000000001E-4</v>
      </c>
      <c r="U62">
        <v>2.8380000000000001</v>
      </c>
      <c r="V62">
        <v>2.7E-2</v>
      </c>
      <c r="W62">
        <v>1375.7</v>
      </c>
      <c r="X62">
        <v>6.8</v>
      </c>
      <c r="Y62">
        <v>1378.1</v>
      </c>
      <c r="Z62">
        <v>8.1</v>
      </c>
      <c r="AA62">
        <v>1367.9</v>
      </c>
      <c r="AB62">
        <v>8.6</v>
      </c>
      <c r="AC62">
        <v>1380.2</v>
      </c>
      <c r="AD62">
        <v>8.3000000000000007</v>
      </c>
      <c r="AE62">
        <v>190000</v>
      </c>
      <c r="AF62">
        <v>200000</v>
      </c>
      <c r="AG62">
        <v>0</v>
      </c>
      <c r="AH62">
        <v>1</v>
      </c>
      <c r="AI62">
        <v>0</v>
      </c>
      <c r="AJ62">
        <v>1</v>
      </c>
      <c r="AK62">
        <v>272</v>
      </c>
      <c r="AL62">
        <v>4</v>
      </c>
      <c r="AM62">
        <v>339.7</v>
      </c>
      <c r="AN62">
        <v>5.7</v>
      </c>
      <c r="AO62">
        <v>226.4</v>
      </c>
      <c r="AP62">
        <v>3.6</v>
      </c>
      <c r="AQ62">
        <v>0.79649999999999999</v>
      </c>
      <c r="AR62">
        <v>2.5000000000000001E-3</v>
      </c>
      <c r="AS62" t="s">
        <v>48</v>
      </c>
    </row>
    <row r="63" spans="1:45" x14ac:dyDescent="0.2">
      <c r="A63" t="s">
        <v>226</v>
      </c>
      <c r="B63" t="s">
        <v>44</v>
      </c>
      <c r="C63" t="s">
        <v>227</v>
      </c>
      <c r="D63" t="s">
        <v>46</v>
      </c>
      <c r="E63" s="3">
        <v>0.69061099537037041</v>
      </c>
      <c r="F63">
        <v>11.542</v>
      </c>
      <c r="G63" t="s">
        <v>228</v>
      </c>
      <c r="H63" s="2">
        <f t="shared" si="0"/>
        <v>9.116425283484908</v>
      </c>
      <c r="I63">
        <v>4.2759999999999998</v>
      </c>
      <c r="J63">
        <v>0.06</v>
      </c>
      <c r="K63">
        <v>0.28560000000000002</v>
      </c>
      <c r="L63">
        <v>4.3E-3</v>
      </c>
      <c r="M63">
        <v>0.98324999999999996</v>
      </c>
      <c r="N63">
        <v>3.501401</v>
      </c>
      <c r="O63">
        <v>5.2717170000000001E-2</v>
      </c>
      <c r="P63">
        <v>0.10892</v>
      </c>
      <c r="Q63">
        <v>2.7E-4</v>
      </c>
      <c r="R63">
        <v>0.10122</v>
      </c>
      <c r="S63">
        <v>8.5599999999999996E-2</v>
      </c>
      <c r="T63">
        <v>1.4E-3</v>
      </c>
      <c r="U63">
        <v>5.9850000000000003</v>
      </c>
      <c r="V63">
        <v>8.8999999999999996E-2</v>
      </c>
      <c r="W63">
        <v>1688</v>
      </c>
      <c r="X63">
        <v>12</v>
      </c>
      <c r="Y63">
        <v>1619</v>
      </c>
      <c r="Z63">
        <v>22</v>
      </c>
      <c r="AA63">
        <v>1660</v>
      </c>
      <c r="AB63">
        <v>26</v>
      </c>
      <c r="AC63">
        <v>1781.4</v>
      </c>
      <c r="AD63">
        <v>4.5</v>
      </c>
      <c r="AE63">
        <v>100000</v>
      </c>
      <c r="AF63">
        <v>20000</v>
      </c>
      <c r="AG63">
        <v>0</v>
      </c>
      <c r="AH63">
        <v>1</v>
      </c>
      <c r="AI63">
        <v>0</v>
      </c>
      <c r="AJ63">
        <v>1</v>
      </c>
      <c r="AK63">
        <v>281.2</v>
      </c>
      <c r="AL63">
        <v>6</v>
      </c>
      <c r="AM63">
        <v>163.19999999999999</v>
      </c>
      <c r="AN63">
        <v>6.8</v>
      </c>
      <c r="AO63">
        <v>133.1</v>
      </c>
      <c r="AP63">
        <v>4</v>
      </c>
      <c r="AQ63">
        <v>1.7170000000000001</v>
      </c>
      <c r="AR63">
        <v>4.1000000000000002E-2</v>
      </c>
      <c r="AS63" t="s">
        <v>48</v>
      </c>
    </row>
    <row r="64" spans="1:45" x14ac:dyDescent="0.2">
      <c r="A64" t="s">
        <v>229</v>
      </c>
      <c r="B64" t="s">
        <v>44</v>
      </c>
      <c r="C64" t="s">
        <v>230</v>
      </c>
      <c r="D64" t="s">
        <v>46</v>
      </c>
      <c r="E64" s="3">
        <v>0.69108518518518514</v>
      </c>
      <c r="F64">
        <v>11.545999999999999</v>
      </c>
      <c r="G64" t="s">
        <v>231</v>
      </c>
      <c r="H64" s="2">
        <f t="shared" si="0"/>
        <v>-0.28648466464442635</v>
      </c>
      <c r="I64">
        <v>4.774</v>
      </c>
      <c r="J64">
        <v>0.03</v>
      </c>
      <c r="K64">
        <v>0.31909999999999999</v>
      </c>
      <c r="L64">
        <v>1.9E-3</v>
      </c>
      <c r="M64">
        <v>0.84757000000000005</v>
      </c>
      <c r="N64">
        <v>3.1338140000000001</v>
      </c>
      <c r="O64">
        <v>1.8659499999999999E-2</v>
      </c>
      <c r="P64">
        <v>0.10885</v>
      </c>
      <c r="Q64">
        <v>4.2999999999999999E-4</v>
      </c>
      <c r="R64">
        <v>-7.9173999999999994E-2</v>
      </c>
      <c r="S64">
        <v>9.0700000000000003E-2</v>
      </c>
      <c r="T64">
        <v>1.4E-3</v>
      </c>
      <c r="U64">
        <v>19.89</v>
      </c>
      <c r="V64">
        <v>0.12</v>
      </c>
      <c r="W64">
        <v>1780.3</v>
      </c>
      <c r="X64">
        <v>5.3</v>
      </c>
      <c r="Y64">
        <v>1785.3</v>
      </c>
      <c r="Z64">
        <v>9.3000000000000007</v>
      </c>
      <c r="AA64">
        <v>1754</v>
      </c>
      <c r="AB64">
        <v>26</v>
      </c>
      <c r="AC64">
        <v>1780.2</v>
      </c>
      <c r="AD64">
        <v>7.1</v>
      </c>
      <c r="AE64">
        <v>-200000</v>
      </c>
      <c r="AF64">
        <v>190000</v>
      </c>
      <c r="AG64">
        <v>0</v>
      </c>
      <c r="AH64">
        <v>1</v>
      </c>
      <c r="AI64">
        <v>0</v>
      </c>
      <c r="AJ64">
        <v>1</v>
      </c>
      <c r="AK64">
        <v>176.6</v>
      </c>
      <c r="AL64">
        <v>2.8</v>
      </c>
      <c r="AM64">
        <v>32.380000000000003</v>
      </c>
      <c r="AN64">
        <v>0.51</v>
      </c>
      <c r="AO64">
        <v>28.1</v>
      </c>
      <c r="AP64">
        <v>0.32</v>
      </c>
      <c r="AQ64">
        <v>5.3949999999999996</v>
      </c>
      <c r="AR64">
        <v>0.08</v>
      </c>
      <c r="AS64" t="s">
        <v>48</v>
      </c>
    </row>
    <row r="65" spans="1:45" x14ac:dyDescent="0.2">
      <c r="A65" t="s">
        <v>232</v>
      </c>
      <c r="B65" t="s">
        <v>44</v>
      </c>
      <c r="C65" t="s">
        <v>233</v>
      </c>
      <c r="D65" t="s">
        <v>46</v>
      </c>
      <c r="E65" s="3">
        <v>0.69155740740740734</v>
      </c>
      <c r="F65">
        <v>11.53</v>
      </c>
      <c r="G65" t="s">
        <v>234</v>
      </c>
      <c r="H65" s="2">
        <f t="shared" si="0"/>
        <v>-1.4188422247445986</v>
      </c>
      <c r="I65">
        <v>4.7510000000000003</v>
      </c>
      <c r="J65">
        <v>4.9000000000000002E-2</v>
      </c>
      <c r="K65">
        <v>0.31950000000000001</v>
      </c>
      <c r="L65">
        <v>2.2000000000000001E-3</v>
      </c>
      <c r="M65">
        <v>0.60177000000000003</v>
      </c>
      <c r="N65">
        <v>3.1298900000000001</v>
      </c>
      <c r="O65">
        <v>2.1551669999999998E-2</v>
      </c>
      <c r="P65">
        <v>0.10780000000000001</v>
      </c>
      <c r="Q65">
        <v>8.0000000000000004E-4</v>
      </c>
      <c r="R65">
        <v>4.4996000000000001E-2</v>
      </c>
      <c r="S65">
        <v>9.2490000000000003E-2</v>
      </c>
      <c r="T65">
        <v>7.7999999999999999E-4</v>
      </c>
      <c r="U65">
        <v>4.4489999999999998</v>
      </c>
      <c r="V65">
        <v>4.4999999999999998E-2</v>
      </c>
      <c r="W65">
        <v>1776.1</v>
      </c>
      <c r="X65">
        <v>8.6</v>
      </c>
      <c r="Y65">
        <v>1787</v>
      </c>
      <c r="Z65">
        <v>11</v>
      </c>
      <c r="AA65">
        <v>1788</v>
      </c>
      <c r="AB65">
        <v>14</v>
      </c>
      <c r="AC65">
        <v>1762</v>
      </c>
      <c r="AD65">
        <v>14</v>
      </c>
      <c r="AE65">
        <v>-120000</v>
      </c>
      <c r="AF65">
        <v>160000</v>
      </c>
      <c r="AG65">
        <v>0</v>
      </c>
      <c r="AH65">
        <v>1</v>
      </c>
      <c r="AI65">
        <v>0</v>
      </c>
      <c r="AJ65">
        <v>1</v>
      </c>
      <c r="AK65">
        <v>63.9</v>
      </c>
      <c r="AL65">
        <v>1.9</v>
      </c>
      <c r="AM65">
        <v>51.6</v>
      </c>
      <c r="AN65">
        <v>1.6</v>
      </c>
      <c r="AO65">
        <v>45.7</v>
      </c>
      <c r="AP65">
        <v>1.4</v>
      </c>
      <c r="AQ65">
        <v>1.2270000000000001</v>
      </c>
      <c r="AR65">
        <v>7.7000000000000002E-3</v>
      </c>
      <c r="AS65" t="s">
        <v>48</v>
      </c>
    </row>
    <row r="66" spans="1:45" x14ac:dyDescent="0.2">
      <c r="A66" t="s">
        <v>235</v>
      </c>
      <c r="B66" t="s">
        <v>44</v>
      </c>
      <c r="C66" t="s">
        <v>236</v>
      </c>
      <c r="D66" t="s">
        <v>46</v>
      </c>
      <c r="E66" s="3">
        <v>0.69202939814814812</v>
      </c>
      <c r="F66">
        <v>11.529</v>
      </c>
      <c r="G66" t="s">
        <v>237</v>
      </c>
      <c r="H66" s="2">
        <f t="shared" si="0"/>
        <v>2.3950553695596177</v>
      </c>
      <c r="I66">
        <v>13.085000000000001</v>
      </c>
      <c r="J66">
        <v>9.8000000000000004E-2</v>
      </c>
      <c r="K66">
        <v>0.50829999999999997</v>
      </c>
      <c r="L66">
        <v>3.0000000000000001E-3</v>
      </c>
      <c r="M66">
        <v>0.87387000000000004</v>
      </c>
      <c r="N66">
        <v>1.9673419999999999</v>
      </c>
      <c r="O66">
        <v>1.161131E-2</v>
      </c>
      <c r="P66">
        <v>0.18725</v>
      </c>
      <c r="Q66">
        <v>7.9000000000000001E-4</v>
      </c>
      <c r="R66">
        <v>-0.18664</v>
      </c>
      <c r="S66">
        <v>0.1283</v>
      </c>
      <c r="T66">
        <v>5.1000000000000004E-3</v>
      </c>
      <c r="U66">
        <v>7.1349999999999998</v>
      </c>
      <c r="V66">
        <v>4.9000000000000002E-2</v>
      </c>
      <c r="W66">
        <v>2685.6</v>
      </c>
      <c r="X66">
        <v>7.1</v>
      </c>
      <c r="Y66">
        <v>2653</v>
      </c>
      <c r="Z66">
        <v>11</v>
      </c>
      <c r="AA66">
        <v>2438</v>
      </c>
      <c r="AB66">
        <v>91</v>
      </c>
      <c r="AC66">
        <v>2718.1</v>
      </c>
      <c r="AD66">
        <v>7</v>
      </c>
      <c r="AE66">
        <v>-700000</v>
      </c>
      <c r="AF66">
        <v>280000</v>
      </c>
      <c r="AG66">
        <v>0</v>
      </c>
      <c r="AH66">
        <v>1</v>
      </c>
      <c r="AI66">
        <v>0</v>
      </c>
      <c r="AJ66">
        <v>1</v>
      </c>
      <c r="AK66">
        <v>77.77</v>
      </c>
      <c r="AL66">
        <v>0.94</v>
      </c>
      <c r="AM66">
        <v>45.6</v>
      </c>
      <c r="AN66">
        <v>2.2000000000000002</v>
      </c>
      <c r="AO66">
        <v>55.36</v>
      </c>
      <c r="AP66">
        <v>0.6</v>
      </c>
      <c r="AQ66">
        <v>1.72</v>
      </c>
      <c r="AR66">
        <v>0.06</v>
      </c>
      <c r="AS66" t="s">
        <v>48</v>
      </c>
    </row>
    <row r="67" spans="1:45" x14ac:dyDescent="0.2">
      <c r="A67" t="s">
        <v>238</v>
      </c>
      <c r="B67" t="s">
        <v>44</v>
      </c>
      <c r="C67" t="s">
        <v>239</v>
      </c>
      <c r="D67" t="s">
        <v>46</v>
      </c>
      <c r="E67" s="3">
        <v>0.69249884259259264</v>
      </c>
      <c r="F67">
        <v>11.558</v>
      </c>
      <c r="G67" t="s">
        <v>240</v>
      </c>
      <c r="H67" s="2">
        <f t="shared" ref="H67:H130" si="1">(1-Y67/AC67)*100</f>
        <v>28.048230786567498</v>
      </c>
      <c r="I67">
        <v>3.2679999999999998</v>
      </c>
      <c r="J67">
        <v>9.8000000000000004E-2</v>
      </c>
      <c r="K67">
        <v>0.21920000000000001</v>
      </c>
      <c r="L67">
        <v>6.3E-3</v>
      </c>
      <c r="M67">
        <v>0.99636000000000002</v>
      </c>
      <c r="N67">
        <v>4.5620440000000002</v>
      </c>
      <c r="O67">
        <v>0.13111709999999999</v>
      </c>
      <c r="P67">
        <v>0.10853</v>
      </c>
      <c r="Q67">
        <v>2.4000000000000001E-4</v>
      </c>
      <c r="R67">
        <v>-0.52129000000000003</v>
      </c>
      <c r="S67">
        <v>6.2600000000000003E-2</v>
      </c>
      <c r="T67">
        <v>1.4E-3</v>
      </c>
      <c r="U67">
        <v>13.54</v>
      </c>
      <c r="V67">
        <v>0.19</v>
      </c>
      <c r="W67">
        <v>1472</v>
      </c>
      <c r="X67">
        <v>23</v>
      </c>
      <c r="Y67">
        <v>1277</v>
      </c>
      <c r="Z67">
        <v>34</v>
      </c>
      <c r="AA67">
        <v>1228</v>
      </c>
      <c r="AB67">
        <v>27</v>
      </c>
      <c r="AC67">
        <v>1774.8</v>
      </c>
      <c r="AD67">
        <v>4.0999999999999996</v>
      </c>
      <c r="AE67">
        <v>73400</v>
      </c>
      <c r="AF67">
        <v>8100</v>
      </c>
      <c r="AG67">
        <v>0</v>
      </c>
      <c r="AH67">
        <v>1</v>
      </c>
      <c r="AI67">
        <v>0</v>
      </c>
      <c r="AJ67">
        <v>1</v>
      </c>
      <c r="AK67">
        <v>722.8</v>
      </c>
      <c r="AL67">
        <v>7.7</v>
      </c>
      <c r="AM67">
        <v>195.5</v>
      </c>
      <c r="AN67">
        <v>4.4000000000000004</v>
      </c>
      <c r="AO67">
        <v>117.3</v>
      </c>
      <c r="AP67">
        <v>1.6</v>
      </c>
      <c r="AQ67">
        <v>3.677</v>
      </c>
      <c r="AR67">
        <v>5.0999999999999997E-2</v>
      </c>
      <c r="AS67" t="s">
        <v>48</v>
      </c>
    </row>
    <row r="68" spans="1:45" x14ac:dyDescent="0.2">
      <c r="A68" t="s">
        <v>241</v>
      </c>
      <c r="B68" t="s">
        <v>44</v>
      </c>
      <c r="C68" t="s">
        <v>242</v>
      </c>
      <c r="D68" t="s">
        <v>46</v>
      </c>
      <c r="E68" s="3">
        <v>0.69296921296296299</v>
      </c>
      <c r="F68">
        <v>11.505000000000001</v>
      </c>
      <c r="G68" t="s">
        <v>243</v>
      </c>
      <c r="H68" s="2">
        <f t="shared" si="1"/>
        <v>6.7826763773836678</v>
      </c>
      <c r="I68">
        <v>4.4930000000000003</v>
      </c>
      <c r="J68">
        <v>3.3000000000000002E-2</v>
      </c>
      <c r="K68">
        <v>0.29709999999999998</v>
      </c>
      <c r="L68">
        <v>1.9E-3</v>
      </c>
      <c r="M68">
        <v>0.89224999999999999</v>
      </c>
      <c r="N68">
        <v>3.3658700000000001</v>
      </c>
      <c r="O68">
        <v>2.1525249999999999E-2</v>
      </c>
      <c r="P68">
        <v>0.10996</v>
      </c>
      <c r="Q68">
        <v>3.6999999999999999E-4</v>
      </c>
      <c r="R68">
        <v>-1.077E-2</v>
      </c>
      <c r="S68">
        <v>8.8069999999999996E-2</v>
      </c>
      <c r="T68">
        <v>8.1999999999999998E-4</v>
      </c>
      <c r="U68">
        <v>7.149</v>
      </c>
      <c r="V68">
        <v>2.1999999999999999E-2</v>
      </c>
      <c r="W68">
        <v>1729.6</v>
      </c>
      <c r="X68">
        <v>6.1</v>
      </c>
      <c r="Y68">
        <v>1676.7</v>
      </c>
      <c r="Z68">
        <v>9.6</v>
      </c>
      <c r="AA68">
        <v>1706</v>
      </c>
      <c r="AB68">
        <v>15</v>
      </c>
      <c r="AC68">
        <v>1798.7</v>
      </c>
      <c r="AD68">
        <v>6.2</v>
      </c>
      <c r="AE68">
        <v>78000</v>
      </c>
      <c r="AF68">
        <v>11000</v>
      </c>
      <c r="AG68">
        <v>0</v>
      </c>
      <c r="AH68">
        <v>1</v>
      </c>
      <c r="AI68">
        <v>0</v>
      </c>
      <c r="AJ68">
        <v>1</v>
      </c>
      <c r="AK68">
        <v>281.2</v>
      </c>
      <c r="AL68">
        <v>6.8</v>
      </c>
      <c r="AM68">
        <v>138</v>
      </c>
      <c r="AN68">
        <v>2.4</v>
      </c>
      <c r="AO68">
        <v>116.6</v>
      </c>
      <c r="AP68">
        <v>1.9</v>
      </c>
      <c r="AQ68">
        <v>2.016</v>
      </c>
      <c r="AR68">
        <v>1.7999999999999999E-2</v>
      </c>
      <c r="AS68" t="s">
        <v>48</v>
      </c>
    </row>
    <row r="69" spans="1:45" x14ac:dyDescent="0.2">
      <c r="A69" t="s">
        <v>244</v>
      </c>
      <c r="B69" t="s">
        <v>44</v>
      </c>
      <c r="C69" t="s">
        <v>245</v>
      </c>
      <c r="D69" t="s">
        <v>46</v>
      </c>
      <c r="E69" s="3">
        <v>0.69344155092592585</v>
      </c>
      <c r="F69">
        <v>11.510999999999999</v>
      </c>
      <c r="G69" t="s">
        <v>246</v>
      </c>
      <c r="H69" s="2">
        <f t="shared" si="1"/>
        <v>52.432785457711994</v>
      </c>
      <c r="I69">
        <v>2.2450000000000001</v>
      </c>
      <c r="J69">
        <v>0.05</v>
      </c>
      <c r="K69">
        <v>0.1452</v>
      </c>
      <c r="L69">
        <v>3.5000000000000001E-3</v>
      </c>
      <c r="M69">
        <v>0.99134</v>
      </c>
      <c r="N69">
        <v>6.8870519999999997</v>
      </c>
      <c r="O69">
        <v>0.1660102</v>
      </c>
      <c r="P69">
        <v>0.11233</v>
      </c>
      <c r="Q69">
        <v>4.2999999999999999E-4</v>
      </c>
      <c r="R69">
        <v>2.9249000000000001E-2</v>
      </c>
      <c r="S69">
        <v>5.1229999999999998E-2</v>
      </c>
      <c r="T69">
        <v>6.8999999999999997E-4</v>
      </c>
      <c r="U69">
        <v>12.11</v>
      </c>
      <c r="V69">
        <v>0.23</v>
      </c>
      <c r="W69">
        <v>1195</v>
      </c>
      <c r="X69">
        <v>15</v>
      </c>
      <c r="Y69">
        <v>874</v>
      </c>
      <c r="Z69">
        <v>20</v>
      </c>
      <c r="AA69">
        <v>1010</v>
      </c>
      <c r="AB69">
        <v>13</v>
      </c>
      <c r="AC69">
        <v>1837.4</v>
      </c>
      <c r="AD69">
        <v>7</v>
      </c>
      <c r="AE69">
        <v>15530</v>
      </c>
      <c r="AF69">
        <v>980</v>
      </c>
      <c r="AG69">
        <v>0</v>
      </c>
      <c r="AH69">
        <v>1</v>
      </c>
      <c r="AI69">
        <v>0</v>
      </c>
      <c r="AJ69">
        <v>1</v>
      </c>
      <c r="AK69">
        <v>884</v>
      </c>
      <c r="AL69">
        <v>11</v>
      </c>
      <c r="AM69">
        <v>216.4</v>
      </c>
      <c r="AN69">
        <v>4.7</v>
      </c>
      <c r="AO69">
        <v>106.2</v>
      </c>
      <c r="AP69">
        <v>1.5</v>
      </c>
      <c r="AQ69">
        <v>4.048</v>
      </c>
      <c r="AR69">
        <v>4.7E-2</v>
      </c>
      <c r="AS69" t="s">
        <v>48</v>
      </c>
    </row>
    <row r="70" spans="1:45" x14ac:dyDescent="0.2">
      <c r="A70" t="s">
        <v>247</v>
      </c>
      <c r="B70" t="s">
        <v>44</v>
      </c>
      <c r="C70" t="s">
        <v>248</v>
      </c>
      <c r="D70" t="s">
        <v>46</v>
      </c>
      <c r="E70" s="3">
        <v>0.69391539351851861</v>
      </c>
      <c r="F70">
        <v>11.558999999999999</v>
      </c>
      <c r="G70" t="s">
        <v>249</v>
      </c>
      <c r="H70" s="2">
        <f t="shared" si="1"/>
        <v>0.41331546023235521</v>
      </c>
      <c r="I70">
        <v>4.8010000000000002</v>
      </c>
      <c r="J70">
        <v>3.5000000000000003E-2</v>
      </c>
      <c r="K70">
        <v>0.31869999999999998</v>
      </c>
      <c r="L70">
        <v>2.2000000000000001E-3</v>
      </c>
      <c r="M70">
        <v>0.98934</v>
      </c>
      <c r="N70">
        <v>3.1377470000000001</v>
      </c>
      <c r="O70">
        <v>2.166001E-2</v>
      </c>
      <c r="P70">
        <v>0.10946</v>
      </c>
      <c r="Q70">
        <v>2.7999999999999998E-4</v>
      </c>
      <c r="R70">
        <v>-0.32508999999999999</v>
      </c>
      <c r="S70">
        <v>9.0950000000000003E-2</v>
      </c>
      <c r="T70">
        <v>8.9999999999999998E-4</v>
      </c>
      <c r="U70">
        <v>8.2759999999999998</v>
      </c>
      <c r="V70">
        <v>5.1999999999999998E-2</v>
      </c>
      <c r="W70">
        <v>1785</v>
      </c>
      <c r="X70">
        <v>6.1</v>
      </c>
      <c r="Y70">
        <v>1783</v>
      </c>
      <c r="Z70">
        <v>11</v>
      </c>
      <c r="AA70">
        <v>1759</v>
      </c>
      <c r="AB70">
        <v>17</v>
      </c>
      <c r="AC70">
        <v>1790.4</v>
      </c>
      <c r="AD70">
        <v>4.5999999999999996</v>
      </c>
      <c r="AE70">
        <v>170000</v>
      </c>
      <c r="AF70">
        <v>200000</v>
      </c>
      <c r="AG70">
        <v>0</v>
      </c>
      <c r="AH70">
        <v>1</v>
      </c>
      <c r="AI70">
        <v>0</v>
      </c>
      <c r="AJ70">
        <v>1</v>
      </c>
      <c r="AK70">
        <v>281</v>
      </c>
      <c r="AL70">
        <v>6.6</v>
      </c>
      <c r="AM70">
        <v>123.9</v>
      </c>
      <c r="AN70">
        <v>1.2</v>
      </c>
      <c r="AO70">
        <v>108.2</v>
      </c>
      <c r="AP70">
        <v>1.1000000000000001</v>
      </c>
      <c r="AQ70">
        <v>2.2389999999999999</v>
      </c>
      <c r="AR70">
        <v>3.5999999999999997E-2</v>
      </c>
      <c r="AS70" t="s">
        <v>48</v>
      </c>
    </row>
    <row r="71" spans="1:45" x14ac:dyDescent="0.2">
      <c r="A71" t="s">
        <v>250</v>
      </c>
      <c r="B71" t="s">
        <v>44</v>
      </c>
      <c r="C71" t="s">
        <v>251</v>
      </c>
      <c r="D71" t="s">
        <v>46</v>
      </c>
      <c r="E71" s="3">
        <v>0.69438599537037027</v>
      </c>
      <c r="F71">
        <v>11.507</v>
      </c>
      <c r="G71" t="s">
        <v>252</v>
      </c>
      <c r="H71" s="2">
        <f t="shared" si="1"/>
        <v>66.203123218967292</v>
      </c>
      <c r="I71">
        <v>1.423</v>
      </c>
      <c r="J71">
        <v>2.9000000000000001E-2</v>
      </c>
      <c r="K71">
        <v>9.64E-2</v>
      </c>
      <c r="L71">
        <v>2E-3</v>
      </c>
      <c r="M71">
        <v>0.97987000000000002</v>
      </c>
      <c r="N71">
        <v>10.37344</v>
      </c>
      <c r="O71">
        <v>0.21521670000000001</v>
      </c>
      <c r="P71">
        <v>0.10732999999999999</v>
      </c>
      <c r="Q71">
        <v>4.4999999999999999E-4</v>
      </c>
      <c r="R71">
        <v>0.37569999999999998</v>
      </c>
      <c r="S71">
        <v>3.9359999999999999E-2</v>
      </c>
      <c r="T71">
        <v>4.6000000000000001E-4</v>
      </c>
      <c r="U71">
        <v>7.1769999999999996</v>
      </c>
      <c r="V71">
        <v>8.4000000000000005E-2</v>
      </c>
      <c r="W71">
        <v>898</v>
      </c>
      <c r="X71">
        <v>12</v>
      </c>
      <c r="Y71">
        <v>593</v>
      </c>
      <c r="Z71">
        <v>12</v>
      </c>
      <c r="AA71">
        <v>780.4</v>
      </c>
      <c r="AB71">
        <v>8.9</v>
      </c>
      <c r="AC71">
        <v>1754.6</v>
      </c>
      <c r="AD71">
        <v>7.6</v>
      </c>
      <c r="AE71">
        <v>11050</v>
      </c>
      <c r="AF71">
        <v>760</v>
      </c>
      <c r="AG71">
        <v>0</v>
      </c>
      <c r="AH71">
        <v>1</v>
      </c>
      <c r="AI71">
        <v>0</v>
      </c>
      <c r="AJ71">
        <v>1</v>
      </c>
      <c r="AK71">
        <v>577</v>
      </c>
      <c r="AL71">
        <v>27</v>
      </c>
      <c r="AM71">
        <v>203.6</v>
      </c>
      <c r="AN71">
        <v>7.3</v>
      </c>
      <c r="AO71">
        <v>76.599999999999994</v>
      </c>
      <c r="AP71">
        <v>2.4</v>
      </c>
      <c r="AQ71">
        <v>2.8069999999999999</v>
      </c>
      <c r="AR71">
        <v>3.3000000000000002E-2</v>
      </c>
      <c r="AS71" t="s">
        <v>48</v>
      </c>
    </row>
    <row r="72" spans="1:45" x14ac:dyDescent="0.2">
      <c r="A72" t="s">
        <v>253</v>
      </c>
      <c r="B72" t="s">
        <v>44</v>
      </c>
      <c r="C72" t="s">
        <v>254</v>
      </c>
      <c r="D72" t="s">
        <v>46</v>
      </c>
      <c r="E72" s="3">
        <v>0.69591412037037037</v>
      </c>
      <c r="F72">
        <v>11.507999999999999</v>
      </c>
      <c r="G72" t="s">
        <v>255</v>
      </c>
      <c r="H72" s="2">
        <f t="shared" si="1"/>
        <v>14.689578713968954</v>
      </c>
      <c r="I72">
        <v>4.2</v>
      </c>
      <c r="J72">
        <v>8.5999999999999993E-2</v>
      </c>
      <c r="K72">
        <v>0.2697</v>
      </c>
      <c r="L72">
        <v>5.3E-3</v>
      </c>
      <c r="M72">
        <v>0.48829</v>
      </c>
      <c r="N72">
        <v>3.707824</v>
      </c>
      <c r="O72">
        <v>7.2864159999999997E-2</v>
      </c>
      <c r="P72">
        <v>0.11031000000000001</v>
      </c>
      <c r="Q72">
        <v>7.9000000000000001E-4</v>
      </c>
      <c r="R72">
        <v>0.52522999999999997</v>
      </c>
      <c r="S72">
        <v>9.2999999999999999E-2</v>
      </c>
      <c r="T72">
        <v>4.1000000000000003E-3</v>
      </c>
      <c r="U72">
        <v>14.08</v>
      </c>
      <c r="V72">
        <v>0.34</v>
      </c>
      <c r="W72">
        <v>1673</v>
      </c>
      <c r="X72">
        <v>17</v>
      </c>
      <c r="Y72">
        <v>1539</v>
      </c>
      <c r="Z72">
        <v>27</v>
      </c>
      <c r="AA72">
        <v>1797</v>
      </c>
      <c r="AB72">
        <v>74</v>
      </c>
      <c r="AC72">
        <v>1804</v>
      </c>
      <c r="AD72">
        <v>13</v>
      </c>
      <c r="AE72">
        <v>46000</v>
      </c>
      <c r="AF72">
        <v>9600</v>
      </c>
      <c r="AG72">
        <v>0</v>
      </c>
      <c r="AH72">
        <v>1</v>
      </c>
      <c r="AI72">
        <v>0</v>
      </c>
      <c r="AJ72">
        <v>1</v>
      </c>
      <c r="AK72">
        <v>600.6</v>
      </c>
      <c r="AL72">
        <v>8</v>
      </c>
      <c r="AM72">
        <v>133.4</v>
      </c>
      <c r="AN72">
        <v>2</v>
      </c>
      <c r="AO72">
        <v>117.6</v>
      </c>
      <c r="AP72">
        <v>5.7</v>
      </c>
      <c r="AQ72">
        <v>4.4640000000000004</v>
      </c>
      <c r="AR72">
        <v>2.4E-2</v>
      </c>
      <c r="AS72" t="s">
        <v>48</v>
      </c>
    </row>
    <row r="73" spans="1:45" x14ac:dyDescent="0.2">
      <c r="A73" t="s">
        <v>256</v>
      </c>
      <c r="B73" t="s">
        <v>44</v>
      </c>
      <c r="C73" t="s">
        <v>257</v>
      </c>
      <c r="D73" t="s">
        <v>46</v>
      </c>
      <c r="E73" s="3">
        <v>0.69750289351851846</v>
      </c>
      <c r="F73">
        <v>11.52</v>
      </c>
      <c r="G73" t="s">
        <v>258</v>
      </c>
      <c r="H73" s="2">
        <f t="shared" si="1"/>
        <v>-0.49255505859706616</v>
      </c>
      <c r="I73">
        <v>4.7210000000000001</v>
      </c>
      <c r="J73">
        <v>7.0000000000000007E-2</v>
      </c>
      <c r="K73">
        <v>0.317</v>
      </c>
      <c r="L73">
        <v>5.4000000000000003E-3</v>
      </c>
      <c r="M73">
        <v>0.96499999999999997</v>
      </c>
      <c r="N73">
        <v>3.1545740000000002</v>
      </c>
      <c r="O73">
        <v>5.3737220000000002E-2</v>
      </c>
      <c r="P73">
        <v>0.10803</v>
      </c>
      <c r="Q73">
        <v>4.4000000000000002E-4</v>
      </c>
      <c r="R73">
        <v>0.39961999999999998</v>
      </c>
      <c r="S73">
        <v>9.2399999999999996E-2</v>
      </c>
      <c r="T73">
        <v>1.6000000000000001E-3</v>
      </c>
      <c r="U73">
        <v>4.63</v>
      </c>
      <c r="V73">
        <v>0.27</v>
      </c>
      <c r="W73">
        <v>1771</v>
      </c>
      <c r="X73">
        <v>13</v>
      </c>
      <c r="Y73">
        <v>1775</v>
      </c>
      <c r="Z73">
        <v>26</v>
      </c>
      <c r="AA73">
        <v>1787</v>
      </c>
      <c r="AB73">
        <v>30</v>
      </c>
      <c r="AC73">
        <v>1766.3</v>
      </c>
      <c r="AD73">
        <v>7.4</v>
      </c>
      <c r="AE73">
        <v>141000</v>
      </c>
      <c r="AF73">
        <v>55000</v>
      </c>
      <c r="AG73">
        <v>0</v>
      </c>
      <c r="AH73">
        <v>1</v>
      </c>
      <c r="AI73">
        <v>0</v>
      </c>
      <c r="AJ73">
        <v>1</v>
      </c>
      <c r="AK73">
        <v>167</v>
      </c>
      <c r="AL73">
        <v>13</v>
      </c>
      <c r="AM73">
        <v>128</v>
      </c>
      <c r="AN73">
        <v>14</v>
      </c>
      <c r="AO73">
        <v>112</v>
      </c>
      <c r="AP73">
        <v>12</v>
      </c>
      <c r="AQ73">
        <v>1.28</v>
      </c>
      <c r="AR73">
        <v>9.2999999999999999E-2</v>
      </c>
      <c r="AS73" t="s">
        <v>48</v>
      </c>
    </row>
    <row r="74" spans="1:45" x14ac:dyDescent="0.2">
      <c r="A74" t="s">
        <v>259</v>
      </c>
      <c r="B74" t="s">
        <v>44</v>
      </c>
      <c r="C74" t="s">
        <v>260</v>
      </c>
      <c r="D74" t="s">
        <v>46</v>
      </c>
      <c r="E74" s="3">
        <v>0.69797152777777782</v>
      </c>
      <c r="F74">
        <v>11.509</v>
      </c>
      <c r="G74" t="s">
        <v>261</v>
      </c>
      <c r="H74" s="2">
        <f t="shared" si="1"/>
        <v>-0.37683182135381799</v>
      </c>
      <c r="I74">
        <v>3.133</v>
      </c>
      <c r="J74">
        <v>2.8000000000000001E-2</v>
      </c>
      <c r="K74">
        <v>0.25</v>
      </c>
      <c r="L74">
        <v>1.2999999999999999E-3</v>
      </c>
      <c r="M74">
        <v>0.77020999999999995</v>
      </c>
      <c r="N74">
        <v>4</v>
      </c>
      <c r="O74">
        <v>2.0799999999999999E-2</v>
      </c>
      <c r="P74">
        <v>9.0380000000000002E-2</v>
      </c>
      <c r="Q74">
        <v>5.5000000000000003E-4</v>
      </c>
      <c r="R74">
        <v>-0.29982999999999999</v>
      </c>
      <c r="S74">
        <v>7.3830000000000007E-2</v>
      </c>
      <c r="T74">
        <v>4.4999999999999999E-4</v>
      </c>
      <c r="U74">
        <v>6.2649999999999997</v>
      </c>
      <c r="V74">
        <v>2.5000000000000001E-2</v>
      </c>
      <c r="W74">
        <v>1440.6</v>
      </c>
      <c r="X74">
        <v>6.9</v>
      </c>
      <c r="Y74">
        <v>1438.4</v>
      </c>
      <c r="Z74">
        <v>6.9</v>
      </c>
      <c r="AA74">
        <v>1439.7</v>
      </c>
      <c r="AB74">
        <v>8.5</v>
      </c>
      <c r="AC74">
        <v>1433</v>
      </c>
      <c r="AD74">
        <v>12</v>
      </c>
      <c r="AE74">
        <v>600000</v>
      </c>
      <c r="AF74">
        <v>120000</v>
      </c>
      <c r="AG74">
        <v>0</v>
      </c>
      <c r="AH74">
        <v>1</v>
      </c>
      <c r="AI74">
        <v>0</v>
      </c>
      <c r="AJ74">
        <v>1</v>
      </c>
      <c r="AK74">
        <v>153.30000000000001</v>
      </c>
      <c r="AL74">
        <v>1.1000000000000001</v>
      </c>
      <c r="AM74">
        <v>87.2</v>
      </c>
      <c r="AN74">
        <v>1</v>
      </c>
      <c r="AO74">
        <v>60.7</v>
      </c>
      <c r="AP74">
        <v>0.57999999999999996</v>
      </c>
      <c r="AQ74">
        <v>1.7450000000000001</v>
      </c>
      <c r="AR74">
        <v>2.1000000000000001E-2</v>
      </c>
      <c r="AS74" t="s">
        <v>48</v>
      </c>
    </row>
    <row r="75" spans="1:45" x14ac:dyDescent="0.2">
      <c r="A75" t="s">
        <v>262</v>
      </c>
      <c r="B75" t="s">
        <v>44</v>
      </c>
      <c r="C75" t="s">
        <v>263</v>
      </c>
      <c r="D75" t="s">
        <v>46</v>
      </c>
      <c r="E75" s="3">
        <v>0.6984414351851852</v>
      </c>
      <c r="F75">
        <v>11.512</v>
      </c>
      <c r="G75" t="s">
        <v>264</v>
      </c>
      <c r="H75" s="2">
        <f t="shared" si="1"/>
        <v>8.6830032449367813</v>
      </c>
      <c r="I75">
        <v>4.3579999999999997</v>
      </c>
      <c r="J75">
        <v>0.03</v>
      </c>
      <c r="K75">
        <v>0.28810000000000002</v>
      </c>
      <c r="L75">
        <v>1.6000000000000001E-3</v>
      </c>
      <c r="M75">
        <v>0.94662000000000002</v>
      </c>
      <c r="N75">
        <v>3.4710169999999998</v>
      </c>
      <c r="O75">
        <v>1.9276729999999999E-2</v>
      </c>
      <c r="P75">
        <v>0.10928</v>
      </c>
      <c r="Q75">
        <v>2.7E-4</v>
      </c>
      <c r="R75">
        <v>-0.22614999999999999</v>
      </c>
      <c r="S75">
        <v>8.5239999999999996E-2</v>
      </c>
      <c r="T75">
        <v>7.3999999999999999E-4</v>
      </c>
      <c r="U75">
        <v>19.7</v>
      </c>
      <c r="V75">
        <v>0.2</v>
      </c>
      <c r="W75">
        <v>1704.3</v>
      </c>
      <c r="X75">
        <v>5.7</v>
      </c>
      <c r="Y75">
        <v>1632.2</v>
      </c>
      <c r="Z75">
        <v>8.1999999999999993</v>
      </c>
      <c r="AA75">
        <v>1653</v>
      </c>
      <c r="AB75">
        <v>14</v>
      </c>
      <c r="AC75">
        <v>1787.4</v>
      </c>
      <c r="AD75">
        <v>4.5</v>
      </c>
      <c r="AE75">
        <v>137000</v>
      </c>
      <c r="AF75">
        <v>15000</v>
      </c>
      <c r="AG75">
        <v>0</v>
      </c>
      <c r="AH75">
        <v>1</v>
      </c>
      <c r="AI75">
        <v>0</v>
      </c>
      <c r="AJ75">
        <v>1</v>
      </c>
      <c r="AK75">
        <v>623.4</v>
      </c>
      <c r="AL75">
        <v>8.3000000000000007</v>
      </c>
      <c r="AM75">
        <v>112.2</v>
      </c>
      <c r="AN75">
        <v>1.7</v>
      </c>
      <c r="AO75">
        <v>90</v>
      </c>
      <c r="AP75">
        <v>1.2</v>
      </c>
      <c r="AQ75">
        <v>5.5250000000000004</v>
      </c>
      <c r="AR75">
        <v>2.3E-2</v>
      </c>
      <c r="AS75" t="s">
        <v>48</v>
      </c>
    </row>
    <row r="76" spans="1:45" x14ac:dyDescent="0.2">
      <c r="A76" t="s">
        <v>265</v>
      </c>
      <c r="B76" t="s">
        <v>44</v>
      </c>
      <c r="C76" t="s">
        <v>266</v>
      </c>
      <c r="D76" t="s">
        <v>46</v>
      </c>
      <c r="E76" s="3">
        <v>0.69891319444444455</v>
      </c>
      <c r="F76">
        <v>11.523</v>
      </c>
      <c r="G76" t="s">
        <v>267</v>
      </c>
      <c r="H76" s="2">
        <f t="shared" si="1"/>
        <v>-0.41690140845069834</v>
      </c>
      <c r="I76">
        <v>4.782</v>
      </c>
      <c r="J76">
        <v>4.9000000000000002E-2</v>
      </c>
      <c r="K76">
        <v>0.31850000000000001</v>
      </c>
      <c r="L76">
        <v>2E-3</v>
      </c>
      <c r="M76">
        <v>0.81867000000000001</v>
      </c>
      <c r="N76">
        <v>3.1397170000000001</v>
      </c>
      <c r="O76">
        <v>1.9715650000000001E-2</v>
      </c>
      <c r="P76">
        <v>0.10857</v>
      </c>
      <c r="Q76">
        <v>6.8000000000000005E-4</v>
      </c>
      <c r="R76">
        <v>-0.18712000000000001</v>
      </c>
      <c r="S76">
        <v>9.1749999999999998E-2</v>
      </c>
      <c r="T76">
        <v>8.0000000000000004E-4</v>
      </c>
      <c r="U76">
        <v>4.4859999999999998</v>
      </c>
      <c r="V76">
        <v>1.2E-2</v>
      </c>
      <c r="W76">
        <v>1781.6</v>
      </c>
      <c r="X76">
        <v>8.6</v>
      </c>
      <c r="Y76">
        <v>1782.4</v>
      </c>
      <c r="Z76">
        <v>9.9</v>
      </c>
      <c r="AA76">
        <v>1774</v>
      </c>
      <c r="AB76">
        <v>15</v>
      </c>
      <c r="AC76">
        <v>1775</v>
      </c>
      <c r="AD76">
        <v>12</v>
      </c>
      <c r="AE76">
        <v>-600000</v>
      </c>
      <c r="AF76">
        <v>140000</v>
      </c>
      <c r="AG76">
        <v>0</v>
      </c>
      <c r="AH76">
        <v>1</v>
      </c>
      <c r="AI76">
        <v>0</v>
      </c>
      <c r="AJ76">
        <v>1</v>
      </c>
      <c r="AK76">
        <v>89.8</v>
      </c>
      <c r="AL76">
        <v>1.4</v>
      </c>
      <c r="AM76">
        <v>73.02</v>
      </c>
      <c r="AN76">
        <v>0.65</v>
      </c>
      <c r="AO76">
        <v>62.81</v>
      </c>
      <c r="AP76">
        <v>0.53</v>
      </c>
      <c r="AQ76">
        <v>1.2170000000000001</v>
      </c>
      <c r="AR76">
        <v>1.2E-2</v>
      </c>
      <c r="AS76" t="s">
        <v>48</v>
      </c>
    </row>
    <row r="77" spans="1:45" x14ac:dyDescent="0.2">
      <c r="A77" t="s">
        <v>268</v>
      </c>
      <c r="B77" t="s">
        <v>44</v>
      </c>
      <c r="C77" t="s">
        <v>269</v>
      </c>
      <c r="D77" t="s">
        <v>46</v>
      </c>
      <c r="E77" s="3">
        <v>0.69938622685185192</v>
      </c>
      <c r="F77">
        <v>11.529</v>
      </c>
      <c r="G77" t="s">
        <v>270</v>
      </c>
      <c r="H77" s="2">
        <f t="shared" si="1"/>
        <v>35.930292157867761</v>
      </c>
      <c r="I77">
        <v>2.8359999999999999</v>
      </c>
      <c r="J77">
        <v>3.2000000000000001E-2</v>
      </c>
      <c r="K77">
        <v>0.19070000000000001</v>
      </c>
      <c r="L77">
        <v>2E-3</v>
      </c>
      <c r="M77">
        <v>0.98426000000000002</v>
      </c>
      <c r="N77">
        <v>5.2438380000000002</v>
      </c>
      <c r="O77">
        <v>5.4995679999999998E-2</v>
      </c>
      <c r="P77">
        <v>0.10741000000000001</v>
      </c>
      <c r="Q77">
        <v>2.0000000000000001E-4</v>
      </c>
      <c r="R77">
        <v>-9.6381999999999995E-3</v>
      </c>
      <c r="S77">
        <v>5.3600000000000002E-2</v>
      </c>
      <c r="T77">
        <v>1.5E-3</v>
      </c>
      <c r="U77">
        <v>22.34</v>
      </c>
      <c r="V77">
        <v>0.52</v>
      </c>
      <c r="W77">
        <v>1364.8</v>
      </c>
      <c r="X77">
        <v>8.4</v>
      </c>
      <c r="Y77">
        <v>1125</v>
      </c>
      <c r="Z77">
        <v>11</v>
      </c>
      <c r="AA77">
        <v>1055</v>
      </c>
      <c r="AB77">
        <v>29</v>
      </c>
      <c r="AC77">
        <v>1755.9</v>
      </c>
      <c r="AD77">
        <v>3.4</v>
      </c>
      <c r="AE77">
        <v>41800</v>
      </c>
      <c r="AF77">
        <v>2200</v>
      </c>
      <c r="AG77">
        <v>0</v>
      </c>
      <c r="AH77">
        <v>1</v>
      </c>
      <c r="AI77">
        <v>0</v>
      </c>
      <c r="AJ77">
        <v>1</v>
      </c>
      <c r="AK77">
        <v>833</v>
      </c>
      <c r="AL77">
        <v>17</v>
      </c>
      <c r="AM77">
        <v>138.80000000000001</v>
      </c>
      <c r="AN77">
        <v>3.8</v>
      </c>
      <c r="AO77">
        <v>69.8</v>
      </c>
      <c r="AP77">
        <v>1.6</v>
      </c>
      <c r="AQ77">
        <v>5.85</v>
      </c>
      <c r="AR77">
        <v>0.15</v>
      </c>
      <c r="AS77" t="s">
        <v>48</v>
      </c>
    </row>
    <row r="78" spans="1:45" x14ac:dyDescent="0.2">
      <c r="A78" t="s">
        <v>271</v>
      </c>
      <c r="B78" t="s">
        <v>44</v>
      </c>
      <c r="C78" t="s">
        <v>272</v>
      </c>
      <c r="D78" t="s">
        <v>46</v>
      </c>
      <c r="E78" s="3">
        <v>0.69995474537037039</v>
      </c>
      <c r="F78">
        <v>11.526999999999999</v>
      </c>
      <c r="G78" t="s">
        <v>273</v>
      </c>
      <c r="H78" s="2">
        <f t="shared" si="1"/>
        <v>0.14740405088169428</v>
      </c>
      <c r="I78">
        <v>5.0960000000000001</v>
      </c>
      <c r="J78">
        <v>4.3999999999999997E-2</v>
      </c>
      <c r="K78">
        <v>0.32800000000000001</v>
      </c>
      <c r="L78">
        <v>2.3999999999999998E-3</v>
      </c>
      <c r="M78">
        <v>0.92293000000000003</v>
      </c>
      <c r="N78">
        <v>3.0487799999999998</v>
      </c>
      <c r="O78">
        <v>2.2308149999999999E-2</v>
      </c>
      <c r="P78">
        <v>0.11198</v>
      </c>
      <c r="Q78">
        <v>3.6999999999999999E-4</v>
      </c>
      <c r="R78">
        <v>-0.27389000000000002</v>
      </c>
      <c r="S78">
        <v>9.3399999999999997E-2</v>
      </c>
      <c r="T78">
        <v>2E-3</v>
      </c>
      <c r="U78">
        <v>20.45</v>
      </c>
      <c r="V78">
        <v>0.13</v>
      </c>
      <c r="W78">
        <v>1835.4</v>
      </c>
      <c r="X78">
        <v>7.4</v>
      </c>
      <c r="Y78">
        <v>1829</v>
      </c>
      <c r="Z78">
        <v>12</v>
      </c>
      <c r="AA78">
        <v>1805</v>
      </c>
      <c r="AB78">
        <v>37</v>
      </c>
      <c r="AC78">
        <v>1831.7</v>
      </c>
      <c r="AD78">
        <v>6</v>
      </c>
      <c r="AE78">
        <v>400000</v>
      </c>
      <c r="AF78">
        <v>100000</v>
      </c>
      <c r="AG78">
        <v>0</v>
      </c>
      <c r="AH78">
        <v>1</v>
      </c>
      <c r="AI78">
        <v>0</v>
      </c>
      <c r="AJ78">
        <v>1</v>
      </c>
      <c r="AK78">
        <v>109.2</v>
      </c>
      <c r="AL78">
        <v>2.2000000000000002</v>
      </c>
      <c r="AM78">
        <v>19.87</v>
      </c>
      <c r="AN78">
        <v>0.47</v>
      </c>
      <c r="AO78">
        <v>17.28</v>
      </c>
      <c r="AP78">
        <v>0.31</v>
      </c>
      <c r="AQ78">
        <v>5.52</v>
      </c>
      <c r="AR78">
        <v>0.11</v>
      </c>
      <c r="AS78" t="s">
        <v>48</v>
      </c>
    </row>
    <row r="79" spans="1:45" x14ac:dyDescent="0.2">
      <c r="A79" t="s">
        <v>274</v>
      </c>
      <c r="B79" t="s">
        <v>44</v>
      </c>
      <c r="C79" t="s">
        <v>275</v>
      </c>
      <c r="D79" t="s">
        <v>46</v>
      </c>
      <c r="E79" s="3">
        <v>0.70068888888888881</v>
      </c>
      <c r="F79">
        <v>11.569000000000001</v>
      </c>
      <c r="G79" t="s">
        <v>276</v>
      </c>
      <c r="H79" s="2">
        <f t="shared" si="1"/>
        <v>-0.10139702568723319</v>
      </c>
      <c r="I79">
        <v>4.7590000000000003</v>
      </c>
      <c r="J79">
        <v>5.5E-2</v>
      </c>
      <c r="K79">
        <v>0.3175</v>
      </c>
      <c r="L79">
        <v>3.0999999999999999E-3</v>
      </c>
      <c r="M79">
        <v>0.89019999999999999</v>
      </c>
      <c r="N79">
        <v>3.1496059999999999</v>
      </c>
      <c r="O79">
        <v>3.0752060000000001E-2</v>
      </c>
      <c r="P79">
        <v>0.10856</v>
      </c>
      <c r="Q79">
        <v>5.8E-4</v>
      </c>
      <c r="R79">
        <v>-5.2537E-2</v>
      </c>
      <c r="S79">
        <v>9.1999999999999998E-2</v>
      </c>
      <c r="T79">
        <v>1.6000000000000001E-3</v>
      </c>
      <c r="U79">
        <v>3.581</v>
      </c>
      <c r="V79">
        <v>1.7000000000000001E-2</v>
      </c>
      <c r="W79">
        <v>1779.9</v>
      </c>
      <c r="X79">
        <v>9</v>
      </c>
      <c r="Y79">
        <v>1777</v>
      </c>
      <c r="Z79">
        <v>15</v>
      </c>
      <c r="AA79">
        <v>1778</v>
      </c>
      <c r="AB79">
        <v>30</v>
      </c>
      <c r="AC79">
        <v>1775.2</v>
      </c>
      <c r="AD79">
        <v>9.9</v>
      </c>
      <c r="AE79">
        <v>-60000</v>
      </c>
      <c r="AF79">
        <v>60000</v>
      </c>
      <c r="AG79">
        <v>0</v>
      </c>
      <c r="AH79">
        <v>1</v>
      </c>
      <c r="AI79">
        <v>0</v>
      </c>
      <c r="AJ79">
        <v>1</v>
      </c>
      <c r="AK79">
        <v>36.03</v>
      </c>
      <c r="AL79">
        <v>0.79</v>
      </c>
      <c r="AM79">
        <v>36.799999999999997</v>
      </c>
      <c r="AN79">
        <v>0.74</v>
      </c>
      <c r="AO79">
        <v>31.54</v>
      </c>
      <c r="AP79">
        <v>0.44</v>
      </c>
      <c r="AQ79">
        <v>0.98</v>
      </c>
      <c r="AR79">
        <v>1.7000000000000001E-2</v>
      </c>
      <c r="AS79" t="s">
        <v>48</v>
      </c>
    </row>
    <row r="80" spans="1:45" x14ac:dyDescent="0.2">
      <c r="A80" t="s">
        <v>277</v>
      </c>
      <c r="B80" t="s">
        <v>44</v>
      </c>
      <c r="C80" t="s">
        <v>278</v>
      </c>
      <c r="D80" t="s">
        <v>46</v>
      </c>
      <c r="E80" s="3">
        <v>0.70116099537037035</v>
      </c>
      <c r="F80">
        <v>11.565</v>
      </c>
      <c r="G80" t="s">
        <v>279</v>
      </c>
      <c r="H80" s="2">
        <f t="shared" si="1"/>
        <v>0.3447892336781333</v>
      </c>
      <c r="I80">
        <v>13.28</v>
      </c>
      <c r="J80">
        <v>0.13</v>
      </c>
      <c r="K80">
        <v>0.51739999999999997</v>
      </c>
      <c r="L80">
        <v>3.7000000000000002E-3</v>
      </c>
      <c r="M80">
        <v>0.89198999999999995</v>
      </c>
      <c r="N80">
        <v>1.932741</v>
      </c>
      <c r="O80">
        <v>1.38213E-2</v>
      </c>
      <c r="P80">
        <v>0.18490000000000001</v>
      </c>
      <c r="Q80">
        <v>7.3999999999999999E-4</v>
      </c>
      <c r="R80">
        <v>-0.1754</v>
      </c>
      <c r="S80">
        <v>0.14360000000000001</v>
      </c>
      <c r="T80">
        <v>1.6999999999999999E-3</v>
      </c>
      <c r="U80">
        <v>4.9400000000000004</v>
      </c>
      <c r="V80">
        <v>1.7000000000000001E-2</v>
      </c>
      <c r="W80">
        <v>2699.3</v>
      </c>
      <c r="X80">
        <v>9.4</v>
      </c>
      <c r="Y80">
        <v>2688</v>
      </c>
      <c r="Z80">
        <v>16</v>
      </c>
      <c r="AA80">
        <v>2712</v>
      </c>
      <c r="AB80">
        <v>30</v>
      </c>
      <c r="AC80">
        <v>2697.3</v>
      </c>
      <c r="AD80">
        <v>6.6</v>
      </c>
      <c r="AE80">
        <v>230000</v>
      </c>
      <c r="AF80">
        <v>260000</v>
      </c>
      <c r="AG80">
        <v>0</v>
      </c>
      <c r="AH80">
        <v>1</v>
      </c>
      <c r="AI80">
        <v>0</v>
      </c>
      <c r="AJ80">
        <v>1</v>
      </c>
      <c r="AK80">
        <v>154.1</v>
      </c>
      <c r="AL80">
        <v>3</v>
      </c>
      <c r="AM80">
        <v>119.2</v>
      </c>
      <c r="AN80">
        <v>1.5</v>
      </c>
      <c r="AO80">
        <v>159.4</v>
      </c>
      <c r="AP80">
        <v>2.2000000000000002</v>
      </c>
      <c r="AQ80">
        <v>1.292</v>
      </c>
      <c r="AR80">
        <v>1.6E-2</v>
      </c>
      <c r="AS80" t="s">
        <v>48</v>
      </c>
    </row>
    <row r="81" spans="1:45" x14ac:dyDescent="0.2">
      <c r="A81" t="s">
        <v>280</v>
      </c>
      <c r="B81" t="s">
        <v>44</v>
      </c>
      <c r="C81" t="s">
        <v>281</v>
      </c>
      <c r="D81" t="s">
        <v>46</v>
      </c>
      <c r="E81" s="3">
        <v>0.70163252314814806</v>
      </c>
      <c r="F81">
        <v>11.55</v>
      </c>
      <c r="G81" t="s">
        <v>282</v>
      </c>
      <c r="H81" s="2">
        <f t="shared" si="1"/>
        <v>-1.9718309859154903</v>
      </c>
      <c r="I81">
        <v>4.8879999999999999</v>
      </c>
      <c r="J81">
        <v>3.9E-2</v>
      </c>
      <c r="K81">
        <v>0.3241</v>
      </c>
      <c r="L81">
        <v>2.0999999999999999E-3</v>
      </c>
      <c r="M81">
        <v>0.90978000000000003</v>
      </c>
      <c r="N81">
        <v>3.085467</v>
      </c>
      <c r="O81">
        <v>1.999223E-2</v>
      </c>
      <c r="P81">
        <v>0.10854</v>
      </c>
      <c r="Q81">
        <v>3.6000000000000002E-4</v>
      </c>
      <c r="R81">
        <v>4.9524E-3</v>
      </c>
      <c r="S81">
        <v>9.3369999999999995E-2</v>
      </c>
      <c r="T81">
        <v>7.2000000000000005E-4</v>
      </c>
      <c r="U81">
        <v>4.1529999999999996</v>
      </c>
      <c r="V81">
        <v>8.5000000000000006E-2</v>
      </c>
      <c r="W81">
        <v>1800.1</v>
      </c>
      <c r="X81">
        <v>6.8</v>
      </c>
      <c r="Y81">
        <v>1810</v>
      </c>
      <c r="Z81">
        <v>10</v>
      </c>
      <c r="AA81">
        <v>1804</v>
      </c>
      <c r="AB81">
        <v>13</v>
      </c>
      <c r="AC81">
        <v>1775</v>
      </c>
      <c r="AD81">
        <v>6.1</v>
      </c>
      <c r="AE81">
        <v>270000</v>
      </c>
      <c r="AF81">
        <v>160000</v>
      </c>
      <c r="AG81">
        <v>0</v>
      </c>
      <c r="AH81">
        <v>1</v>
      </c>
      <c r="AI81">
        <v>0</v>
      </c>
      <c r="AJ81">
        <v>1</v>
      </c>
      <c r="AK81">
        <v>138.1</v>
      </c>
      <c r="AL81">
        <v>8.9</v>
      </c>
      <c r="AM81">
        <v>121</v>
      </c>
      <c r="AN81">
        <v>3.7</v>
      </c>
      <c r="AO81">
        <v>104.6</v>
      </c>
      <c r="AP81">
        <v>3.2</v>
      </c>
      <c r="AQ81">
        <v>1.127</v>
      </c>
      <c r="AR81">
        <v>3.6999999999999998E-2</v>
      </c>
      <c r="AS81" t="s">
        <v>48</v>
      </c>
    </row>
    <row r="82" spans="1:45" x14ac:dyDescent="0.2">
      <c r="A82" t="s">
        <v>283</v>
      </c>
      <c r="B82" t="s">
        <v>44</v>
      </c>
      <c r="C82" t="s">
        <v>284</v>
      </c>
      <c r="D82" t="s">
        <v>46</v>
      </c>
      <c r="E82" s="3">
        <v>0.70210254629629631</v>
      </c>
      <c r="F82">
        <v>11.505000000000001</v>
      </c>
      <c r="G82" t="s">
        <v>285</v>
      </c>
      <c r="H82" s="2">
        <f t="shared" si="1"/>
        <v>5.7989690721649501</v>
      </c>
      <c r="I82">
        <v>3.3730000000000002</v>
      </c>
      <c r="J82">
        <v>4.4999999999999998E-2</v>
      </c>
      <c r="K82">
        <v>0.25459999999999999</v>
      </c>
      <c r="L82">
        <v>2E-3</v>
      </c>
      <c r="M82">
        <v>0.55611999999999995</v>
      </c>
      <c r="N82">
        <v>3.9277299999999999</v>
      </c>
      <c r="O82">
        <v>3.0854119999999999E-2</v>
      </c>
      <c r="P82">
        <v>9.622E-2</v>
      </c>
      <c r="Q82">
        <v>8.4000000000000003E-4</v>
      </c>
      <c r="R82">
        <v>5.2051E-2</v>
      </c>
      <c r="S82">
        <v>8.8700000000000001E-2</v>
      </c>
      <c r="T82">
        <v>2.0999999999999999E-3</v>
      </c>
      <c r="U82">
        <v>10.119999999999999</v>
      </c>
      <c r="V82">
        <v>0.19</v>
      </c>
      <c r="W82">
        <v>1498</v>
      </c>
      <c r="X82">
        <v>11</v>
      </c>
      <c r="Y82">
        <v>1462</v>
      </c>
      <c r="Z82">
        <v>10</v>
      </c>
      <c r="AA82">
        <v>1717</v>
      </c>
      <c r="AB82">
        <v>38</v>
      </c>
      <c r="AC82">
        <v>1552</v>
      </c>
      <c r="AD82">
        <v>16</v>
      </c>
      <c r="AE82">
        <v>22500</v>
      </c>
      <c r="AF82">
        <v>5700</v>
      </c>
      <c r="AG82">
        <v>0</v>
      </c>
      <c r="AH82">
        <v>1</v>
      </c>
      <c r="AI82">
        <v>0</v>
      </c>
      <c r="AJ82">
        <v>1</v>
      </c>
      <c r="AK82">
        <v>74.8</v>
      </c>
      <c r="AL82">
        <v>1.6</v>
      </c>
      <c r="AM82">
        <v>22.49</v>
      </c>
      <c r="AN82">
        <v>0.74</v>
      </c>
      <c r="AO82">
        <v>18.760000000000002</v>
      </c>
      <c r="AP82">
        <v>0.54</v>
      </c>
      <c r="AQ82">
        <v>3.375</v>
      </c>
      <c r="AR82">
        <v>5.8000000000000003E-2</v>
      </c>
      <c r="AS82" t="s">
        <v>48</v>
      </c>
    </row>
    <row r="83" spans="1:45" x14ac:dyDescent="0.2">
      <c r="A83" t="s">
        <v>286</v>
      </c>
      <c r="B83" t="s">
        <v>44</v>
      </c>
      <c r="C83" t="s">
        <v>287</v>
      </c>
      <c r="D83" t="s">
        <v>46</v>
      </c>
      <c r="E83" s="3">
        <v>0.7036686342592593</v>
      </c>
      <c r="F83">
        <v>11.541</v>
      </c>
      <c r="G83" t="s">
        <v>288</v>
      </c>
      <c r="H83" s="2">
        <f t="shared" si="1"/>
        <v>45.553643144004582</v>
      </c>
      <c r="I83">
        <v>2.36</v>
      </c>
      <c r="J83">
        <v>0.1</v>
      </c>
      <c r="K83">
        <v>0.15870000000000001</v>
      </c>
      <c r="L83">
        <v>5.7999999999999996E-3</v>
      </c>
      <c r="M83">
        <v>0.99480999999999997</v>
      </c>
      <c r="N83">
        <v>6.3011970000000002</v>
      </c>
      <c r="O83">
        <v>0.23028950000000001</v>
      </c>
      <c r="P83">
        <v>0.10668999999999999</v>
      </c>
      <c r="Q83">
        <v>8.4999999999999995E-4</v>
      </c>
      <c r="R83">
        <v>-0.87204000000000004</v>
      </c>
      <c r="S83">
        <v>6.9500000000000006E-2</v>
      </c>
      <c r="T83">
        <v>2.0999999999999999E-3</v>
      </c>
      <c r="U83">
        <v>6.8769999999999998</v>
      </c>
      <c r="V83">
        <v>0.08</v>
      </c>
      <c r="W83">
        <v>1227</v>
      </c>
      <c r="X83">
        <v>31</v>
      </c>
      <c r="Y83">
        <v>949</v>
      </c>
      <c r="Z83">
        <v>32</v>
      </c>
      <c r="AA83">
        <v>1358</v>
      </c>
      <c r="AB83">
        <v>40</v>
      </c>
      <c r="AC83">
        <v>1743</v>
      </c>
      <c r="AD83">
        <v>15</v>
      </c>
      <c r="AE83">
        <v>25500</v>
      </c>
      <c r="AF83">
        <v>2500</v>
      </c>
      <c r="AG83">
        <v>0</v>
      </c>
      <c r="AH83">
        <v>1</v>
      </c>
      <c r="AI83">
        <v>0</v>
      </c>
      <c r="AJ83">
        <v>1</v>
      </c>
      <c r="AK83">
        <v>668</v>
      </c>
      <c r="AL83">
        <v>18</v>
      </c>
      <c r="AM83">
        <v>235.5</v>
      </c>
      <c r="AN83">
        <v>4.5</v>
      </c>
      <c r="AO83">
        <v>150.80000000000001</v>
      </c>
      <c r="AP83">
        <v>2.1</v>
      </c>
      <c r="AQ83">
        <v>2.8450000000000002</v>
      </c>
      <c r="AR83">
        <v>3.1E-2</v>
      </c>
      <c r="AS83" t="s">
        <v>48</v>
      </c>
    </row>
    <row r="84" spans="1:45" x14ac:dyDescent="0.2">
      <c r="A84" t="s">
        <v>289</v>
      </c>
      <c r="B84" t="s">
        <v>44</v>
      </c>
      <c r="C84" t="s">
        <v>290</v>
      </c>
      <c r="D84" t="s">
        <v>46</v>
      </c>
      <c r="E84" s="3">
        <v>0.70476956018518522</v>
      </c>
      <c r="F84">
        <v>11.545</v>
      </c>
      <c r="G84" t="s">
        <v>291</v>
      </c>
      <c r="H84" s="2">
        <f t="shared" si="1"/>
        <v>3.2272498461882626</v>
      </c>
      <c r="I84">
        <v>4.6639999999999997</v>
      </c>
      <c r="J84">
        <v>3.3000000000000002E-2</v>
      </c>
      <c r="K84">
        <v>0.30790000000000001</v>
      </c>
      <c r="L84">
        <v>2E-3</v>
      </c>
      <c r="M84">
        <v>0.93528</v>
      </c>
      <c r="N84">
        <v>3.247808</v>
      </c>
      <c r="O84">
        <v>2.1096509999999999E-2</v>
      </c>
      <c r="P84">
        <v>0.10931</v>
      </c>
      <c r="Q84">
        <v>2.4000000000000001E-4</v>
      </c>
      <c r="R84">
        <v>0.11604</v>
      </c>
      <c r="S84">
        <v>8.9990000000000001E-2</v>
      </c>
      <c r="T84">
        <v>6.3000000000000003E-4</v>
      </c>
      <c r="U84">
        <v>5.2960000000000003</v>
      </c>
      <c r="V84">
        <v>1.6E-2</v>
      </c>
      <c r="W84">
        <v>1760.7</v>
      </c>
      <c r="X84">
        <v>5.9</v>
      </c>
      <c r="Y84">
        <v>1730.2</v>
      </c>
      <c r="Z84">
        <v>9.9</v>
      </c>
      <c r="AA84">
        <v>1742</v>
      </c>
      <c r="AB84">
        <v>12</v>
      </c>
      <c r="AC84">
        <v>1787.9</v>
      </c>
      <c r="AD84">
        <v>4</v>
      </c>
      <c r="AE84">
        <v>171000</v>
      </c>
      <c r="AF84">
        <v>29000</v>
      </c>
      <c r="AG84">
        <v>0</v>
      </c>
      <c r="AH84">
        <v>1</v>
      </c>
      <c r="AI84">
        <v>0</v>
      </c>
      <c r="AJ84">
        <v>1</v>
      </c>
      <c r="AK84">
        <v>430.7</v>
      </c>
      <c r="AL84">
        <v>3.8</v>
      </c>
      <c r="AM84">
        <v>297.7</v>
      </c>
      <c r="AN84">
        <v>4.7</v>
      </c>
      <c r="AO84">
        <v>246.8</v>
      </c>
      <c r="AP84">
        <v>4.7</v>
      </c>
      <c r="AQ84">
        <v>1.4590000000000001</v>
      </c>
      <c r="AR84">
        <v>1.2999999999999999E-2</v>
      </c>
      <c r="AS84" t="s">
        <v>48</v>
      </c>
    </row>
    <row r="85" spans="1:45" x14ac:dyDescent="0.2">
      <c r="A85" t="s">
        <v>292</v>
      </c>
      <c r="B85" t="s">
        <v>44</v>
      </c>
      <c r="C85" t="s">
        <v>293</v>
      </c>
      <c r="D85" t="s">
        <v>46</v>
      </c>
      <c r="E85" s="3">
        <v>0.70524259259259259</v>
      </c>
      <c r="F85">
        <v>11.548</v>
      </c>
      <c r="G85" t="s">
        <v>294</v>
      </c>
      <c r="H85" s="2">
        <f t="shared" si="1"/>
        <v>0.1544278183076897</v>
      </c>
      <c r="I85">
        <v>5.3609999999999998</v>
      </c>
      <c r="J85">
        <v>0.05</v>
      </c>
      <c r="K85">
        <v>0.33760000000000001</v>
      </c>
      <c r="L85">
        <v>2.8E-3</v>
      </c>
      <c r="M85">
        <v>0.92545999999999995</v>
      </c>
      <c r="N85">
        <v>2.9620850000000001</v>
      </c>
      <c r="O85">
        <v>2.4567060000000002E-2</v>
      </c>
      <c r="P85">
        <v>0.11488</v>
      </c>
      <c r="Q85">
        <v>4.0000000000000002E-4</v>
      </c>
      <c r="R85">
        <v>-4.2881999999999998E-3</v>
      </c>
      <c r="S85">
        <v>9.8799999999999999E-2</v>
      </c>
      <c r="T85">
        <v>1.2999999999999999E-3</v>
      </c>
      <c r="U85">
        <v>11.263999999999999</v>
      </c>
      <c r="V85">
        <v>4.2999999999999997E-2</v>
      </c>
      <c r="W85">
        <v>1878.5</v>
      </c>
      <c r="X85">
        <v>8</v>
      </c>
      <c r="Y85">
        <v>1875</v>
      </c>
      <c r="Z85">
        <v>13</v>
      </c>
      <c r="AA85">
        <v>1904</v>
      </c>
      <c r="AB85">
        <v>25</v>
      </c>
      <c r="AC85">
        <v>1877.9</v>
      </c>
      <c r="AD85">
        <v>6.3</v>
      </c>
      <c r="AE85">
        <v>6000</v>
      </c>
      <c r="AF85">
        <v>140000</v>
      </c>
      <c r="AG85">
        <v>0</v>
      </c>
      <c r="AH85">
        <v>1</v>
      </c>
      <c r="AI85">
        <v>0</v>
      </c>
      <c r="AJ85">
        <v>1</v>
      </c>
      <c r="AK85">
        <v>97</v>
      </c>
      <c r="AL85">
        <v>1.4</v>
      </c>
      <c r="AM85">
        <v>31.57</v>
      </c>
      <c r="AN85">
        <v>0.41</v>
      </c>
      <c r="AO85">
        <v>28.62</v>
      </c>
      <c r="AP85">
        <v>0.25</v>
      </c>
      <c r="AQ85">
        <v>3.105</v>
      </c>
      <c r="AR85">
        <v>4.4999999999999998E-2</v>
      </c>
      <c r="AS85" t="s">
        <v>48</v>
      </c>
    </row>
    <row r="86" spans="1:45" x14ac:dyDescent="0.2">
      <c r="A86" t="s">
        <v>295</v>
      </c>
      <c r="B86" t="s">
        <v>44</v>
      </c>
      <c r="C86" t="s">
        <v>296</v>
      </c>
      <c r="D86" t="s">
        <v>46</v>
      </c>
      <c r="E86" s="3">
        <v>0.7060295138888889</v>
      </c>
      <c r="F86">
        <v>11.541</v>
      </c>
      <c r="G86" t="s">
        <v>297</v>
      </c>
      <c r="H86" s="2">
        <f t="shared" si="1"/>
        <v>-0.39750141964791652</v>
      </c>
      <c r="I86">
        <v>4.726</v>
      </c>
      <c r="J86">
        <v>4.4999999999999998E-2</v>
      </c>
      <c r="K86">
        <v>0.3155</v>
      </c>
      <c r="L86">
        <v>2.3999999999999998E-3</v>
      </c>
      <c r="M86">
        <v>0.71426000000000001</v>
      </c>
      <c r="N86">
        <v>3.1695720000000001</v>
      </c>
      <c r="O86">
        <v>2.411085E-2</v>
      </c>
      <c r="P86">
        <v>0.10772</v>
      </c>
      <c r="Q86">
        <v>7.5000000000000002E-4</v>
      </c>
      <c r="R86">
        <v>0.16883999999999999</v>
      </c>
      <c r="S86">
        <v>9.1200000000000003E-2</v>
      </c>
      <c r="T86">
        <v>9.3999999999999997E-4</v>
      </c>
      <c r="U86">
        <v>5.1239999999999997</v>
      </c>
      <c r="V86">
        <v>2.5000000000000001E-2</v>
      </c>
      <c r="W86">
        <v>1771.7</v>
      </c>
      <c r="X86">
        <v>8</v>
      </c>
      <c r="Y86">
        <v>1768</v>
      </c>
      <c r="Z86">
        <v>12</v>
      </c>
      <c r="AA86">
        <v>1764</v>
      </c>
      <c r="AB86">
        <v>17</v>
      </c>
      <c r="AC86">
        <v>1761</v>
      </c>
      <c r="AD86">
        <v>13</v>
      </c>
      <c r="AE86">
        <v>17000</v>
      </c>
      <c r="AF86">
        <v>73000</v>
      </c>
      <c r="AG86">
        <v>0</v>
      </c>
      <c r="AH86">
        <v>1</v>
      </c>
      <c r="AI86">
        <v>0</v>
      </c>
      <c r="AJ86">
        <v>1</v>
      </c>
      <c r="AK86">
        <v>61.1</v>
      </c>
      <c r="AL86">
        <v>1.5</v>
      </c>
      <c r="AM86">
        <v>43.96</v>
      </c>
      <c r="AN86">
        <v>0.72</v>
      </c>
      <c r="AO86">
        <v>36.81</v>
      </c>
      <c r="AP86">
        <v>0.59</v>
      </c>
      <c r="AQ86">
        <v>1.405</v>
      </c>
      <c r="AR86">
        <v>1.7000000000000001E-2</v>
      </c>
      <c r="AS86" t="s">
        <v>48</v>
      </c>
    </row>
    <row r="87" spans="1:45" x14ac:dyDescent="0.2">
      <c r="A87" t="s">
        <v>298</v>
      </c>
      <c r="B87" t="s">
        <v>44</v>
      </c>
      <c r="C87" t="s">
        <v>299</v>
      </c>
      <c r="D87" t="s">
        <v>46</v>
      </c>
      <c r="E87" s="3">
        <v>0.70650347222222221</v>
      </c>
      <c r="F87">
        <v>11.551</v>
      </c>
      <c r="G87" t="s">
        <v>300</v>
      </c>
      <c r="H87" s="2">
        <f t="shared" si="1"/>
        <v>3.2928748033265842</v>
      </c>
      <c r="I87">
        <v>4.6120000000000001</v>
      </c>
      <c r="J87">
        <v>6.5000000000000002E-2</v>
      </c>
      <c r="K87">
        <v>0.30599999999999999</v>
      </c>
      <c r="L87">
        <v>4.3E-3</v>
      </c>
      <c r="M87">
        <v>0.99243000000000003</v>
      </c>
      <c r="N87">
        <v>3.2679740000000002</v>
      </c>
      <c r="O87">
        <v>4.592251E-2</v>
      </c>
      <c r="P87">
        <v>0.10881</v>
      </c>
      <c r="Q87">
        <v>2.3000000000000001E-4</v>
      </c>
      <c r="R87">
        <v>-0.14147999999999999</v>
      </c>
      <c r="S87">
        <v>8.8599999999999998E-2</v>
      </c>
      <c r="T87">
        <v>1.6999999999999999E-3</v>
      </c>
      <c r="U87">
        <v>7.4690000000000003</v>
      </c>
      <c r="V87">
        <v>8.1000000000000003E-2</v>
      </c>
      <c r="W87">
        <v>1751</v>
      </c>
      <c r="X87">
        <v>12</v>
      </c>
      <c r="Y87">
        <v>1721</v>
      </c>
      <c r="Z87">
        <v>21</v>
      </c>
      <c r="AA87">
        <v>1715</v>
      </c>
      <c r="AB87">
        <v>32</v>
      </c>
      <c r="AC87">
        <v>1779.6</v>
      </c>
      <c r="AD87">
        <v>3.9</v>
      </c>
      <c r="AE87">
        <v>210000</v>
      </c>
      <c r="AF87">
        <v>110000</v>
      </c>
      <c r="AG87">
        <v>0</v>
      </c>
      <c r="AH87">
        <v>1</v>
      </c>
      <c r="AI87">
        <v>0</v>
      </c>
      <c r="AJ87">
        <v>1</v>
      </c>
      <c r="AK87">
        <v>408.4</v>
      </c>
      <c r="AL87">
        <v>6.4</v>
      </c>
      <c r="AM87">
        <v>200.8</v>
      </c>
      <c r="AN87">
        <v>4</v>
      </c>
      <c r="AO87">
        <v>164.5</v>
      </c>
      <c r="AP87">
        <v>1.7</v>
      </c>
      <c r="AQ87">
        <v>2.0430000000000001</v>
      </c>
      <c r="AR87">
        <v>1.2E-2</v>
      </c>
      <c r="AS87" t="s">
        <v>48</v>
      </c>
    </row>
    <row r="88" spans="1:45" x14ac:dyDescent="0.2">
      <c r="A88" t="s">
        <v>301</v>
      </c>
      <c r="B88" t="s">
        <v>44</v>
      </c>
      <c r="C88" t="s">
        <v>302</v>
      </c>
      <c r="D88" t="s">
        <v>46</v>
      </c>
      <c r="E88" s="3">
        <v>0.70697604166666661</v>
      </c>
      <c r="F88">
        <v>11.507</v>
      </c>
      <c r="G88" t="s">
        <v>303</v>
      </c>
      <c r="H88" s="2">
        <f t="shared" si="1"/>
        <v>3.6545074506102004</v>
      </c>
      <c r="I88">
        <v>3.165</v>
      </c>
      <c r="J88">
        <v>2.1999999999999999E-2</v>
      </c>
      <c r="K88">
        <v>0.2482</v>
      </c>
      <c r="L88">
        <v>1.6999999999999999E-3</v>
      </c>
      <c r="M88">
        <v>0.64095000000000002</v>
      </c>
      <c r="N88">
        <v>4.0290090000000003</v>
      </c>
      <c r="O88">
        <v>2.7595950000000001E-2</v>
      </c>
      <c r="P88">
        <v>9.2770000000000005E-2</v>
      </c>
      <c r="Q88">
        <v>4.6999999999999999E-4</v>
      </c>
      <c r="R88">
        <v>0.33032</v>
      </c>
      <c r="S88">
        <v>7.5999999999999998E-2</v>
      </c>
      <c r="T88">
        <v>1.2999999999999999E-3</v>
      </c>
      <c r="U88">
        <v>10.976000000000001</v>
      </c>
      <c r="V88">
        <v>7.6999999999999999E-2</v>
      </c>
      <c r="W88">
        <v>1448.5</v>
      </c>
      <c r="X88">
        <v>5.3</v>
      </c>
      <c r="Y88">
        <v>1428.9</v>
      </c>
      <c r="Z88">
        <v>8.6999999999999993</v>
      </c>
      <c r="AA88">
        <v>1480</v>
      </c>
      <c r="AB88">
        <v>24</v>
      </c>
      <c r="AC88">
        <v>1483.1</v>
      </c>
      <c r="AD88">
        <v>9.5</v>
      </c>
      <c r="AE88">
        <v>44000</v>
      </c>
      <c r="AF88">
        <v>27000</v>
      </c>
      <c r="AG88">
        <v>0</v>
      </c>
      <c r="AH88">
        <v>1</v>
      </c>
      <c r="AI88">
        <v>0</v>
      </c>
      <c r="AJ88">
        <v>1</v>
      </c>
      <c r="AK88">
        <v>127.4</v>
      </c>
      <c r="AL88">
        <v>2.2000000000000002</v>
      </c>
      <c r="AM88">
        <v>40.33</v>
      </c>
      <c r="AN88">
        <v>0.71</v>
      </c>
      <c r="AO88">
        <v>28.26</v>
      </c>
      <c r="AP88">
        <v>0.5</v>
      </c>
      <c r="AQ88">
        <v>3.1829999999999998</v>
      </c>
      <c r="AR88">
        <v>5.3999999999999999E-2</v>
      </c>
      <c r="AS88" t="s">
        <v>48</v>
      </c>
    </row>
    <row r="89" spans="1:45" x14ac:dyDescent="0.2">
      <c r="A89" t="s">
        <v>304</v>
      </c>
      <c r="B89" t="s">
        <v>44</v>
      </c>
      <c r="C89" t="s">
        <v>305</v>
      </c>
      <c r="D89" t="s">
        <v>46</v>
      </c>
      <c r="E89" s="3">
        <v>0.70744548611111113</v>
      </c>
      <c r="F89">
        <v>11.505000000000001</v>
      </c>
      <c r="G89" t="s">
        <v>306</v>
      </c>
      <c r="H89" s="2">
        <f t="shared" si="1"/>
        <v>6.7492012779552741</v>
      </c>
      <c r="I89">
        <v>16.82</v>
      </c>
      <c r="J89">
        <v>0.14000000000000001</v>
      </c>
      <c r="K89">
        <v>0.5444</v>
      </c>
      <c r="L89">
        <v>4.5999999999999999E-3</v>
      </c>
      <c r="M89">
        <v>0.95667999999999997</v>
      </c>
      <c r="N89">
        <v>1.8368850000000001</v>
      </c>
      <c r="O89">
        <v>1.552107E-2</v>
      </c>
      <c r="P89">
        <v>0.22333</v>
      </c>
      <c r="Q89">
        <v>4.2999999999999999E-4</v>
      </c>
      <c r="R89">
        <v>0.17086999999999999</v>
      </c>
      <c r="S89">
        <v>0.14099999999999999</v>
      </c>
      <c r="T89">
        <v>1.9E-3</v>
      </c>
      <c r="U89">
        <v>9.67</v>
      </c>
      <c r="V89">
        <v>0.18</v>
      </c>
      <c r="W89">
        <v>2924.7</v>
      </c>
      <c r="X89">
        <v>7.9</v>
      </c>
      <c r="Y89">
        <v>2802</v>
      </c>
      <c r="Z89">
        <v>19</v>
      </c>
      <c r="AA89">
        <v>2666</v>
      </c>
      <c r="AB89">
        <v>33</v>
      </c>
      <c r="AC89">
        <v>3004.8</v>
      </c>
      <c r="AD89">
        <v>3.1</v>
      </c>
      <c r="AE89">
        <v>120000</v>
      </c>
      <c r="AF89">
        <v>190000</v>
      </c>
      <c r="AG89">
        <v>0</v>
      </c>
      <c r="AH89">
        <v>1</v>
      </c>
      <c r="AI89">
        <v>0</v>
      </c>
      <c r="AJ89">
        <v>1</v>
      </c>
      <c r="AK89">
        <v>171.5</v>
      </c>
      <c r="AL89">
        <v>3.6</v>
      </c>
      <c r="AM89">
        <v>73.8</v>
      </c>
      <c r="AN89">
        <v>2.2999999999999998</v>
      </c>
      <c r="AO89">
        <v>94.6</v>
      </c>
      <c r="AP89">
        <v>3.2</v>
      </c>
      <c r="AQ89">
        <v>2.35</v>
      </c>
      <c r="AR89">
        <v>3.5999999999999997E-2</v>
      </c>
      <c r="AS89" t="s">
        <v>48</v>
      </c>
    </row>
    <row r="90" spans="1:45" x14ac:dyDescent="0.2">
      <c r="A90" t="s">
        <v>307</v>
      </c>
      <c r="B90" t="s">
        <v>44</v>
      </c>
      <c r="C90" t="s">
        <v>308</v>
      </c>
      <c r="D90" t="s">
        <v>46</v>
      </c>
      <c r="E90" s="3">
        <v>0.70791724537037037</v>
      </c>
      <c r="F90">
        <v>11.525</v>
      </c>
      <c r="G90" t="s">
        <v>309</v>
      </c>
      <c r="H90" s="2">
        <f t="shared" si="1"/>
        <v>5.3418212012178223</v>
      </c>
      <c r="I90">
        <v>4.6459999999999999</v>
      </c>
      <c r="J90">
        <v>4.9000000000000002E-2</v>
      </c>
      <c r="K90">
        <v>0.30380000000000001</v>
      </c>
      <c r="L90">
        <v>3.7000000000000002E-3</v>
      </c>
      <c r="M90">
        <v>0.96367000000000003</v>
      </c>
      <c r="N90">
        <v>3.291639</v>
      </c>
      <c r="O90">
        <v>4.0089090000000001E-2</v>
      </c>
      <c r="P90">
        <v>0.11044</v>
      </c>
      <c r="Q90">
        <v>3.4000000000000002E-4</v>
      </c>
      <c r="R90">
        <v>0.55474000000000001</v>
      </c>
      <c r="S90">
        <v>9.3600000000000003E-2</v>
      </c>
      <c r="T90">
        <v>1.1000000000000001E-3</v>
      </c>
      <c r="U90">
        <v>8.9710000000000001</v>
      </c>
      <c r="V90">
        <v>4.1000000000000002E-2</v>
      </c>
      <c r="W90">
        <v>1757.3</v>
      </c>
      <c r="X90">
        <v>8.9</v>
      </c>
      <c r="Y90">
        <v>1710</v>
      </c>
      <c r="Z90">
        <v>18</v>
      </c>
      <c r="AA90">
        <v>1809</v>
      </c>
      <c r="AB90">
        <v>19</v>
      </c>
      <c r="AC90">
        <v>1806.5</v>
      </c>
      <c r="AD90">
        <v>5.6</v>
      </c>
      <c r="AE90">
        <v>68000</v>
      </c>
      <c r="AF90">
        <v>12000</v>
      </c>
      <c r="AG90">
        <v>0</v>
      </c>
      <c r="AH90">
        <v>1</v>
      </c>
      <c r="AI90">
        <v>0</v>
      </c>
      <c r="AJ90">
        <v>1</v>
      </c>
      <c r="AK90">
        <v>316.89999999999998</v>
      </c>
      <c r="AL90">
        <v>6.2</v>
      </c>
      <c r="AM90">
        <v>122.2</v>
      </c>
      <c r="AN90">
        <v>1.1000000000000001</v>
      </c>
      <c r="AO90">
        <v>105.5</v>
      </c>
      <c r="AP90">
        <v>1</v>
      </c>
      <c r="AQ90">
        <v>2.605</v>
      </c>
      <c r="AR90">
        <v>5.0999999999999997E-2</v>
      </c>
      <c r="AS90" t="s">
        <v>48</v>
      </c>
    </row>
    <row r="91" spans="1:45" x14ac:dyDescent="0.2">
      <c r="A91" t="s">
        <v>310</v>
      </c>
      <c r="B91" t="s">
        <v>44</v>
      </c>
      <c r="C91" t="s">
        <v>311</v>
      </c>
      <c r="D91" t="s">
        <v>46</v>
      </c>
      <c r="E91" s="3">
        <v>0.70838738425925929</v>
      </c>
      <c r="F91">
        <v>11.502000000000001</v>
      </c>
      <c r="G91" t="s">
        <v>312</v>
      </c>
      <c r="H91" s="2">
        <f t="shared" si="1"/>
        <v>61.043629827332644</v>
      </c>
      <c r="I91">
        <v>1.82</v>
      </c>
      <c r="J91">
        <v>2.1000000000000001E-2</v>
      </c>
      <c r="K91">
        <v>0.1173</v>
      </c>
      <c r="L91">
        <v>1.1999999999999999E-3</v>
      </c>
      <c r="M91">
        <v>0.95018999999999998</v>
      </c>
      <c r="N91">
        <v>8.5251490000000008</v>
      </c>
      <c r="O91">
        <v>8.7213799999999994E-2</v>
      </c>
      <c r="P91">
        <v>0.11224000000000001</v>
      </c>
      <c r="Q91">
        <v>3.3E-4</v>
      </c>
      <c r="R91">
        <v>-0.15268000000000001</v>
      </c>
      <c r="S91">
        <v>5.0369999999999998E-2</v>
      </c>
      <c r="T91">
        <v>5.5999999999999995E-4</v>
      </c>
      <c r="U91">
        <v>5.5380000000000003</v>
      </c>
      <c r="V91">
        <v>3.1E-2</v>
      </c>
      <c r="W91">
        <v>1052.4000000000001</v>
      </c>
      <c r="X91">
        <v>7.5</v>
      </c>
      <c r="Y91">
        <v>715.2</v>
      </c>
      <c r="Z91">
        <v>7</v>
      </c>
      <c r="AA91">
        <v>993</v>
      </c>
      <c r="AB91">
        <v>11</v>
      </c>
      <c r="AC91">
        <v>1835.9</v>
      </c>
      <c r="AD91">
        <v>5.3</v>
      </c>
      <c r="AE91">
        <v>13310</v>
      </c>
      <c r="AF91">
        <v>560</v>
      </c>
      <c r="AG91">
        <v>0</v>
      </c>
      <c r="AH91">
        <v>1</v>
      </c>
      <c r="AI91">
        <v>0</v>
      </c>
      <c r="AJ91">
        <v>1</v>
      </c>
      <c r="AK91">
        <v>917.3</v>
      </c>
      <c r="AL91">
        <v>8.4</v>
      </c>
      <c r="AM91">
        <v>411.2</v>
      </c>
      <c r="AN91">
        <v>3.7</v>
      </c>
      <c r="AO91">
        <v>189.3</v>
      </c>
      <c r="AP91">
        <v>2.4</v>
      </c>
      <c r="AQ91">
        <v>2.2400000000000002</v>
      </c>
      <c r="AR91">
        <v>1.2999999999999999E-2</v>
      </c>
      <c r="AS91" t="s">
        <v>48</v>
      </c>
    </row>
    <row r="92" spans="1:45" x14ac:dyDescent="0.2">
      <c r="A92" t="s">
        <v>313</v>
      </c>
      <c r="B92" t="s">
        <v>44</v>
      </c>
      <c r="C92" t="s">
        <v>314</v>
      </c>
      <c r="D92" t="s">
        <v>46</v>
      </c>
      <c r="E92" s="3">
        <v>0.7088561342592592</v>
      </c>
      <c r="F92">
        <v>11.53</v>
      </c>
      <c r="G92" t="s">
        <v>315</v>
      </c>
      <c r="H92" s="2">
        <f t="shared" si="1"/>
        <v>6.2735798210628468</v>
      </c>
      <c r="I92">
        <v>4.8369999999999997</v>
      </c>
      <c r="J92">
        <v>6.9000000000000006E-2</v>
      </c>
      <c r="K92">
        <v>0.30959999999999999</v>
      </c>
      <c r="L92">
        <v>4.4000000000000003E-3</v>
      </c>
      <c r="M92">
        <v>0.96779999999999999</v>
      </c>
      <c r="N92">
        <v>3.2299739999999999</v>
      </c>
      <c r="O92">
        <v>4.5904029999999998E-2</v>
      </c>
      <c r="P92">
        <v>0.11345</v>
      </c>
      <c r="Q92">
        <v>4.0999999999999999E-4</v>
      </c>
      <c r="R92">
        <v>-0.30874000000000001</v>
      </c>
      <c r="S92">
        <v>9.5699999999999993E-2</v>
      </c>
      <c r="T92">
        <v>1.2999999999999999E-3</v>
      </c>
      <c r="U92">
        <v>7.4729999999999999</v>
      </c>
      <c r="V92">
        <v>4.9000000000000002E-2</v>
      </c>
      <c r="W92">
        <v>1791</v>
      </c>
      <c r="X92">
        <v>12</v>
      </c>
      <c r="Y92">
        <v>1739</v>
      </c>
      <c r="Z92">
        <v>22</v>
      </c>
      <c r="AA92">
        <v>1846</v>
      </c>
      <c r="AB92">
        <v>25</v>
      </c>
      <c r="AC92">
        <v>1855.4</v>
      </c>
      <c r="AD92">
        <v>6.5</v>
      </c>
      <c r="AE92">
        <v>134000</v>
      </c>
      <c r="AF92">
        <v>96000</v>
      </c>
      <c r="AG92">
        <v>0</v>
      </c>
      <c r="AH92">
        <v>1</v>
      </c>
      <c r="AI92">
        <v>0</v>
      </c>
      <c r="AJ92">
        <v>1</v>
      </c>
      <c r="AK92">
        <v>266.7</v>
      </c>
      <c r="AL92">
        <v>2.8</v>
      </c>
      <c r="AM92">
        <v>124.2</v>
      </c>
      <c r="AN92">
        <v>1.8</v>
      </c>
      <c r="AO92">
        <v>108.6</v>
      </c>
      <c r="AP92">
        <v>1.5</v>
      </c>
      <c r="AQ92">
        <v>2.1789999999999998</v>
      </c>
      <c r="AR92">
        <v>2.8000000000000001E-2</v>
      </c>
      <c r="AS92" t="s">
        <v>48</v>
      </c>
    </row>
    <row r="93" spans="1:45" x14ac:dyDescent="0.2">
      <c r="A93" t="s">
        <v>316</v>
      </c>
      <c r="B93" t="s">
        <v>44</v>
      </c>
      <c r="C93" t="s">
        <v>317</v>
      </c>
      <c r="D93" t="s">
        <v>46</v>
      </c>
      <c r="E93" s="3">
        <v>0.70994456018518515</v>
      </c>
      <c r="F93">
        <v>11.500999999999999</v>
      </c>
      <c r="G93" t="s">
        <v>318</v>
      </c>
      <c r="H93" s="2">
        <f t="shared" si="1"/>
        <v>72.695035460992912</v>
      </c>
      <c r="I93">
        <v>1.07</v>
      </c>
      <c r="J93">
        <v>0.1</v>
      </c>
      <c r="K93">
        <v>7.4300000000000005E-2</v>
      </c>
      <c r="L93">
        <v>6.3E-3</v>
      </c>
      <c r="M93">
        <v>0.99885999999999997</v>
      </c>
      <c r="N93">
        <v>13.45895</v>
      </c>
      <c r="O93">
        <v>1.141203</v>
      </c>
      <c r="P93">
        <v>0.1038</v>
      </c>
      <c r="Q93">
        <v>1.2999999999999999E-3</v>
      </c>
      <c r="R93">
        <v>-0.93318000000000001</v>
      </c>
      <c r="S93">
        <v>3.1099999999999999E-2</v>
      </c>
      <c r="T93">
        <v>2.0999999999999999E-3</v>
      </c>
      <c r="U93">
        <v>8.6</v>
      </c>
      <c r="V93">
        <v>0.18</v>
      </c>
      <c r="W93">
        <v>730</v>
      </c>
      <c r="X93">
        <v>50</v>
      </c>
      <c r="Y93">
        <v>462</v>
      </c>
      <c r="Z93">
        <v>38</v>
      </c>
      <c r="AA93">
        <v>619</v>
      </c>
      <c r="AB93">
        <v>41</v>
      </c>
      <c r="AC93">
        <v>1692</v>
      </c>
      <c r="AD93">
        <v>23</v>
      </c>
      <c r="AE93">
        <v>7490</v>
      </c>
      <c r="AF93">
        <v>470</v>
      </c>
      <c r="AG93">
        <v>0</v>
      </c>
      <c r="AH93">
        <v>1</v>
      </c>
      <c r="AI93">
        <v>0</v>
      </c>
      <c r="AJ93">
        <v>1</v>
      </c>
      <c r="AK93">
        <v>1369</v>
      </c>
      <c r="AL93">
        <v>86</v>
      </c>
      <c r="AM93">
        <v>404</v>
      </c>
      <c r="AN93">
        <v>29</v>
      </c>
      <c r="AO93">
        <v>112.7</v>
      </c>
      <c r="AP93">
        <v>1.6</v>
      </c>
      <c r="AQ93">
        <v>3.4140000000000001</v>
      </c>
      <c r="AR93">
        <v>3.3000000000000002E-2</v>
      </c>
      <c r="AS93" t="s">
        <v>48</v>
      </c>
    </row>
    <row r="94" spans="1:45" x14ac:dyDescent="0.2">
      <c r="A94" t="s">
        <v>319</v>
      </c>
      <c r="B94" t="s">
        <v>44</v>
      </c>
      <c r="C94" t="s">
        <v>320</v>
      </c>
      <c r="D94" t="s">
        <v>46</v>
      </c>
      <c r="E94" s="3">
        <v>0.71041655092592582</v>
      </c>
      <c r="F94">
        <v>11.73</v>
      </c>
      <c r="G94" t="s">
        <v>321</v>
      </c>
      <c r="H94" s="2">
        <f t="shared" si="1"/>
        <v>0.26453537457084009</v>
      </c>
      <c r="I94">
        <v>4.7409999999999997</v>
      </c>
      <c r="J94">
        <v>3.5000000000000003E-2</v>
      </c>
      <c r="K94">
        <v>0.31640000000000001</v>
      </c>
      <c r="L94">
        <v>2.2000000000000001E-3</v>
      </c>
      <c r="M94">
        <v>0.90737999999999996</v>
      </c>
      <c r="N94">
        <v>3.1605560000000001</v>
      </c>
      <c r="O94">
        <v>2.197605E-2</v>
      </c>
      <c r="P94">
        <v>0.10864</v>
      </c>
      <c r="Q94">
        <v>3.4000000000000002E-4</v>
      </c>
      <c r="R94">
        <v>0.11208</v>
      </c>
      <c r="S94">
        <v>9.1399999999999995E-2</v>
      </c>
      <c r="T94">
        <v>7.5000000000000002E-4</v>
      </c>
      <c r="U94">
        <v>5.3380999999999998</v>
      </c>
      <c r="V94">
        <v>8.3000000000000001E-3</v>
      </c>
      <c r="W94">
        <v>1774.4</v>
      </c>
      <c r="X94">
        <v>6.2</v>
      </c>
      <c r="Y94">
        <v>1772</v>
      </c>
      <c r="Z94">
        <v>11</v>
      </c>
      <c r="AA94">
        <v>1768</v>
      </c>
      <c r="AB94">
        <v>14</v>
      </c>
      <c r="AC94">
        <v>1776.7</v>
      </c>
      <c r="AD94">
        <v>5.7</v>
      </c>
      <c r="AE94">
        <v>-200000</v>
      </c>
      <c r="AF94">
        <v>390000</v>
      </c>
      <c r="AG94">
        <v>0</v>
      </c>
      <c r="AH94">
        <v>1</v>
      </c>
      <c r="AI94">
        <v>0</v>
      </c>
      <c r="AJ94">
        <v>1</v>
      </c>
      <c r="AK94">
        <v>287.3</v>
      </c>
      <c r="AL94">
        <v>4.8</v>
      </c>
      <c r="AM94">
        <v>197.8</v>
      </c>
      <c r="AN94">
        <v>2.6</v>
      </c>
      <c r="AO94">
        <v>166.7</v>
      </c>
      <c r="AP94">
        <v>2.1</v>
      </c>
      <c r="AQ94">
        <v>1.458</v>
      </c>
      <c r="AR94">
        <v>1.2999999999999999E-2</v>
      </c>
      <c r="AS94" t="s">
        <v>48</v>
      </c>
    </row>
    <row r="95" spans="1:45" x14ac:dyDescent="0.2">
      <c r="A95" t="s">
        <v>322</v>
      </c>
      <c r="B95" t="s">
        <v>44</v>
      </c>
      <c r="C95" t="s">
        <v>323</v>
      </c>
      <c r="D95" t="s">
        <v>46</v>
      </c>
      <c r="E95" s="3">
        <v>0.71151365740740735</v>
      </c>
      <c r="F95">
        <v>11.51</v>
      </c>
      <c r="G95" t="s">
        <v>324</v>
      </c>
      <c r="H95" s="2">
        <f t="shared" si="1"/>
        <v>5.9168593829319267</v>
      </c>
      <c r="I95">
        <v>4.3970000000000002</v>
      </c>
      <c r="J95">
        <v>4.5999999999999999E-2</v>
      </c>
      <c r="K95">
        <v>0.29530000000000001</v>
      </c>
      <c r="L95">
        <v>2.3E-3</v>
      </c>
      <c r="M95">
        <v>0.87690999999999997</v>
      </c>
      <c r="N95">
        <v>3.386387</v>
      </c>
      <c r="O95">
        <v>2.6375510000000001E-2</v>
      </c>
      <c r="P95">
        <v>0.10842</v>
      </c>
      <c r="Q95">
        <v>5.1000000000000004E-4</v>
      </c>
      <c r="R95">
        <v>-0.16345999999999999</v>
      </c>
      <c r="S95">
        <v>8.9709999999999998E-2</v>
      </c>
      <c r="T95">
        <v>7.2999999999999996E-4</v>
      </c>
      <c r="U95">
        <v>2.3290000000000002</v>
      </c>
      <c r="V95">
        <v>1.7999999999999999E-2</v>
      </c>
      <c r="W95">
        <v>1711.6</v>
      </c>
      <c r="X95">
        <v>8.6999999999999993</v>
      </c>
      <c r="Y95">
        <v>1668</v>
      </c>
      <c r="Z95">
        <v>11</v>
      </c>
      <c r="AA95">
        <v>1736</v>
      </c>
      <c r="AB95">
        <v>14</v>
      </c>
      <c r="AC95">
        <v>1772.9</v>
      </c>
      <c r="AD95">
        <v>8.5</v>
      </c>
      <c r="AE95">
        <v>53000</v>
      </c>
      <c r="AF95">
        <v>81000</v>
      </c>
      <c r="AG95">
        <v>0</v>
      </c>
      <c r="AH95">
        <v>1</v>
      </c>
      <c r="AI95">
        <v>0</v>
      </c>
      <c r="AJ95">
        <v>1</v>
      </c>
      <c r="AK95">
        <v>112.44</v>
      </c>
      <c r="AL95">
        <v>0.98</v>
      </c>
      <c r="AM95">
        <v>169.6</v>
      </c>
      <c r="AN95">
        <v>1.3</v>
      </c>
      <c r="AO95">
        <v>139</v>
      </c>
      <c r="AP95">
        <v>1.1000000000000001</v>
      </c>
      <c r="AQ95">
        <v>0.6673</v>
      </c>
      <c r="AR95">
        <v>5.4999999999999997E-3</v>
      </c>
      <c r="AS95" t="s">
        <v>48</v>
      </c>
    </row>
    <row r="96" spans="1:45" x14ac:dyDescent="0.2">
      <c r="A96" t="s">
        <v>325</v>
      </c>
      <c r="B96" t="s">
        <v>44</v>
      </c>
      <c r="C96" t="s">
        <v>326</v>
      </c>
      <c r="D96" t="s">
        <v>46</v>
      </c>
      <c r="E96" s="3">
        <v>0.71198449074074077</v>
      </c>
      <c r="F96">
        <v>11.507999999999999</v>
      </c>
      <c r="G96" t="s">
        <v>327</v>
      </c>
      <c r="H96" s="2">
        <f t="shared" si="1"/>
        <v>2.07942137839906</v>
      </c>
      <c r="I96">
        <v>3.05</v>
      </c>
      <c r="J96">
        <v>0.04</v>
      </c>
      <c r="K96">
        <v>0.24410000000000001</v>
      </c>
      <c r="L96">
        <v>2.7000000000000001E-3</v>
      </c>
      <c r="M96">
        <v>0.98570999999999998</v>
      </c>
      <c r="N96">
        <v>4.0966820000000004</v>
      </c>
      <c r="O96">
        <v>4.5313560000000003E-2</v>
      </c>
      <c r="P96">
        <v>9.0590000000000004E-2</v>
      </c>
      <c r="Q96">
        <v>4.2000000000000002E-4</v>
      </c>
      <c r="R96">
        <v>-0.60484000000000004</v>
      </c>
      <c r="S96">
        <v>7.1999999999999995E-2</v>
      </c>
      <c r="T96">
        <v>1.4E-3</v>
      </c>
      <c r="U96">
        <v>5.2939999999999996</v>
      </c>
      <c r="V96">
        <v>7.3999999999999996E-2</v>
      </c>
      <c r="W96">
        <v>1420</v>
      </c>
      <c r="X96">
        <v>10</v>
      </c>
      <c r="Y96">
        <v>1408</v>
      </c>
      <c r="Z96">
        <v>14</v>
      </c>
      <c r="AA96">
        <v>1404</v>
      </c>
      <c r="AB96">
        <v>27</v>
      </c>
      <c r="AC96">
        <v>1437.9</v>
      </c>
      <c r="AD96">
        <v>8.9</v>
      </c>
      <c r="AE96">
        <v>46000</v>
      </c>
      <c r="AF96">
        <v>99000</v>
      </c>
      <c r="AG96">
        <v>0</v>
      </c>
      <c r="AH96">
        <v>1</v>
      </c>
      <c r="AI96">
        <v>0</v>
      </c>
      <c r="AJ96">
        <v>1</v>
      </c>
      <c r="AK96">
        <v>218</v>
      </c>
      <c r="AL96">
        <v>19</v>
      </c>
      <c r="AM96">
        <v>155.19999999999999</v>
      </c>
      <c r="AN96">
        <v>9.4</v>
      </c>
      <c r="AO96">
        <v>99.8</v>
      </c>
      <c r="AP96">
        <v>7.8</v>
      </c>
      <c r="AQ96">
        <v>1.462</v>
      </c>
      <c r="AR96">
        <v>2.9000000000000001E-2</v>
      </c>
      <c r="AS96" t="s">
        <v>48</v>
      </c>
    </row>
    <row r="97" spans="1:45" x14ac:dyDescent="0.2">
      <c r="A97" t="s">
        <v>328</v>
      </c>
      <c r="B97" t="s">
        <v>44</v>
      </c>
      <c r="C97" t="s">
        <v>329</v>
      </c>
      <c r="D97" t="s">
        <v>46</v>
      </c>
      <c r="E97" s="3">
        <v>0.71245393518518518</v>
      </c>
      <c r="F97">
        <v>11.507</v>
      </c>
      <c r="G97" t="s">
        <v>330</v>
      </c>
      <c r="H97" s="2">
        <f t="shared" si="1"/>
        <v>-0.7762879322512406</v>
      </c>
      <c r="I97">
        <v>3.0619999999999998</v>
      </c>
      <c r="J97">
        <v>2.1000000000000001E-2</v>
      </c>
      <c r="K97">
        <v>0.248</v>
      </c>
      <c r="L97">
        <v>1.4E-3</v>
      </c>
      <c r="M97">
        <v>0.60550000000000004</v>
      </c>
      <c r="N97">
        <v>4.0322579999999997</v>
      </c>
      <c r="O97">
        <v>2.2762750000000002E-2</v>
      </c>
      <c r="P97">
        <v>8.9599999999999999E-2</v>
      </c>
      <c r="Q97">
        <v>3.8999999999999999E-4</v>
      </c>
      <c r="R97">
        <v>0.21273</v>
      </c>
      <c r="S97">
        <v>7.4249999999999997E-2</v>
      </c>
      <c r="T97">
        <v>3.5E-4</v>
      </c>
      <c r="U97">
        <v>2.4300000000000002</v>
      </c>
      <c r="V97">
        <v>2.3E-2</v>
      </c>
      <c r="W97">
        <v>1423.1</v>
      </c>
      <c r="X97">
        <v>5.4</v>
      </c>
      <c r="Y97">
        <v>1428</v>
      </c>
      <c r="Z97">
        <v>7</v>
      </c>
      <c r="AA97">
        <v>1447.6</v>
      </c>
      <c r="AB97">
        <v>6.5</v>
      </c>
      <c r="AC97">
        <v>1417</v>
      </c>
      <c r="AD97">
        <v>8.3000000000000007</v>
      </c>
      <c r="AE97">
        <v>-200000</v>
      </c>
      <c r="AF97">
        <v>110000</v>
      </c>
      <c r="AG97">
        <v>0</v>
      </c>
      <c r="AH97">
        <v>1</v>
      </c>
      <c r="AI97">
        <v>0</v>
      </c>
      <c r="AJ97">
        <v>1</v>
      </c>
      <c r="AK97">
        <v>104.4</v>
      </c>
      <c r="AL97">
        <v>2.9</v>
      </c>
      <c r="AM97">
        <v>154.6</v>
      </c>
      <c r="AN97">
        <v>4.0999999999999996</v>
      </c>
      <c r="AO97">
        <v>105.4</v>
      </c>
      <c r="AP97">
        <v>2.7</v>
      </c>
      <c r="AQ97">
        <v>0.68489999999999995</v>
      </c>
      <c r="AR97">
        <v>2.0999999999999999E-3</v>
      </c>
      <c r="AS97" t="s">
        <v>48</v>
      </c>
    </row>
    <row r="98" spans="1:45" x14ac:dyDescent="0.2">
      <c r="A98" t="s">
        <v>331</v>
      </c>
      <c r="B98" t="s">
        <v>44</v>
      </c>
      <c r="C98" t="s">
        <v>332</v>
      </c>
      <c r="D98" t="s">
        <v>46</v>
      </c>
      <c r="E98" s="3">
        <v>0.71292627314814816</v>
      </c>
      <c r="F98">
        <v>11.507</v>
      </c>
      <c r="G98" t="s">
        <v>333</v>
      </c>
      <c r="H98" s="2">
        <f t="shared" si="1"/>
        <v>45.291017415215393</v>
      </c>
      <c r="I98">
        <v>2.3650000000000002</v>
      </c>
      <c r="J98">
        <v>6.6000000000000003E-2</v>
      </c>
      <c r="K98">
        <v>0.15959999999999999</v>
      </c>
      <c r="L98">
        <v>3.7000000000000002E-3</v>
      </c>
      <c r="M98">
        <v>0.99465999999999999</v>
      </c>
      <c r="N98">
        <v>6.2656640000000001</v>
      </c>
      <c r="O98">
        <v>0.14525660000000001</v>
      </c>
      <c r="P98">
        <v>0.10681</v>
      </c>
      <c r="Q98">
        <v>4.0000000000000002E-4</v>
      </c>
      <c r="R98">
        <v>-0.72662000000000004</v>
      </c>
      <c r="S98">
        <v>4.1500000000000002E-2</v>
      </c>
      <c r="T98">
        <v>1.8E-3</v>
      </c>
      <c r="U98">
        <v>12.13</v>
      </c>
      <c r="V98">
        <v>0.19</v>
      </c>
      <c r="W98">
        <v>1231</v>
      </c>
      <c r="X98">
        <v>20</v>
      </c>
      <c r="Y98">
        <v>955</v>
      </c>
      <c r="Z98">
        <v>21</v>
      </c>
      <c r="AA98">
        <v>823</v>
      </c>
      <c r="AB98">
        <v>34</v>
      </c>
      <c r="AC98">
        <v>1745.6</v>
      </c>
      <c r="AD98">
        <v>6.8</v>
      </c>
      <c r="AE98">
        <v>16330</v>
      </c>
      <c r="AF98">
        <v>430</v>
      </c>
      <c r="AG98">
        <v>0</v>
      </c>
      <c r="AH98">
        <v>1</v>
      </c>
      <c r="AI98">
        <v>0</v>
      </c>
      <c r="AJ98">
        <v>1</v>
      </c>
      <c r="AK98">
        <v>757</v>
      </c>
      <c r="AL98">
        <v>22</v>
      </c>
      <c r="AM98">
        <v>260</v>
      </c>
      <c r="AN98">
        <v>14</v>
      </c>
      <c r="AO98">
        <v>97.7</v>
      </c>
      <c r="AP98">
        <v>1.9</v>
      </c>
      <c r="AQ98">
        <v>2.9660000000000002</v>
      </c>
      <c r="AR98">
        <v>8.5000000000000006E-2</v>
      </c>
      <c r="AS98" t="s">
        <v>48</v>
      </c>
    </row>
    <row r="99" spans="1:45" x14ac:dyDescent="0.2">
      <c r="A99" t="s">
        <v>334</v>
      </c>
      <c r="B99" t="s">
        <v>44</v>
      </c>
      <c r="C99" t="s">
        <v>335</v>
      </c>
      <c r="D99" t="s">
        <v>46</v>
      </c>
      <c r="E99" s="3">
        <v>0.71340011574074069</v>
      </c>
      <c r="F99">
        <v>11.512</v>
      </c>
      <c r="G99" t="s">
        <v>336</v>
      </c>
      <c r="H99" s="2">
        <f t="shared" si="1"/>
        <v>-0.60569015336742194</v>
      </c>
      <c r="I99">
        <v>4.907</v>
      </c>
      <c r="J99">
        <v>3.2000000000000001E-2</v>
      </c>
      <c r="K99">
        <v>0.32429999999999998</v>
      </c>
      <c r="L99">
        <v>1.6999999999999999E-3</v>
      </c>
      <c r="M99">
        <v>0.84899999999999998</v>
      </c>
      <c r="N99">
        <v>3.0835650000000001</v>
      </c>
      <c r="O99">
        <v>1.6164230000000002E-2</v>
      </c>
      <c r="P99">
        <v>0.11002000000000001</v>
      </c>
      <c r="Q99">
        <v>3.6999999999999999E-4</v>
      </c>
      <c r="R99">
        <v>9.5639000000000002E-2</v>
      </c>
      <c r="S99">
        <v>9.3329999999999996E-2</v>
      </c>
      <c r="T99">
        <v>7.9000000000000001E-4</v>
      </c>
      <c r="U99">
        <v>11.622999999999999</v>
      </c>
      <c r="V99">
        <v>4.5999999999999999E-2</v>
      </c>
      <c r="W99">
        <v>1803.4</v>
      </c>
      <c r="X99">
        <v>5.5</v>
      </c>
      <c r="Y99">
        <v>1810.5</v>
      </c>
      <c r="Z99">
        <v>8.3000000000000007</v>
      </c>
      <c r="AA99">
        <v>1807</v>
      </c>
      <c r="AB99">
        <v>16</v>
      </c>
      <c r="AC99">
        <v>1799.6</v>
      </c>
      <c r="AD99">
        <v>6.1</v>
      </c>
      <c r="AE99">
        <v>400000</v>
      </c>
      <c r="AF99">
        <v>120000</v>
      </c>
      <c r="AG99">
        <v>0</v>
      </c>
      <c r="AH99">
        <v>1</v>
      </c>
      <c r="AI99">
        <v>0</v>
      </c>
      <c r="AJ99">
        <v>1</v>
      </c>
      <c r="AK99">
        <v>120.6</v>
      </c>
      <c r="AL99">
        <v>1.9</v>
      </c>
      <c r="AM99">
        <v>38.380000000000003</v>
      </c>
      <c r="AN99">
        <v>0.45</v>
      </c>
      <c r="AO99">
        <v>32.71</v>
      </c>
      <c r="AP99">
        <v>0.28999999999999998</v>
      </c>
      <c r="AQ99">
        <v>3.1619999999999999</v>
      </c>
      <c r="AR99">
        <v>3.9E-2</v>
      </c>
      <c r="AS99" t="s">
        <v>48</v>
      </c>
    </row>
    <row r="100" spans="1:45" x14ac:dyDescent="0.2">
      <c r="A100" t="s">
        <v>337</v>
      </c>
      <c r="B100" t="s">
        <v>44</v>
      </c>
      <c r="C100" t="s">
        <v>338</v>
      </c>
      <c r="D100" t="s">
        <v>46</v>
      </c>
      <c r="E100" s="3">
        <v>0.71408969907407405</v>
      </c>
      <c r="F100">
        <v>11.577999999999999</v>
      </c>
      <c r="G100" t="s">
        <v>339</v>
      </c>
      <c r="H100" s="2">
        <f t="shared" si="1"/>
        <v>2.5664064693659783</v>
      </c>
      <c r="I100">
        <v>4.6360000000000001</v>
      </c>
      <c r="J100">
        <v>3.5000000000000003E-2</v>
      </c>
      <c r="K100">
        <v>0.30890000000000001</v>
      </c>
      <c r="L100">
        <v>2.0999999999999999E-3</v>
      </c>
      <c r="M100">
        <v>0.87331999999999999</v>
      </c>
      <c r="N100">
        <v>3.2372939999999999</v>
      </c>
      <c r="O100">
        <v>2.2008150000000001E-2</v>
      </c>
      <c r="P100">
        <v>0.10888</v>
      </c>
      <c r="Q100">
        <v>4.0000000000000002E-4</v>
      </c>
      <c r="R100">
        <v>0.14591000000000001</v>
      </c>
      <c r="S100">
        <v>9.0440000000000006E-2</v>
      </c>
      <c r="T100">
        <v>7.7999999999999999E-4</v>
      </c>
      <c r="U100">
        <v>3.8919999999999999</v>
      </c>
      <c r="V100">
        <v>1.2E-2</v>
      </c>
      <c r="W100">
        <v>1755.6</v>
      </c>
      <c r="X100">
        <v>6.2</v>
      </c>
      <c r="Y100">
        <v>1735</v>
      </c>
      <c r="Z100">
        <v>10</v>
      </c>
      <c r="AA100">
        <v>1750</v>
      </c>
      <c r="AB100">
        <v>14</v>
      </c>
      <c r="AC100">
        <v>1780.7</v>
      </c>
      <c r="AD100">
        <v>6.7</v>
      </c>
      <c r="AE100">
        <v>107000</v>
      </c>
      <c r="AF100">
        <v>53000</v>
      </c>
      <c r="AG100">
        <v>0</v>
      </c>
      <c r="AH100">
        <v>1</v>
      </c>
      <c r="AI100">
        <v>0</v>
      </c>
      <c r="AJ100">
        <v>1</v>
      </c>
      <c r="AK100">
        <v>174.6</v>
      </c>
      <c r="AL100">
        <v>3.6</v>
      </c>
      <c r="AM100">
        <v>163.9</v>
      </c>
      <c r="AN100">
        <v>2.2000000000000002</v>
      </c>
      <c r="AO100">
        <v>135.5</v>
      </c>
      <c r="AP100">
        <v>1.7</v>
      </c>
      <c r="AQ100">
        <v>1.075</v>
      </c>
      <c r="AR100">
        <v>1.4999999999999999E-2</v>
      </c>
      <c r="AS100" t="s">
        <v>48</v>
      </c>
    </row>
    <row r="101" spans="1:45" x14ac:dyDescent="0.2">
      <c r="A101" t="s">
        <v>340</v>
      </c>
      <c r="B101" t="s">
        <v>44</v>
      </c>
      <c r="C101" t="s">
        <v>341</v>
      </c>
      <c r="D101" t="s">
        <v>46</v>
      </c>
      <c r="E101" s="3">
        <v>0.7145597222222223</v>
      </c>
      <c r="F101">
        <v>11.551</v>
      </c>
      <c r="G101" t="s">
        <v>342</v>
      </c>
      <c r="H101" s="2">
        <f t="shared" si="1"/>
        <v>7.5753461851751247</v>
      </c>
      <c r="I101">
        <v>4.6950000000000003</v>
      </c>
      <c r="J101">
        <v>0.06</v>
      </c>
      <c r="K101">
        <v>0.30220000000000002</v>
      </c>
      <c r="L101">
        <v>3.7000000000000002E-3</v>
      </c>
      <c r="M101">
        <v>0.98089000000000004</v>
      </c>
      <c r="N101">
        <v>3.3090670000000002</v>
      </c>
      <c r="O101">
        <v>4.0514719999999997E-2</v>
      </c>
      <c r="P101">
        <v>0.11251</v>
      </c>
      <c r="Q101">
        <v>2.9999999999999997E-4</v>
      </c>
      <c r="R101">
        <v>-0.20831</v>
      </c>
      <c r="S101">
        <v>8.5500000000000007E-2</v>
      </c>
      <c r="T101">
        <v>1.2999999999999999E-3</v>
      </c>
      <c r="U101">
        <v>10.220000000000001</v>
      </c>
      <c r="V101">
        <v>0.16</v>
      </c>
      <c r="W101">
        <v>1766</v>
      </c>
      <c r="X101">
        <v>11</v>
      </c>
      <c r="Y101">
        <v>1702</v>
      </c>
      <c r="Z101">
        <v>19</v>
      </c>
      <c r="AA101">
        <v>1657</v>
      </c>
      <c r="AB101">
        <v>25</v>
      </c>
      <c r="AC101">
        <v>1841.5</v>
      </c>
      <c r="AD101">
        <v>5.3</v>
      </c>
      <c r="AE101">
        <v>98000</v>
      </c>
      <c r="AF101">
        <v>40000</v>
      </c>
      <c r="AG101">
        <v>0</v>
      </c>
      <c r="AH101">
        <v>1</v>
      </c>
      <c r="AI101">
        <v>0</v>
      </c>
      <c r="AJ101">
        <v>1</v>
      </c>
      <c r="AK101">
        <v>220.3</v>
      </c>
      <c r="AL101">
        <v>4.5</v>
      </c>
      <c r="AM101">
        <v>81.7</v>
      </c>
      <c r="AN101">
        <v>2.5</v>
      </c>
      <c r="AO101">
        <v>64</v>
      </c>
      <c r="AP101">
        <v>1.2</v>
      </c>
      <c r="AQ101">
        <v>2.7149999999999999</v>
      </c>
      <c r="AR101">
        <v>3.5999999999999997E-2</v>
      </c>
      <c r="AS101" t="s">
        <v>48</v>
      </c>
    </row>
    <row r="102" spans="1:45" x14ac:dyDescent="0.2">
      <c r="A102" t="s">
        <v>343</v>
      </c>
      <c r="B102" t="s">
        <v>44</v>
      </c>
      <c r="C102" t="s">
        <v>344</v>
      </c>
      <c r="D102" t="s">
        <v>46</v>
      </c>
      <c r="E102" s="3">
        <v>0.71503217592592583</v>
      </c>
      <c r="F102">
        <v>11.531000000000001</v>
      </c>
      <c r="G102" t="s">
        <v>345</v>
      </c>
      <c r="H102" s="2">
        <f t="shared" si="1"/>
        <v>-0.81035387395791414</v>
      </c>
      <c r="I102">
        <v>4.4569999999999999</v>
      </c>
      <c r="J102">
        <v>3.1E-2</v>
      </c>
      <c r="K102">
        <v>0.30769999999999997</v>
      </c>
      <c r="L102">
        <v>1.9E-3</v>
      </c>
      <c r="M102">
        <v>0.90947999999999996</v>
      </c>
      <c r="N102">
        <v>3.2499189999999998</v>
      </c>
      <c r="O102">
        <v>2.0067749999999999E-2</v>
      </c>
      <c r="P102">
        <v>0.10506</v>
      </c>
      <c r="Q102">
        <v>2.7E-4</v>
      </c>
      <c r="R102">
        <v>1.3024000000000001E-2</v>
      </c>
      <c r="S102">
        <v>9.0029999999999999E-2</v>
      </c>
      <c r="T102">
        <v>6.4000000000000005E-4</v>
      </c>
      <c r="U102">
        <v>13</v>
      </c>
      <c r="V102">
        <v>7.0000000000000007E-2</v>
      </c>
      <c r="W102">
        <v>1722.9</v>
      </c>
      <c r="X102">
        <v>5.7</v>
      </c>
      <c r="Y102">
        <v>1729.2</v>
      </c>
      <c r="Z102">
        <v>9.5</v>
      </c>
      <c r="AA102">
        <v>1742</v>
      </c>
      <c r="AB102">
        <v>12</v>
      </c>
      <c r="AC102">
        <v>1715.3</v>
      </c>
      <c r="AD102">
        <v>4.8</v>
      </c>
      <c r="AE102">
        <v>-200000</v>
      </c>
      <c r="AF102">
        <v>360000</v>
      </c>
      <c r="AG102">
        <v>0</v>
      </c>
      <c r="AH102">
        <v>1</v>
      </c>
      <c r="AI102">
        <v>0</v>
      </c>
      <c r="AJ102">
        <v>1</v>
      </c>
      <c r="AK102">
        <v>311.3</v>
      </c>
      <c r="AL102">
        <v>8.8000000000000007</v>
      </c>
      <c r="AM102">
        <v>87.2</v>
      </c>
      <c r="AN102">
        <v>1.1000000000000001</v>
      </c>
      <c r="AO102">
        <v>71.7</v>
      </c>
      <c r="AP102">
        <v>1.1000000000000001</v>
      </c>
      <c r="AQ102">
        <v>3.605</v>
      </c>
      <c r="AR102">
        <v>6.3E-2</v>
      </c>
      <c r="AS102" t="s">
        <v>48</v>
      </c>
    </row>
    <row r="103" spans="1:45" x14ac:dyDescent="0.2">
      <c r="A103" t="s">
        <v>346</v>
      </c>
      <c r="B103" t="s">
        <v>44</v>
      </c>
      <c r="C103" t="s">
        <v>347</v>
      </c>
      <c r="D103" t="s">
        <v>46</v>
      </c>
      <c r="E103" s="3">
        <v>0.7165949074074075</v>
      </c>
      <c r="F103">
        <v>11.507</v>
      </c>
      <c r="G103" t="s">
        <v>348</v>
      </c>
      <c r="H103" s="2">
        <f t="shared" si="1"/>
        <v>25.536062378167646</v>
      </c>
      <c r="I103">
        <v>8.19</v>
      </c>
      <c r="J103">
        <v>0.66</v>
      </c>
      <c r="K103">
        <v>0.34599999999999997</v>
      </c>
      <c r="L103">
        <v>2.5000000000000001E-2</v>
      </c>
      <c r="M103">
        <v>0.99956999999999996</v>
      </c>
      <c r="N103">
        <v>2.8901729999999999</v>
      </c>
      <c r="O103">
        <v>0.2088276</v>
      </c>
      <c r="P103">
        <v>0.17080000000000001</v>
      </c>
      <c r="Q103">
        <v>1.1999999999999999E-3</v>
      </c>
      <c r="R103">
        <v>-0.93723000000000001</v>
      </c>
      <c r="S103">
        <v>9.9400000000000002E-2</v>
      </c>
      <c r="T103">
        <v>7.0000000000000001E-3</v>
      </c>
      <c r="U103">
        <v>6.452</v>
      </c>
      <c r="V103">
        <v>1.7000000000000001E-2</v>
      </c>
      <c r="W103">
        <v>2238</v>
      </c>
      <c r="X103">
        <v>74</v>
      </c>
      <c r="Y103">
        <v>1910</v>
      </c>
      <c r="Z103">
        <v>120</v>
      </c>
      <c r="AA103">
        <v>1910</v>
      </c>
      <c r="AB103">
        <v>130</v>
      </c>
      <c r="AC103">
        <v>2565</v>
      </c>
      <c r="AD103">
        <v>12</v>
      </c>
      <c r="AE103">
        <v>124000</v>
      </c>
      <c r="AF103">
        <v>64000</v>
      </c>
      <c r="AG103">
        <v>0</v>
      </c>
      <c r="AH103">
        <v>1</v>
      </c>
      <c r="AI103">
        <v>0</v>
      </c>
      <c r="AJ103">
        <v>1</v>
      </c>
      <c r="AK103">
        <v>371</v>
      </c>
      <c r="AL103">
        <v>35</v>
      </c>
      <c r="AM103">
        <v>203</v>
      </c>
      <c r="AN103">
        <v>15</v>
      </c>
      <c r="AO103">
        <v>187.1</v>
      </c>
      <c r="AP103">
        <v>1.6</v>
      </c>
      <c r="AQ103">
        <v>1.7549999999999999</v>
      </c>
      <c r="AR103">
        <v>2.1999999999999999E-2</v>
      </c>
      <c r="AS103" t="s">
        <v>48</v>
      </c>
    </row>
    <row r="104" spans="1:45" x14ac:dyDescent="0.2">
      <c r="A104" t="s">
        <v>349</v>
      </c>
      <c r="B104" t="s">
        <v>44</v>
      </c>
      <c r="C104" t="s">
        <v>350</v>
      </c>
      <c r="D104" t="s">
        <v>46</v>
      </c>
      <c r="E104" s="3">
        <v>0.71706377314814818</v>
      </c>
      <c r="F104">
        <v>11.509</v>
      </c>
      <c r="G104" t="s">
        <v>351</v>
      </c>
      <c r="H104" s="2">
        <f t="shared" si="1"/>
        <v>3.4497840467989649</v>
      </c>
      <c r="I104">
        <v>4.8819999999999997</v>
      </c>
      <c r="J104">
        <v>4.2999999999999997E-2</v>
      </c>
      <c r="K104">
        <v>0.31509999999999999</v>
      </c>
      <c r="L104">
        <v>3.0000000000000001E-3</v>
      </c>
      <c r="M104">
        <v>0.95191999999999999</v>
      </c>
      <c r="N104">
        <v>3.1735959999999999</v>
      </c>
      <c r="O104">
        <v>3.021513E-2</v>
      </c>
      <c r="P104">
        <v>0.11182</v>
      </c>
      <c r="Q104">
        <v>3.6999999999999999E-4</v>
      </c>
      <c r="R104">
        <v>0.19891</v>
      </c>
      <c r="S104">
        <v>9.3119999999999994E-2</v>
      </c>
      <c r="T104">
        <v>9.1E-4</v>
      </c>
      <c r="U104">
        <v>4.0960000000000001</v>
      </c>
      <c r="V104">
        <v>1.2E-2</v>
      </c>
      <c r="W104">
        <v>1799</v>
      </c>
      <c r="X104">
        <v>7.4</v>
      </c>
      <c r="Y104">
        <v>1766</v>
      </c>
      <c r="Z104">
        <v>15</v>
      </c>
      <c r="AA104">
        <v>1800</v>
      </c>
      <c r="AB104">
        <v>17</v>
      </c>
      <c r="AC104">
        <v>1829.1</v>
      </c>
      <c r="AD104">
        <v>6</v>
      </c>
      <c r="AE104">
        <v>113000</v>
      </c>
      <c r="AF104">
        <v>40000</v>
      </c>
      <c r="AG104">
        <v>0</v>
      </c>
      <c r="AH104">
        <v>1</v>
      </c>
      <c r="AI104">
        <v>0</v>
      </c>
      <c r="AJ104">
        <v>1</v>
      </c>
      <c r="AK104">
        <v>187.8</v>
      </c>
      <c r="AL104">
        <v>7.4</v>
      </c>
      <c r="AM104">
        <v>165.4</v>
      </c>
      <c r="AN104">
        <v>5.0999999999999996</v>
      </c>
      <c r="AO104">
        <v>141.9</v>
      </c>
      <c r="AP104">
        <v>3.8</v>
      </c>
      <c r="AQ104">
        <v>1.145</v>
      </c>
      <c r="AR104">
        <v>1.0999999999999999E-2</v>
      </c>
      <c r="AS104" t="s">
        <v>48</v>
      </c>
    </row>
    <row r="105" spans="1:45" x14ac:dyDescent="0.2">
      <c r="A105" t="s">
        <v>352</v>
      </c>
      <c r="B105" t="s">
        <v>44</v>
      </c>
      <c r="C105" t="s">
        <v>353</v>
      </c>
      <c r="D105" t="s">
        <v>46</v>
      </c>
      <c r="E105" s="3">
        <v>0.71753263888888885</v>
      </c>
      <c r="F105">
        <v>11.548</v>
      </c>
      <c r="G105" t="s">
        <v>354</v>
      </c>
      <c r="H105" s="2">
        <f t="shared" si="1"/>
        <v>-9.860788863109704E-2</v>
      </c>
      <c r="I105">
        <v>4.4669999999999996</v>
      </c>
      <c r="J105">
        <v>3.5999999999999997E-2</v>
      </c>
      <c r="K105">
        <v>0.307</v>
      </c>
      <c r="L105">
        <v>2E-3</v>
      </c>
      <c r="M105">
        <v>0.67491999999999996</v>
      </c>
      <c r="N105">
        <v>3.2573289999999999</v>
      </c>
      <c r="O105">
        <v>2.122038E-2</v>
      </c>
      <c r="P105">
        <v>0.10557</v>
      </c>
      <c r="Q105">
        <v>7.5000000000000002E-4</v>
      </c>
      <c r="R105">
        <v>0.32915</v>
      </c>
      <c r="S105">
        <v>8.9200000000000002E-2</v>
      </c>
      <c r="T105">
        <v>1.1999999999999999E-3</v>
      </c>
      <c r="U105">
        <v>7.9640000000000004</v>
      </c>
      <c r="V105">
        <v>7.2999999999999995E-2</v>
      </c>
      <c r="W105">
        <v>1724.8</v>
      </c>
      <c r="X105">
        <v>6.7</v>
      </c>
      <c r="Y105">
        <v>1725.7</v>
      </c>
      <c r="Z105">
        <v>9.8000000000000007</v>
      </c>
      <c r="AA105">
        <v>1726</v>
      </c>
      <c r="AB105">
        <v>22</v>
      </c>
      <c r="AC105">
        <v>1724</v>
      </c>
      <c r="AD105">
        <v>13</v>
      </c>
      <c r="AE105">
        <v>26000</v>
      </c>
      <c r="AF105">
        <v>67000</v>
      </c>
      <c r="AG105">
        <v>0</v>
      </c>
      <c r="AH105">
        <v>1</v>
      </c>
      <c r="AI105">
        <v>0</v>
      </c>
      <c r="AJ105">
        <v>1</v>
      </c>
      <c r="AK105">
        <v>59.54</v>
      </c>
      <c r="AL105">
        <v>0.54</v>
      </c>
      <c r="AM105">
        <v>27.39</v>
      </c>
      <c r="AN105">
        <v>0.36</v>
      </c>
      <c r="AO105">
        <v>22.38</v>
      </c>
      <c r="AP105">
        <v>0.24</v>
      </c>
      <c r="AQ105">
        <v>2.1880000000000002</v>
      </c>
      <c r="AR105">
        <v>2.7E-2</v>
      </c>
      <c r="AS105" t="s">
        <v>48</v>
      </c>
    </row>
    <row r="106" spans="1:45" x14ac:dyDescent="0.2">
      <c r="A106" t="s">
        <v>355</v>
      </c>
      <c r="B106" t="s">
        <v>44</v>
      </c>
      <c r="C106" t="s">
        <v>356</v>
      </c>
      <c r="D106" t="s">
        <v>46</v>
      </c>
      <c r="E106" s="3">
        <v>0.718002662037037</v>
      </c>
      <c r="F106">
        <v>11.571</v>
      </c>
      <c r="G106" t="s">
        <v>357</v>
      </c>
      <c r="H106" s="2">
        <f t="shared" si="1"/>
        <v>-0.32143461343259183</v>
      </c>
      <c r="I106">
        <v>4.7729999999999997</v>
      </c>
      <c r="J106">
        <v>3.7999999999999999E-2</v>
      </c>
      <c r="K106">
        <v>0.31780000000000003</v>
      </c>
      <c r="L106">
        <v>2.2000000000000001E-3</v>
      </c>
      <c r="M106">
        <v>0.80549999999999999</v>
      </c>
      <c r="N106">
        <v>3.146633</v>
      </c>
      <c r="O106">
        <v>2.1782860000000001E-2</v>
      </c>
      <c r="P106">
        <v>0.10845</v>
      </c>
      <c r="Q106">
        <v>5.1000000000000004E-4</v>
      </c>
      <c r="R106">
        <v>0.18043999999999999</v>
      </c>
      <c r="S106">
        <v>0.09</v>
      </c>
      <c r="T106">
        <v>1.1999999999999999E-3</v>
      </c>
      <c r="U106">
        <v>7.95</v>
      </c>
      <c r="V106">
        <v>0.11</v>
      </c>
      <c r="W106">
        <v>1780.1</v>
      </c>
      <c r="X106">
        <v>6.7</v>
      </c>
      <c r="Y106">
        <v>1779</v>
      </c>
      <c r="Z106">
        <v>11</v>
      </c>
      <c r="AA106">
        <v>1742</v>
      </c>
      <c r="AB106">
        <v>22</v>
      </c>
      <c r="AC106">
        <v>1773.3</v>
      </c>
      <c r="AD106">
        <v>8.5</v>
      </c>
      <c r="AE106">
        <v>300000</v>
      </c>
      <c r="AF106">
        <v>170000</v>
      </c>
      <c r="AG106">
        <v>0</v>
      </c>
      <c r="AH106">
        <v>1</v>
      </c>
      <c r="AI106">
        <v>0</v>
      </c>
      <c r="AJ106">
        <v>1</v>
      </c>
      <c r="AK106">
        <v>122</v>
      </c>
      <c r="AL106">
        <v>7.9</v>
      </c>
      <c r="AM106">
        <v>57.2</v>
      </c>
      <c r="AN106">
        <v>2.2000000000000002</v>
      </c>
      <c r="AO106">
        <v>47.2</v>
      </c>
      <c r="AP106">
        <v>1.9</v>
      </c>
      <c r="AQ106">
        <v>2.129</v>
      </c>
      <c r="AR106">
        <v>0.06</v>
      </c>
      <c r="AS106" t="s">
        <v>48</v>
      </c>
    </row>
    <row r="107" spans="1:45" x14ac:dyDescent="0.2">
      <c r="A107" t="s">
        <v>358</v>
      </c>
      <c r="B107" t="s">
        <v>44</v>
      </c>
      <c r="C107" t="s">
        <v>359</v>
      </c>
      <c r="D107" t="s">
        <v>46</v>
      </c>
      <c r="E107" s="3">
        <v>0.71847175925925921</v>
      </c>
      <c r="F107">
        <v>11.552</v>
      </c>
      <c r="G107" t="s">
        <v>360</v>
      </c>
      <c r="H107" s="2">
        <f t="shared" si="1"/>
        <v>6.4464097002058018</v>
      </c>
      <c r="I107">
        <v>4.5359999999999996</v>
      </c>
      <c r="J107">
        <v>3.4000000000000002E-2</v>
      </c>
      <c r="K107">
        <v>0.29820000000000002</v>
      </c>
      <c r="L107">
        <v>2.0999999999999999E-3</v>
      </c>
      <c r="M107">
        <v>0.96380999999999994</v>
      </c>
      <c r="N107">
        <v>3.3534540000000002</v>
      </c>
      <c r="O107">
        <v>2.3615870000000001E-2</v>
      </c>
      <c r="P107">
        <v>0.10990999999999999</v>
      </c>
      <c r="Q107">
        <v>1.8000000000000001E-4</v>
      </c>
      <c r="R107">
        <v>-2.9666000000000001E-2</v>
      </c>
      <c r="S107">
        <v>9.0230000000000005E-2</v>
      </c>
      <c r="T107">
        <v>8.3000000000000001E-4</v>
      </c>
      <c r="U107">
        <v>10.547000000000001</v>
      </c>
      <c r="V107">
        <v>6.2E-2</v>
      </c>
      <c r="W107">
        <v>1737.6</v>
      </c>
      <c r="X107">
        <v>6.3</v>
      </c>
      <c r="Y107">
        <v>1682</v>
      </c>
      <c r="Z107">
        <v>11</v>
      </c>
      <c r="AA107">
        <v>1746</v>
      </c>
      <c r="AB107">
        <v>15</v>
      </c>
      <c r="AC107">
        <v>1797.9</v>
      </c>
      <c r="AD107">
        <v>3</v>
      </c>
      <c r="AE107">
        <v>65000</v>
      </c>
      <c r="AF107">
        <v>5800</v>
      </c>
      <c r="AG107">
        <v>0</v>
      </c>
      <c r="AH107">
        <v>1</v>
      </c>
      <c r="AI107">
        <v>0</v>
      </c>
      <c r="AJ107">
        <v>1</v>
      </c>
      <c r="AK107">
        <v>383.5</v>
      </c>
      <c r="AL107">
        <v>6.7</v>
      </c>
      <c r="AM107">
        <v>127.9</v>
      </c>
      <c r="AN107">
        <v>1.4</v>
      </c>
      <c r="AO107">
        <v>105.71</v>
      </c>
      <c r="AP107">
        <v>0.87</v>
      </c>
      <c r="AQ107">
        <v>3.0249999999999999</v>
      </c>
      <c r="AR107">
        <v>2.5999999999999999E-2</v>
      </c>
      <c r="AS107" t="s">
        <v>48</v>
      </c>
    </row>
    <row r="108" spans="1:45" x14ac:dyDescent="0.2">
      <c r="A108" t="s">
        <v>361</v>
      </c>
      <c r="B108" t="s">
        <v>44</v>
      </c>
      <c r="C108" t="s">
        <v>362</v>
      </c>
      <c r="D108" t="s">
        <v>46</v>
      </c>
      <c r="E108" s="3">
        <v>0.71960243055555562</v>
      </c>
      <c r="F108">
        <v>11.506</v>
      </c>
      <c r="G108" t="s">
        <v>363</v>
      </c>
      <c r="H108" s="2">
        <f t="shared" si="1"/>
        <v>2.8517003753711689</v>
      </c>
      <c r="I108">
        <v>4.665</v>
      </c>
      <c r="J108">
        <v>3.5000000000000003E-2</v>
      </c>
      <c r="K108">
        <v>0.30859999999999999</v>
      </c>
      <c r="L108">
        <v>2.8E-3</v>
      </c>
      <c r="M108">
        <v>0.95450999999999997</v>
      </c>
      <c r="N108">
        <v>3.2404410000000001</v>
      </c>
      <c r="O108">
        <v>2.9401279999999998E-2</v>
      </c>
      <c r="P108">
        <v>0.10913</v>
      </c>
      <c r="Q108">
        <v>2.7E-4</v>
      </c>
      <c r="R108">
        <v>0.35109000000000001</v>
      </c>
      <c r="S108">
        <v>8.9749999999999996E-2</v>
      </c>
      <c r="T108">
        <v>8.0000000000000004E-4</v>
      </c>
      <c r="U108">
        <v>10.486000000000001</v>
      </c>
      <c r="V108">
        <v>3.7999999999999999E-2</v>
      </c>
      <c r="W108">
        <v>1762.4</v>
      </c>
      <c r="X108">
        <v>6.7</v>
      </c>
      <c r="Y108">
        <v>1734</v>
      </c>
      <c r="Z108">
        <v>14</v>
      </c>
      <c r="AA108">
        <v>1737</v>
      </c>
      <c r="AB108">
        <v>15</v>
      </c>
      <c r="AC108">
        <v>1784.9</v>
      </c>
      <c r="AD108">
        <v>4.5</v>
      </c>
      <c r="AE108">
        <v>167000</v>
      </c>
      <c r="AF108">
        <v>74000</v>
      </c>
      <c r="AG108">
        <v>0</v>
      </c>
      <c r="AH108">
        <v>1</v>
      </c>
      <c r="AI108">
        <v>0</v>
      </c>
      <c r="AJ108">
        <v>1</v>
      </c>
      <c r="AK108">
        <v>329.7</v>
      </c>
      <c r="AL108">
        <v>3.3</v>
      </c>
      <c r="AM108">
        <v>115.1</v>
      </c>
      <c r="AN108">
        <v>1</v>
      </c>
      <c r="AO108">
        <v>95.17</v>
      </c>
      <c r="AP108">
        <v>0.81</v>
      </c>
      <c r="AQ108">
        <v>2.883</v>
      </c>
      <c r="AR108">
        <v>3.5999999999999997E-2</v>
      </c>
      <c r="AS108" t="s">
        <v>48</v>
      </c>
    </row>
    <row r="109" spans="1:45" x14ac:dyDescent="0.2">
      <c r="A109" t="s">
        <v>364</v>
      </c>
      <c r="B109" t="s">
        <v>44</v>
      </c>
      <c r="C109" t="s">
        <v>365</v>
      </c>
      <c r="D109" t="s">
        <v>46</v>
      </c>
      <c r="E109" s="3">
        <v>0.72007395833333332</v>
      </c>
      <c r="F109">
        <v>11.592000000000001</v>
      </c>
      <c r="G109" t="s">
        <v>366</v>
      </c>
      <c r="H109" s="2">
        <f t="shared" si="1"/>
        <v>-6.8540095956137748E-2</v>
      </c>
      <c r="I109">
        <v>3.2210000000000001</v>
      </c>
      <c r="J109">
        <v>3.9E-2</v>
      </c>
      <c r="K109">
        <v>0.25419999999999998</v>
      </c>
      <c r="L109">
        <v>2.3E-3</v>
      </c>
      <c r="M109">
        <v>0.73860000000000003</v>
      </c>
      <c r="N109">
        <v>3.93391</v>
      </c>
      <c r="O109">
        <v>3.5594000000000001E-2</v>
      </c>
      <c r="P109">
        <v>9.1619999999999993E-2</v>
      </c>
      <c r="Q109">
        <v>6.9999999999999999E-4</v>
      </c>
      <c r="R109">
        <v>1.5564E-2</v>
      </c>
      <c r="S109">
        <v>7.4999999999999997E-2</v>
      </c>
      <c r="T109">
        <v>2.0999999999999999E-3</v>
      </c>
      <c r="U109">
        <v>9.7929999999999993</v>
      </c>
      <c r="V109">
        <v>9.1999999999999998E-2</v>
      </c>
      <c r="W109">
        <v>1462.1</v>
      </c>
      <c r="X109">
        <v>9.3000000000000007</v>
      </c>
      <c r="Y109">
        <v>1460</v>
      </c>
      <c r="Z109">
        <v>12</v>
      </c>
      <c r="AA109">
        <v>1462</v>
      </c>
      <c r="AB109">
        <v>39</v>
      </c>
      <c r="AC109">
        <v>1459</v>
      </c>
      <c r="AD109">
        <v>15</v>
      </c>
      <c r="AE109">
        <v>15000</v>
      </c>
      <c r="AF109">
        <v>33000</v>
      </c>
      <c r="AG109">
        <v>0</v>
      </c>
      <c r="AH109">
        <v>1</v>
      </c>
      <c r="AI109">
        <v>0</v>
      </c>
      <c r="AJ109">
        <v>1</v>
      </c>
      <c r="AK109">
        <v>61.5</v>
      </c>
      <c r="AL109">
        <v>2</v>
      </c>
      <c r="AM109">
        <v>22.51</v>
      </c>
      <c r="AN109">
        <v>0.63</v>
      </c>
      <c r="AO109">
        <v>15.49</v>
      </c>
      <c r="AP109">
        <v>0.27</v>
      </c>
      <c r="AQ109">
        <v>2.766</v>
      </c>
      <c r="AR109">
        <v>9.0999999999999998E-2</v>
      </c>
      <c r="AS109" t="s">
        <v>48</v>
      </c>
    </row>
    <row r="110" spans="1:45" x14ac:dyDescent="0.2">
      <c r="A110" t="s">
        <v>367</v>
      </c>
      <c r="B110" t="s">
        <v>44</v>
      </c>
      <c r="C110" t="s">
        <v>368</v>
      </c>
      <c r="D110" t="s">
        <v>46</v>
      </c>
      <c r="E110" s="3">
        <v>0.72073935185185178</v>
      </c>
      <c r="F110">
        <v>11.52</v>
      </c>
      <c r="G110" t="s">
        <v>369</v>
      </c>
      <c r="H110" s="2">
        <f t="shared" si="1"/>
        <v>4.4171297075826459</v>
      </c>
      <c r="I110">
        <v>4.5449999999999999</v>
      </c>
      <c r="J110">
        <v>4.2999999999999997E-2</v>
      </c>
      <c r="K110">
        <v>0.3024</v>
      </c>
      <c r="L110">
        <v>2.8999999999999998E-3</v>
      </c>
      <c r="M110">
        <v>0.97367999999999999</v>
      </c>
      <c r="N110">
        <v>3.3068780000000002</v>
      </c>
      <c r="O110">
        <v>3.1712789999999998E-2</v>
      </c>
      <c r="P110">
        <v>0.10894</v>
      </c>
      <c r="Q110">
        <v>2.4000000000000001E-4</v>
      </c>
      <c r="R110">
        <v>0.24859999999999999</v>
      </c>
      <c r="S110">
        <v>8.8889999999999997E-2</v>
      </c>
      <c r="T110">
        <v>7.9000000000000001E-4</v>
      </c>
      <c r="U110">
        <v>10.151</v>
      </c>
      <c r="V110">
        <v>3.3000000000000002E-2</v>
      </c>
      <c r="W110">
        <v>1739.1</v>
      </c>
      <c r="X110">
        <v>7.9</v>
      </c>
      <c r="Y110">
        <v>1703</v>
      </c>
      <c r="Z110">
        <v>14</v>
      </c>
      <c r="AA110">
        <v>1721</v>
      </c>
      <c r="AB110">
        <v>15</v>
      </c>
      <c r="AC110">
        <v>1781.7</v>
      </c>
      <c r="AD110">
        <v>4</v>
      </c>
      <c r="AE110">
        <v>240000</v>
      </c>
      <c r="AF110">
        <v>120000</v>
      </c>
      <c r="AG110">
        <v>0</v>
      </c>
      <c r="AH110">
        <v>1</v>
      </c>
      <c r="AI110">
        <v>0</v>
      </c>
      <c r="AJ110">
        <v>1</v>
      </c>
      <c r="AK110">
        <v>369.7</v>
      </c>
      <c r="AL110">
        <v>8.5</v>
      </c>
      <c r="AM110">
        <v>131.69999999999999</v>
      </c>
      <c r="AN110">
        <v>1.7</v>
      </c>
      <c r="AO110">
        <v>107.3</v>
      </c>
      <c r="AP110">
        <v>1.3</v>
      </c>
      <c r="AQ110">
        <v>2.8370000000000002</v>
      </c>
      <c r="AR110">
        <v>3.5999999999999997E-2</v>
      </c>
      <c r="AS110" t="s">
        <v>48</v>
      </c>
    </row>
    <row r="111" spans="1:45" x14ac:dyDescent="0.2">
      <c r="A111" t="s">
        <v>370</v>
      </c>
      <c r="B111" t="s">
        <v>44</v>
      </c>
      <c r="C111" t="s">
        <v>371</v>
      </c>
      <c r="D111" t="s">
        <v>46</v>
      </c>
      <c r="E111" s="3">
        <v>0.72121458333333333</v>
      </c>
      <c r="F111">
        <v>11.539</v>
      </c>
      <c r="G111" t="s">
        <v>372</v>
      </c>
      <c r="H111" s="2">
        <f t="shared" si="1"/>
        <v>-0.48814504881451448</v>
      </c>
      <c r="I111">
        <v>3.129</v>
      </c>
      <c r="J111">
        <v>3.3000000000000002E-2</v>
      </c>
      <c r="K111">
        <v>0.2505</v>
      </c>
      <c r="L111">
        <v>2.3999999999999998E-3</v>
      </c>
      <c r="M111">
        <v>0.78364</v>
      </c>
      <c r="N111">
        <v>3.992016</v>
      </c>
      <c r="O111">
        <v>3.8246860000000001E-2</v>
      </c>
      <c r="P111">
        <v>9.042E-2</v>
      </c>
      <c r="Q111">
        <v>6.8999999999999997E-4</v>
      </c>
      <c r="R111">
        <v>0.10831</v>
      </c>
      <c r="S111">
        <v>7.4099999999999999E-2</v>
      </c>
      <c r="T111">
        <v>1.2999999999999999E-3</v>
      </c>
      <c r="U111">
        <v>11.99</v>
      </c>
      <c r="V111">
        <v>8.5999999999999993E-2</v>
      </c>
      <c r="W111">
        <v>1439.8</v>
      </c>
      <c r="X111">
        <v>8</v>
      </c>
      <c r="Y111">
        <v>1441</v>
      </c>
      <c r="Z111">
        <v>12</v>
      </c>
      <c r="AA111">
        <v>1445</v>
      </c>
      <c r="AB111">
        <v>24</v>
      </c>
      <c r="AC111">
        <v>1434</v>
      </c>
      <c r="AD111">
        <v>15</v>
      </c>
      <c r="AE111">
        <v>300000</v>
      </c>
      <c r="AF111">
        <v>100000</v>
      </c>
      <c r="AG111">
        <v>0</v>
      </c>
      <c r="AH111">
        <v>1</v>
      </c>
      <c r="AI111">
        <v>0</v>
      </c>
      <c r="AJ111">
        <v>1</v>
      </c>
      <c r="AK111">
        <v>146.9</v>
      </c>
      <c r="AL111">
        <v>4.4000000000000004</v>
      </c>
      <c r="AM111">
        <v>44.05</v>
      </c>
      <c r="AN111">
        <v>0.7</v>
      </c>
      <c r="AO111">
        <v>29.77</v>
      </c>
      <c r="AP111">
        <v>0.52</v>
      </c>
      <c r="AQ111">
        <v>3.3809999999999998</v>
      </c>
      <c r="AR111">
        <v>6.7000000000000004E-2</v>
      </c>
      <c r="AS111" t="s">
        <v>48</v>
      </c>
    </row>
    <row r="112" spans="1:45" x14ac:dyDescent="0.2">
      <c r="A112" t="s">
        <v>373</v>
      </c>
      <c r="B112" t="s">
        <v>44</v>
      </c>
      <c r="C112" t="s">
        <v>374</v>
      </c>
      <c r="D112" t="s">
        <v>46</v>
      </c>
      <c r="E112" s="3">
        <v>0.72168622685185191</v>
      </c>
      <c r="F112">
        <v>11.502000000000001</v>
      </c>
      <c r="G112" t="s">
        <v>375</v>
      </c>
      <c r="H112" s="2">
        <f t="shared" si="1"/>
        <v>-1.4011591919419253</v>
      </c>
      <c r="I112">
        <v>4.8419999999999996</v>
      </c>
      <c r="J112">
        <v>3.5000000000000003E-2</v>
      </c>
      <c r="K112">
        <v>0.32250000000000001</v>
      </c>
      <c r="L112">
        <v>2.3E-3</v>
      </c>
      <c r="M112">
        <v>0.85601000000000005</v>
      </c>
      <c r="N112">
        <v>3.1007750000000001</v>
      </c>
      <c r="O112">
        <v>2.2114060000000001E-2</v>
      </c>
      <c r="P112">
        <v>0.10866000000000001</v>
      </c>
      <c r="Q112">
        <v>4.2000000000000002E-4</v>
      </c>
      <c r="R112">
        <v>0.35654000000000002</v>
      </c>
      <c r="S112">
        <v>9.4399999999999998E-2</v>
      </c>
      <c r="T112">
        <v>1.2999999999999999E-3</v>
      </c>
      <c r="U112">
        <v>5.9710000000000001</v>
      </c>
      <c r="V112">
        <v>2.8000000000000001E-2</v>
      </c>
      <c r="W112">
        <v>1792.1</v>
      </c>
      <c r="X112">
        <v>6.2</v>
      </c>
      <c r="Y112">
        <v>1802</v>
      </c>
      <c r="Z112">
        <v>11</v>
      </c>
      <c r="AA112">
        <v>1824</v>
      </c>
      <c r="AB112">
        <v>23</v>
      </c>
      <c r="AC112">
        <v>1777.1</v>
      </c>
      <c r="AD112">
        <v>7</v>
      </c>
      <c r="AE112">
        <v>19000</v>
      </c>
      <c r="AF112">
        <v>65000</v>
      </c>
      <c r="AG112">
        <v>0</v>
      </c>
      <c r="AH112">
        <v>1</v>
      </c>
      <c r="AI112">
        <v>0</v>
      </c>
      <c r="AJ112">
        <v>1</v>
      </c>
      <c r="AK112">
        <v>100.7</v>
      </c>
      <c r="AL112">
        <v>1.5</v>
      </c>
      <c r="AM112">
        <v>60.77</v>
      </c>
      <c r="AN112">
        <v>0.63</v>
      </c>
      <c r="AO112">
        <v>52.79</v>
      </c>
      <c r="AP112">
        <v>0.6</v>
      </c>
      <c r="AQ112">
        <v>1.663</v>
      </c>
      <c r="AR112">
        <v>1.7999999999999999E-2</v>
      </c>
      <c r="AS112" t="s">
        <v>48</v>
      </c>
    </row>
    <row r="113" spans="1:45" x14ac:dyDescent="0.2">
      <c r="A113" t="s">
        <v>376</v>
      </c>
      <c r="B113" t="s">
        <v>44</v>
      </c>
      <c r="C113" t="s">
        <v>377</v>
      </c>
      <c r="D113" t="s">
        <v>46</v>
      </c>
      <c r="E113" s="3">
        <v>0.7232429398148148</v>
      </c>
      <c r="F113">
        <v>11.52</v>
      </c>
      <c r="G113" t="s">
        <v>378</v>
      </c>
      <c r="H113" s="2">
        <f t="shared" si="1"/>
        <v>0.38233045114993702</v>
      </c>
      <c r="I113">
        <v>4.3460000000000001</v>
      </c>
      <c r="J113">
        <v>0.04</v>
      </c>
      <c r="K113">
        <v>0.30049999999999999</v>
      </c>
      <c r="L113">
        <v>1.8E-3</v>
      </c>
      <c r="M113">
        <v>0.82323999999999997</v>
      </c>
      <c r="N113">
        <v>3.3277869999999998</v>
      </c>
      <c r="O113">
        <v>1.99335E-2</v>
      </c>
      <c r="P113">
        <v>0.1042</v>
      </c>
      <c r="Q113">
        <v>4.4000000000000002E-4</v>
      </c>
      <c r="R113">
        <v>4.3110000000000002E-2</v>
      </c>
      <c r="S113">
        <v>7.7600000000000002E-2</v>
      </c>
      <c r="T113">
        <v>2.3E-3</v>
      </c>
      <c r="U113">
        <v>6.7370000000000001</v>
      </c>
      <c r="V113">
        <v>6.4000000000000001E-2</v>
      </c>
      <c r="W113">
        <v>1702</v>
      </c>
      <c r="X113">
        <v>7.5</v>
      </c>
      <c r="Y113">
        <v>1693.6</v>
      </c>
      <c r="Z113">
        <v>9</v>
      </c>
      <c r="AA113">
        <v>1511</v>
      </c>
      <c r="AB113">
        <v>43</v>
      </c>
      <c r="AC113">
        <v>1700.1</v>
      </c>
      <c r="AD113">
        <v>7.7</v>
      </c>
      <c r="AE113">
        <v>700000</v>
      </c>
      <c r="AF113">
        <v>120000</v>
      </c>
      <c r="AG113">
        <v>0</v>
      </c>
      <c r="AH113">
        <v>1</v>
      </c>
      <c r="AI113">
        <v>0</v>
      </c>
      <c r="AJ113">
        <v>1</v>
      </c>
      <c r="AK113">
        <v>166.7</v>
      </c>
      <c r="AL113">
        <v>3.9</v>
      </c>
      <c r="AM113">
        <v>101.5</v>
      </c>
      <c r="AN113">
        <v>4.9000000000000004</v>
      </c>
      <c r="AO113">
        <v>72.900000000000006</v>
      </c>
      <c r="AP113">
        <v>1.5</v>
      </c>
      <c r="AQ113">
        <v>1.6539999999999999</v>
      </c>
      <c r="AR113">
        <v>4.8000000000000001E-2</v>
      </c>
      <c r="AS113" t="s">
        <v>48</v>
      </c>
    </row>
    <row r="114" spans="1:45" x14ac:dyDescent="0.2">
      <c r="A114" t="s">
        <v>379</v>
      </c>
      <c r="B114" t="s">
        <v>44</v>
      </c>
      <c r="C114" t="s">
        <v>380</v>
      </c>
      <c r="D114" t="s">
        <v>46</v>
      </c>
      <c r="E114" s="3">
        <v>0.72371643518518525</v>
      </c>
      <c r="F114">
        <v>11.505000000000001</v>
      </c>
      <c r="G114" t="s">
        <v>381</v>
      </c>
      <c r="H114" s="2">
        <f t="shared" si="1"/>
        <v>8.4594533544160804</v>
      </c>
      <c r="I114">
        <v>4.2910000000000004</v>
      </c>
      <c r="J114">
        <v>0.04</v>
      </c>
      <c r="K114">
        <v>0.28589999999999999</v>
      </c>
      <c r="L114">
        <v>2.3999999999999998E-3</v>
      </c>
      <c r="M114">
        <v>0.94189000000000001</v>
      </c>
      <c r="N114">
        <v>3.4977260000000001</v>
      </c>
      <c r="O114">
        <v>2.936182E-2</v>
      </c>
      <c r="P114">
        <v>0.10829</v>
      </c>
      <c r="Q114">
        <v>3.4000000000000002E-4</v>
      </c>
      <c r="R114">
        <v>-0.23516999999999999</v>
      </c>
      <c r="S114">
        <v>8.7499999999999994E-2</v>
      </c>
      <c r="T114">
        <v>1.1999999999999999E-3</v>
      </c>
      <c r="U114">
        <v>17.75</v>
      </c>
      <c r="V114">
        <v>0.41</v>
      </c>
      <c r="W114">
        <v>1691.4</v>
      </c>
      <c r="X114">
        <v>7.7</v>
      </c>
      <c r="Y114">
        <v>1621</v>
      </c>
      <c r="Z114">
        <v>12</v>
      </c>
      <c r="AA114">
        <v>1696</v>
      </c>
      <c r="AB114">
        <v>22</v>
      </c>
      <c r="AC114">
        <v>1770.8</v>
      </c>
      <c r="AD114">
        <v>5.7</v>
      </c>
      <c r="AE114">
        <v>94000</v>
      </c>
      <c r="AF114">
        <v>22000</v>
      </c>
      <c r="AG114">
        <v>0</v>
      </c>
      <c r="AH114">
        <v>1</v>
      </c>
      <c r="AI114">
        <v>0</v>
      </c>
      <c r="AJ114">
        <v>1</v>
      </c>
      <c r="AK114">
        <v>251.5</v>
      </c>
      <c r="AL114">
        <v>3.1</v>
      </c>
      <c r="AM114">
        <v>49.2</v>
      </c>
      <c r="AN114">
        <v>2.4</v>
      </c>
      <c r="AO114">
        <v>39.9</v>
      </c>
      <c r="AP114">
        <v>1.6</v>
      </c>
      <c r="AQ114">
        <v>5.2</v>
      </c>
      <c r="AR114">
        <v>0.19</v>
      </c>
      <c r="AS114" t="s">
        <v>48</v>
      </c>
    </row>
    <row r="115" spans="1:45" x14ac:dyDescent="0.2">
      <c r="A115" t="s">
        <v>382</v>
      </c>
      <c r="B115" t="s">
        <v>44</v>
      </c>
      <c r="C115" t="s">
        <v>383</v>
      </c>
      <c r="D115" t="s">
        <v>46</v>
      </c>
      <c r="E115" s="3">
        <v>0.7241875000000001</v>
      </c>
      <c r="F115">
        <v>11.541</v>
      </c>
      <c r="G115" t="s">
        <v>384</v>
      </c>
      <c r="H115" s="2">
        <f t="shared" si="1"/>
        <v>1.3239088971165658</v>
      </c>
      <c r="I115">
        <v>4.7190000000000003</v>
      </c>
      <c r="J115">
        <v>3.7999999999999999E-2</v>
      </c>
      <c r="K115">
        <v>0.31380000000000002</v>
      </c>
      <c r="L115">
        <v>2.3E-3</v>
      </c>
      <c r="M115">
        <v>0.92398000000000002</v>
      </c>
      <c r="N115">
        <v>3.1867429999999999</v>
      </c>
      <c r="O115">
        <v>2.3357260000000001E-2</v>
      </c>
      <c r="P115">
        <v>0.10899</v>
      </c>
      <c r="Q115">
        <v>2.9999999999999997E-4</v>
      </c>
      <c r="R115">
        <v>-0.11620999999999999</v>
      </c>
      <c r="S115">
        <v>9.1130000000000003E-2</v>
      </c>
      <c r="T115">
        <v>8.1999999999999998E-4</v>
      </c>
      <c r="U115">
        <v>9.3390000000000004</v>
      </c>
      <c r="V115">
        <v>3.3000000000000002E-2</v>
      </c>
      <c r="W115">
        <v>1770.4</v>
      </c>
      <c r="X115">
        <v>6.7</v>
      </c>
      <c r="Y115">
        <v>1759</v>
      </c>
      <c r="Z115">
        <v>11</v>
      </c>
      <c r="AA115">
        <v>1763</v>
      </c>
      <c r="AB115">
        <v>15</v>
      </c>
      <c r="AC115">
        <v>1782.6</v>
      </c>
      <c r="AD115">
        <v>5.0999999999999996</v>
      </c>
      <c r="AE115">
        <v>900000</v>
      </c>
      <c r="AF115">
        <v>190000</v>
      </c>
      <c r="AG115">
        <v>0</v>
      </c>
      <c r="AH115">
        <v>1</v>
      </c>
      <c r="AI115">
        <v>0</v>
      </c>
      <c r="AJ115">
        <v>1</v>
      </c>
      <c r="AK115">
        <v>295.3</v>
      </c>
      <c r="AL115">
        <v>7.6</v>
      </c>
      <c r="AM115">
        <v>114.9</v>
      </c>
      <c r="AN115">
        <v>2.1</v>
      </c>
      <c r="AO115">
        <v>97.3</v>
      </c>
      <c r="AP115">
        <v>1.9</v>
      </c>
      <c r="AQ115">
        <v>2.577</v>
      </c>
      <c r="AR115">
        <v>2.5000000000000001E-2</v>
      </c>
      <c r="AS115" t="s">
        <v>48</v>
      </c>
    </row>
    <row r="116" spans="1:45" x14ac:dyDescent="0.2">
      <c r="A116" t="s">
        <v>385</v>
      </c>
      <c r="B116" t="s">
        <v>44</v>
      </c>
      <c r="C116" t="s">
        <v>386</v>
      </c>
      <c r="D116" t="s">
        <v>46</v>
      </c>
      <c r="E116" s="3">
        <v>0.7246569444444444</v>
      </c>
      <c r="F116">
        <v>11.54</v>
      </c>
      <c r="G116" t="s">
        <v>387</v>
      </c>
      <c r="H116" s="2">
        <f t="shared" si="1"/>
        <v>-0.13003901170349774</v>
      </c>
      <c r="I116">
        <v>4.74</v>
      </c>
      <c r="J116">
        <v>4.4999999999999998E-2</v>
      </c>
      <c r="K116">
        <v>0.31619999999999998</v>
      </c>
      <c r="L116">
        <v>2.3E-3</v>
      </c>
      <c r="M116">
        <v>0.85326999999999997</v>
      </c>
      <c r="N116">
        <v>3.1625549999999998</v>
      </c>
      <c r="O116">
        <v>2.300404E-2</v>
      </c>
      <c r="P116">
        <v>0.10817</v>
      </c>
      <c r="Q116">
        <v>5.4000000000000001E-4</v>
      </c>
      <c r="R116">
        <v>-8.1305000000000002E-2</v>
      </c>
      <c r="S116">
        <v>9.085E-2</v>
      </c>
      <c r="T116">
        <v>6.4000000000000005E-4</v>
      </c>
      <c r="U116">
        <v>3.84</v>
      </c>
      <c r="V116">
        <v>1.4999999999999999E-2</v>
      </c>
      <c r="W116">
        <v>1774.2</v>
      </c>
      <c r="X116">
        <v>8</v>
      </c>
      <c r="Y116">
        <v>1771</v>
      </c>
      <c r="Z116">
        <v>11</v>
      </c>
      <c r="AA116">
        <v>1758</v>
      </c>
      <c r="AB116">
        <v>12</v>
      </c>
      <c r="AC116">
        <v>1768.7</v>
      </c>
      <c r="AD116">
        <v>9.1999999999999993</v>
      </c>
      <c r="AE116">
        <v>63000</v>
      </c>
      <c r="AF116">
        <v>91000</v>
      </c>
      <c r="AG116">
        <v>0</v>
      </c>
      <c r="AH116">
        <v>1</v>
      </c>
      <c r="AI116">
        <v>0</v>
      </c>
      <c r="AJ116">
        <v>1</v>
      </c>
      <c r="AK116">
        <v>121</v>
      </c>
      <c r="AL116">
        <v>1.2</v>
      </c>
      <c r="AM116">
        <v>114.9</v>
      </c>
      <c r="AN116">
        <v>1.2</v>
      </c>
      <c r="AO116">
        <v>97.3</v>
      </c>
      <c r="AP116">
        <v>1.1000000000000001</v>
      </c>
      <c r="AQ116">
        <v>1.0549999999999999</v>
      </c>
      <c r="AR116">
        <v>1.4999999999999999E-2</v>
      </c>
      <c r="AS116" t="s">
        <v>48</v>
      </c>
    </row>
    <row r="117" spans="1:45" x14ac:dyDescent="0.2">
      <c r="A117" t="s">
        <v>388</v>
      </c>
      <c r="B117" t="s">
        <v>44</v>
      </c>
      <c r="C117" t="s">
        <v>389</v>
      </c>
      <c r="D117" t="s">
        <v>46</v>
      </c>
      <c r="E117" s="3">
        <v>0.72512696759259265</v>
      </c>
      <c r="F117">
        <v>11.552</v>
      </c>
      <c r="G117" t="s">
        <v>390</v>
      </c>
      <c r="H117" s="2">
        <f t="shared" si="1"/>
        <v>3.493271714013868</v>
      </c>
      <c r="I117">
        <v>3.1509999999999998</v>
      </c>
      <c r="J117">
        <v>3.2000000000000001E-2</v>
      </c>
      <c r="K117">
        <v>0.2465</v>
      </c>
      <c r="L117">
        <v>2.3E-3</v>
      </c>
      <c r="M117">
        <v>0.83913000000000004</v>
      </c>
      <c r="N117">
        <v>4.0567950000000002</v>
      </c>
      <c r="O117">
        <v>3.7852450000000003E-2</v>
      </c>
      <c r="P117">
        <v>9.2200000000000004E-2</v>
      </c>
      <c r="Q117">
        <v>4.0999999999999999E-4</v>
      </c>
      <c r="R117">
        <v>-9.6754000000000007E-2</v>
      </c>
      <c r="S117">
        <v>7.4980000000000005E-2</v>
      </c>
      <c r="T117">
        <v>9.3000000000000005E-4</v>
      </c>
      <c r="U117">
        <v>5.8929999999999998</v>
      </c>
      <c r="V117">
        <v>2.5999999999999999E-2</v>
      </c>
      <c r="W117">
        <v>1445</v>
      </c>
      <c r="X117">
        <v>8</v>
      </c>
      <c r="Y117">
        <v>1420</v>
      </c>
      <c r="Z117">
        <v>12</v>
      </c>
      <c r="AA117">
        <v>1461</v>
      </c>
      <c r="AB117">
        <v>18</v>
      </c>
      <c r="AC117">
        <v>1471.4</v>
      </c>
      <c r="AD117">
        <v>8.5</v>
      </c>
      <c r="AE117">
        <v>79000</v>
      </c>
      <c r="AF117">
        <v>42000</v>
      </c>
      <c r="AG117">
        <v>0</v>
      </c>
      <c r="AH117">
        <v>1</v>
      </c>
      <c r="AI117">
        <v>0</v>
      </c>
      <c r="AJ117">
        <v>1</v>
      </c>
      <c r="AK117">
        <v>115.3</v>
      </c>
      <c r="AL117">
        <v>2.4</v>
      </c>
      <c r="AM117">
        <v>68.3</v>
      </c>
      <c r="AN117">
        <v>1.1000000000000001</v>
      </c>
      <c r="AO117">
        <v>47.18</v>
      </c>
      <c r="AP117">
        <v>0.45</v>
      </c>
      <c r="AQ117">
        <v>1.712</v>
      </c>
      <c r="AR117">
        <v>2.1999999999999999E-2</v>
      </c>
      <c r="AS117" t="s">
        <v>48</v>
      </c>
    </row>
    <row r="118" spans="1:45" x14ac:dyDescent="0.2">
      <c r="A118" t="s">
        <v>391</v>
      </c>
      <c r="B118" t="s">
        <v>44</v>
      </c>
      <c r="C118" t="s">
        <v>392</v>
      </c>
      <c r="D118" t="s">
        <v>46</v>
      </c>
      <c r="E118" s="3">
        <v>0.72559583333333333</v>
      </c>
      <c r="F118">
        <v>11.526999999999999</v>
      </c>
      <c r="G118" t="s">
        <v>393</v>
      </c>
      <c r="H118" s="2">
        <f t="shared" si="1"/>
        <v>0.76888789837307181</v>
      </c>
      <c r="I118">
        <v>4.8099999999999996</v>
      </c>
      <c r="J118">
        <v>0.04</v>
      </c>
      <c r="K118">
        <v>0.31819999999999998</v>
      </c>
      <c r="L118">
        <v>2.8E-3</v>
      </c>
      <c r="M118">
        <v>0.84699999999999998</v>
      </c>
      <c r="N118">
        <v>3.1426780000000001</v>
      </c>
      <c r="O118">
        <v>2.7653980000000002E-2</v>
      </c>
      <c r="P118">
        <v>0.10972999999999999</v>
      </c>
      <c r="Q118">
        <v>4.6999999999999999E-4</v>
      </c>
      <c r="R118">
        <v>0.34504000000000001</v>
      </c>
      <c r="S118">
        <v>9.2990000000000003E-2</v>
      </c>
      <c r="T118">
        <v>9.3000000000000005E-4</v>
      </c>
      <c r="U118">
        <v>4.3330000000000002</v>
      </c>
      <c r="V118">
        <v>3.2000000000000001E-2</v>
      </c>
      <c r="W118">
        <v>1788.1</v>
      </c>
      <c r="X118">
        <v>7.3</v>
      </c>
      <c r="Y118">
        <v>1781</v>
      </c>
      <c r="Z118">
        <v>14</v>
      </c>
      <c r="AA118">
        <v>1797</v>
      </c>
      <c r="AB118">
        <v>17</v>
      </c>
      <c r="AC118">
        <v>1794.8</v>
      </c>
      <c r="AD118">
        <v>7.9</v>
      </c>
      <c r="AE118">
        <v>72000</v>
      </c>
      <c r="AF118">
        <v>26000</v>
      </c>
      <c r="AG118">
        <v>0</v>
      </c>
      <c r="AH118">
        <v>1</v>
      </c>
      <c r="AI118">
        <v>0</v>
      </c>
      <c r="AJ118">
        <v>1</v>
      </c>
      <c r="AK118">
        <v>190.6</v>
      </c>
      <c r="AL118">
        <v>6.2</v>
      </c>
      <c r="AM118">
        <v>158.30000000000001</v>
      </c>
      <c r="AN118">
        <v>2.8</v>
      </c>
      <c r="AO118">
        <v>136</v>
      </c>
      <c r="AP118">
        <v>2</v>
      </c>
      <c r="AQ118">
        <v>1.21</v>
      </c>
      <c r="AR118">
        <v>0.02</v>
      </c>
      <c r="AS118" t="s">
        <v>48</v>
      </c>
    </row>
    <row r="119" spans="1:45" x14ac:dyDescent="0.2">
      <c r="A119" t="s">
        <v>394</v>
      </c>
      <c r="B119" t="s">
        <v>44</v>
      </c>
      <c r="C119" t="s">
        <v>395</v>
      </c>
      <c r="D119" t="s">
        <v>46</v>
      </c>
      <c r="E119" s="3">
        <v>0.72606493055555565</v>
      </c>
      <c r="F119">
        <v>11.532999999999999</v>
      </c>
      <c r="G119" t="s">
        <v>396</v>
      </c>
      <c r="H119" s="2">
        <f t="shared" si="1"/>
        <v>1.8259693417493339</v>
      </c>
      <c r="I119">
        <v>4.6559999999999997</v>
      </c>
      <c r="J119">
        <v>4.8000000000000001E-2</v>
      </c>
      <c r="K119">
        <v>0.31030000000000002</v>
      </c>
      <c r="L119">
        <v>2.8E-3</v>
      </c>
      <c r="M119">
        <v>0.97702999999999995</v>
      </c>
      <c r="N119">
        <v>3.2226880000000002</v>
      </c>
      <c r="O119">
        <v>2.908001E-2</v>
      </c>
      <c r="P119">
        <v>0.1085</v>
      </c>
      <c r="Q119">
        <v>2.4000000000000001E-4</v>
      </c>
      <c r="R119">
        <v>-0.31503999999999999</v>
      </c>
      <c r="S119">
        <v>8.924E-2</v>
      </c>
      <c r="T119">
        <v>7.1000000000000002E-4</v>
      </c>
      <c r="U119">
        <v>4.5190000000000001</v>
      </c>
      <c r="V119">
        <v>4.8000000000000001E-2</v>
      </c>
      <c r="W119">
        <v>1759.2</v>
      </c>
      <c r="X119">
        <v>8.6</v>
      </c>
      <c r="Y119">
        <v>1742</v>
      </c>
      <c r="Z119">
        <v>14</v>
      </c>
      <c r="AA119">
        <v>1728</v>
      </c>
      <c r="AB119">
        <v>13</v>
      </c>
      <c r="AC119">
        <v>1774.4</v>
      </c>
      <c r="AD119">
        <v>4</v>
      </c>
      <c r="AE119">
        <v>128000</v>
      </c>
      <c r="AF119">
        <v>59000</v>
      </c>
      <c r="AG119">
        <v>0</v>
      </c>
      <c r="AH119">
        <v>1</v>
      </c>
      <c r="AI119">
        <v>0</v>
      </c>
      <c r="AJ119">
        <v>1</v>
      </c>
      <c r="AK119">
        <v>258.89999999999998</v>
      </c>
      <c r="AL119">
        <v>5</v>
      </c>
      <c r="AM119">
        <v>208.2</v>
      </c>
      <c r="AN119">
        <v>2.8</v>
      </c>
      <c r="AO119">
        <v>173.8</v>
      </c>
      <c r="AP119">
        <v>2.1</v>
      </c>
      <c r="AQ119">
        <v>1.252</v>
      </c>
      <c r="AR119">
        <v>3.3000000000000002E-2</v>
      </c>
      <c r="AS119" t="s">
        <v>48</v>
      </c>
    </row>
    <row r="120" spans="1:45" x14ac:dyDescent="0.2">
      <c r="A120" t="s">
        <v>397</v>
      </c>
      <c r="B120" t="s">
        <v>44</v>
      </c>
      <c r="C120" t="s">
        <v>398</v>
      </c>
      <c r="D120" t="s">
        <v>46</v>
      </c>
      <c r="E120" s="3">
        <v>0.72653449074074083</v>
      </c>
      <c r="F120">
        <v>11.541</v>
      </c>
      <c r="G120" t="s">
        <v>399</v>
      </c>
      <c r="H120" s="2">
        <f t="shared" si="1"/>
        <v>3.9130434782608692</v>
      </c>
      <c r="I120">
        <v>4.9139999999999997</v>
      </c>
      <c r="J120">
        <v>5.7000000000000002E-2</v>
      </c>
      <c r="K120">
        <v>0.3155</v>
      </c>
      <c r="L120">
        <v>2.2000000000000001E-3</v>
      </c>
      <c r="M120">
        <v>0.73482000000000003</v>
      </c>
      <c r="N120">
        <v>3.1695720000000001</v>
      </c>
      <c r="O120">
        <v>2.2101610000000001E-2</v>
      </c>
      <c r="P120">
        <v>0.1125</v>
      </c>
      <c r="Q120">
        <v>1.1999999999999999E-3</v>
      </c>
      <c r="R120">
        <v>-0.25931999999999999</v>
      </c>
      <c r="S120">
        <v>0.10489999999999999</v>
      </c>
      <c r="T120">
        <v>4.7999999999999996E-3</v>
      </c>
      <c r="U120">
        <v>13.26</v>
      </c>
      <c r="V120">
        <v>0.37</v>
      </c>
      <c r="W120">
        <v>1804.4</v>
      </c>
      <c r="X120">
        <v>9.9</v>
      </c>
      <c r="Y120">
        <v>1768</v>
      </c>
      <c r="Z120">
        <v>11</v>
      </c>
      <c r="AA120">
        <v>2015</v>
      </c>
      <c r="AB120">
        <v>87</v>
      </c>
      <c r="AC120">
        <v>1840</v>
      </c>
      <c r="AD120">
        <v>19</v>
      </c>
      <c r="AE120">
        <v>39000</v>
      </c>
      <c r="AF120">
        <v>14000</v>
      </c>
      <c r="AG120">
        <v>0</v>
      </c>
      <c r="AH120">
        <v>1</v>
      </c>
      <c r="AI120">
        <v>0</v>
      </c>
      <c r="AJ120">
        <v>1</v>
      </c>
      <c r="AK120">
        <v>248.5</v>
      </c>
      <c r="AL120">
        <v>2</v>
      </c>
      <c r="AM120">
        <v>60.99</v>
      </c>
      <c r="AN120">
        <v>0.72</v>
      </c>
      <c r="AO120">
        <v>59.1</v>
      </c>
      <c r="AP120">
        <v>2.1</v>
      </c>
      <c r="AQ120">
        <v>4.1219999999999999</v>
      </c>
      <c r="AR120">
        <v>6.8000000000000005E-2</v>
      </c>
      <c r="AS120" t="s">
        <v>48</v>
      </c>
    </row>
    <row r="121" spans="1:45" x14ac:dyDescent="0.2">
      <c r="A121" t="s">
        <v>400</v>
      </c>
      <c r="B121" t="s">
        <v>44</v>
      </c>
      <c r="C121" t="s">
        <v>401</v>
      </c>
      <c r="D121" t="s">
        <v>46</v>
      </c>
      <c r="E121" s="3">
        <v>0.72700486111111118</v>
      </c>
      <c r="F121">
        <v>11.542</v>
      </c>
      <c r="G121" t="s">
        <v>402</v>
      </c>
      <c r="H121" s="2">
        <f t="shared" si="1"/>
        <v>-0.22542831379621653</v>
      </c>
      <c r="I121">
        <v>4.7560000000000002</v>
      </c>
      <c r="J121">
        <v>3.6999999999999998E-2</v>
      </c>
      <c r="K121">
        <v>0.31769999999999998</v>
      </c>
      <c r="L121">
        <v>1.9E-3</v>
      </c>
      <c r="M121">
        <v>0.84645999999999999</v>
      </c>
      <c r="N121">
        <v>3.147624</v>
      </c>
      <c r="O121">
        <v>1.882431E-2</v>
      </c>
      <c r="P121">
        <v>0.10851</v>
      </c>
      <c r="Q121">
        <v>4.8000000000000001E-4</v>
      </c>
      <c r="R121">
        <v>7.9104000000000002E-4</v>
      </c>
      <c r="S121">
        <v>9.1910000000000006E-2</v>
      </c>
      <c r="T121">
        <v>7.6000000000000004E-4</v>
      </c>
      <c r="U121">
        <v>4.5919999999999996</v>
      </c>
      <c r="V121">
        <v>4.5999999999999999E-2</v>
      </c>
      <c r="W121">
        <v>1780.1</v>
      </c>
      <c r="X121">
        <v>6.5</v>
      </c>
      <c r="Y121">
        <v>1778.4</v>
      </c>
      <c r="Z121">
        <v>9.1999999999999993</v>
      </c>
      <c r="AA121">
        <v>1777</v>
      </c>
      <c r="AB121">
        <v>14</v>
      </c>
      <c r="AC121">
        <v>1774.4</v>
      </c>
      <c r="AD121">
        <v>8.1</v>
      </c>
      <c r="AE121">
        <v>-200000</v>
      </c>
      <c r="AF121">
        <v>160000</v>
      </c>
      <c r="AG121">
        <v>0</v>
      </c>
      <c r="AH121">
        <v>1</v>
      </c>
      <c r="AI121">
        <v>0</v>
      </c>
      <c r="AJ121">
        <v>1</v>
      </c>
      <c r="AK121">
        <v>162.80000000000001</v>
      </c>
      <c r="AL121">
        <v>7.9</v>
      </c>
      <c r="AM121">
        <v>128.5</v>
      </c>
      <c r="AN121">
        <v>6</v>
      </c>
      <c r="AO121">
        <v>110.2</v>
      </c>
      <c r="AP121">
        <v>5.5</v>
      </c>
      <c r="AQ121">
        <v>1.2732000000000001</v>
      </c>
      <c r="AR121">
        <v>5.1999999999999998E-3</v>
      </c>
      <c r="AS121" t="s">
        <v>48</v>
      </c>
    </row>
    <row r="122" spans="1:45" x14ac:dyDescent="0.2">
      <c r="A122" t="s">
        <v>403</v>
      </c>
      <c r="B122" t="s">
        <v>44</v>
      </c>
      <c r="C122" t="s">
        <v>404</v>
      </c>
      <c r="D122" t="s">
        <v>46</v>
      </c>
      <c r="E122" s="3">
        <v>0.72747395833333339</v>
      </c>
      <c r="F122">
        <v>11.532999999999999</v>
      </c>
      <c r="G122" t="s">
        <v>405</v>
      </c>
      <c r="H122" s="2">
        <f t="shared" si="1"/>
        <v>-1.1185430835815913</v>
      </c>
      <c r="I122">
        <v>4.8339999999999996</v>
      </c>
      <c r="J122">
        <v>4.3999999999999997E-2</v>
      </c>
      <c r="K122">
        <v>0.32179999999999997</v>
      </c>
      <c r="L122">
        <v>2.8999999999999998E-3</v>
      </c>
      <c r="M122">
        <v>0.86992999999999998</v>
      </c>
      <c r="N122">
        <v>3.1075200000000001</v>
      </c>
      <c r="O122">
        <v>2.8004379999999999E-2</v>
      </c>
      <c r="P122">
        <v>0.10879</v>
      </c>
      <c r="Q122">
        <v>4.6999999999999999E-4</v>
      </c>
      <c r="R122">
        <v>0.11031000000000001</v>
      </c>
      <c r="S122">
        <v>9.2660000000000006E-2</v>
      </c>
      <c r="T122">
        <v>9.5E-4</v>
      </c>
      <c r="U122">
        <v>5.8120000000000003</v>
      </c>
      <c r="V122">
        <v>0.02</v>
      </c>
      <c r="W122">
        <v>1790.7</v>
      </c>
      <c r="X122">
        <v>7.6</v>
      </c>
      <c r="Y122">
        <v>1799</v>
      </c>
      <c r="Z122">
        <v>14</v>
      </c>
      <c r="AA122">
        <v>1791</v>
      </c>
      <c r="AB122">
        <v>18</v>
      </c>
      <c r="AC122">
        <v>1779.1</v>
      </c>
      <c r="AD122">
        <v>7.9</v>
      </c>
      <c r="AE122">
        <v>700000</v>
      </c>
      <c r="AF122">
        <v>110000</v>
      </c>
      <c r="AG122">
        <v>0</v>
      </c>
      <c r="AH122">
        <v>1</v>
      </c>
      <c r="AI122">
        <v>0</v>
      </c>
      <c r="AJ122">
        <v>1</v>
      </c>
      <c r="AK122">
        <v>117.7</v>
      </c>
      <c r="AL122">
        <v>2.2000000000000002</v>
      </c>
      <c r="AM122">
        <v>73.7</v>
      </c>
      <c r="AN122">
        <v>1.1000000000000001</v>
      </c>
      <c r="AO122">
        <v>63.58</v>
      </c>
      <c r="AP122">
        <v>0.87</v>
      </c>
      <c r="AQ122">
        <v>1.61</v>
      </c>
      <c r="AR122">
        <v>0.01</v>
      </c>
      <c r="AS122" t="s">
        <v>48</v>
      </c>
    </row>
    <row r="123" spans="1:45" x14ac:dyDescent="0.2">
      <c r="A123" t="s">
        <v>406</v>
      </c>
      <c r="B123" t="s">
        <v>44</v>
      </c>
      <c r="C123" t="s">
        <v>407</v>
      </c>
      <c r="D123" t="s">
        <v>46</v>
      </c>
      <c r="E123" s="3">
        <v>0.72856307870370374</v>
      </c>
      <c r="F123">
        <v>11.513999999999999</v>
      </c>
      <c r="G123" t="s">
        <v>408</v>
      </c>
      <c r="H123" s="2">
        <f t="shared" si="1"/>
        <v>-0.33091600366119689</v>
      </c>
      <c r="I123">
        <v>3.06</v>
      </c>
      <c r="J123">
        <v>2.8000000000000001E-2</v>
      </c>
      <c r="K123">
        <v>0.24729999999999999</v>
      </c>
      <c r="L123">
        <v>2.3E-3</v>
      </c>
      <c r="M123">
        <v>0.93649000000000004</v>
      </c>
      <c r="N123">
        <v>4.0436719999999999</v>
      </c>
      <c r="O123">
        <v>3.7607950000000001E-2</v>
      </c>
      <c r="P123">
        <v>8.9760000000000006E-2</v>
      </c>
      <c r="Q123">
        <v>3.6000000000000002E-4</v>
      </c>
      <c r="R123">
        <v>-0.31824999999999998</v>
      </c>
      <c r="S123">
        <v>7.3249999999999996E-2</v>
      </c>
      <c r="T123">
        <v>7.6000000000000004E-4</v>
      </c>
      <c r="U123">
        <v>8.3190000000000008</v>
      </c>
      <c r="V123">
        <v>0.03</v>
      </c>
      <c r="W123">
        <v>1422.7</v>
      </c>
      <c r="X123">
        <v>7.1</v>
      </c>
      <c r="Y123">
        <v>1425</v>
      </c>
      <c r="Z123">
        <v>12</v>
      </c>
      <c r="AA123">
        <v>1429</v>
      </c>
      <c r="AB123">
        <v>14</v>
      </c>
      <c r="AC123">
        <v>1420.3</v>
      </c>
      <c r="AD123">
        <v>7.6</v>
      </c>
      <c r="AE123">
        <v>120000</v>
      </c>
      <c r="AF123">
        <v>100000</v>
      </c>
      <c r="AG123">
        <v>0</v>
      </c>
      <c r="AH123">
        <v>1</v>
      </c>
      <c r="AI123">
        <v>0</v>
      </c>
      <c r="AJ123">
        <v>1</v>
      </c>
      <c r="AK123">
        <v>293</v>
      </c>
      <c r="AL123">
        <v>4.2</v>
      </c>
      <c r="AM123">
        <v>124</v>
      </c>
      <c r="AN123">
        <v>3.2</v>
      </c>
      <c r="AO123">
        <v>85.5</v>
      </c>
      <c r="AP123">
        <v>2</v>
      </c>
      <c r="AQ123">
        <v>2.371</v>
      </c>
      <c r="AR123">
        <v>3.2000000000000001E-2</v>
      </c>
      <c r="AS123" t="s">
        <v>48</v>
      </c>
    </row>
    <row r="124" spans="1:45" x14ac:dyDescent="0.2">
      <c r="A124" t="s">
        <v>409</v>
      </c>
      <c r="B124" t="s">
        <v>44</v>
      </c>
      <c r="C124" t="s">
        <v>410</v>
      </c>
      <c r="D124" t="s">
        <v>46</v>
      </c>
      <c r="E124" s="3">
        <v>0.72903229166666661</v>
      </c>
      <c r="F124">
        <v>11.506</v>
      </c>
      <c r="G124" t="s">
        <v>411</v>
      </c>
      <c r="H124" s="2">
        <f t="shared" si="1"/>
        <v>6.4770285480405203</v>
      </c>
      <c r="I124">
        <v>5.42</v>
      </c>
      <c r="J124">
        <v>0.12</v>
      </c>
      <c r="K124">
        <v>0.32800000000000001</v>
      </c>
      <c r="L124">
        <v>6.7999999999999996E-3</v>
      </c>
      <c r="M124">
        <v>0.99036000000000002</v>
      </c>
      <c r="N124">
        <v>3.0487799999999998</v>
      </c>
      <c r="O124">
        <v>6.3206419999999999E-2</v>
      </c>
      <c r="P124">
        <v>0.11989</v>
      </c>
      <c r="Q124">
        <v>3.1E-4</v>
      </c>
      <c r="R124">
        <v>-2.0192999999999999E-2</v>
      </c>
      <c r="S124">
        <v>9.6699999999999994E-2</v>
      </c>
      <c r="T124">
        <v>1.6000000000000001E-3</v>
      </c>
      <c r="U124">
        <v>8.8059999999999992</v>
      </c>
      <c r="V124">
        <v>4.1000000000000002E-2</v>
      </c>
      <c r="W124">
        <v>1888</v>
      </c>
      <c r="X124">
        <v>19</v>
      </c>
      <c r="Y124">
        <v>1828</v>
      </c>
      <c r="Z124">
        <v>33</v>
      </c>
      <c r="AA124">
        <v>1865</v>
      </c>
      <c r="AB124">
        <v>29</v>
      </c>
      <c r="AC124">
        <v>1954.6</v>
      </c>
      <c r="AD124">
        <v>4.5999999999999996</v>
      </c>
      <c r="AE124">
        <v>82000</v>
      </c>
      <c r="AF124">
        <v>17000</v>
      </c>
      <c r="AG124">
        <v>0</v>
      </c>
      <c r="AH124">
        <v>1</v>
      </c>
      <c r="AI124">
        <v>0</v>
      </c>
      <c r="AJ124">
        <v>1</v>
      </c>
      <c r="AK124">
        <v>290</v>
      </c>
      <c r="AL124">
        <v>13</v>
      </c>
      <c r="AM124">
        <v>116.4</v>
      </c>
      <c r="AN124">
        <v>3.3</v>
      </c>
      <c r="AO124">
        <v>105</v>
      </c>
      <c r="AP124">
        <v>1.8</v>
      </c>
      <c r="AQ124">
        <v>2.4950000000000001</v>
      </c>
      <c r="AR124">
        <v>4.9000000000000002E-2</v>
      </c>
      <c r="AS124" t="s">
        <v>48</v>
      </c>
    </row>
    <row r="125" spans="1:45" x14ac:dyDescent="0.2">
      <c r="A125" t="s">
        <v>412</v>
      </c>
      <c r="B125" t="s">
        <v>44</v>
      </c>
      <c r="C125" t="s">
        <v>413</v>
      </c>
      <c r="D125" t="s">
        <v>46</v>
      </c>
      <c r="E125" s="3">
        <v>0.72950381944444442</v>
      </c>
      <c r="F125">
        <v>11.502000000000001</v>
      </c>
      <c r="G125" t="s">
        <v>414</v>
      </c>
      <c r="H125" s="2">
        <f t="shared" si="1"/>
        <v>0.21247429746400481</v>
      </c>
      <c r="I125">
        <v>3.1970000000000001</v>
      </c>
      <c r="J125">
        <v>2.5000000000000001E-2</v>
      </c>
      <c r="K125">
        <v>0.25340000000000001</v>
      </c>
      <c r="L125">
        <v>1.6999999999999999E-3</v>
      </c>
      <c r="M125">
        <v>0.83753999999999995</v>
      </c>
      <c r="N125">
        <v>3.9463300000000001</v>
      </c>
      <c r="O125">
        <v>2.6474979999999999E-2</v>
      </c>
      <c r="P125">
        <v>9.1619999999999993E-2</v>
      </c>
      <c r="Q125">
        <v>5.1000000000000004E-4</v>
      </c>
      <c r="R125">
        <v>-3.2684999999999999E-2</v>
      </c>
      <c r="S125">
        <v>7.4810000000000001E-2</v>
      </c>
      <c r="T125">
        <v>6.8999999999999997E-4</v>
      </c>
      <c r="U125">
        <v>9.1</v>
      </c>
      <c r="V125">
        <v>0.12</v>
      </c>
      <c r="W125">
        <v>1456.4</v>
      </c>
      <c r="X125">
        <v>6.1</v>
      </c>
      <c r="Y125">
        <v>1455.9</v>
      </c>
      <c r="Z125">
        <v>8.6999999999999993</v>
      </c>
      <c r="AA125">
        <v>1458</v>
      </c>
      <c r="AB125">
        <v>13</v>
      </c>
      <c r="AC125">
        <v>1459</v>
      </c>
      <c r="AD125">
        <v>11</v>
      </c>
      <c r="AE125">
        <v>-300000</v>
      </c>
      <c r="AF125">
        <v>120000</v>
      </c>
      <c r="AG125">
        <v>0</v>
      </c>
      <c r="AH125">
        <v>1</v>
      </c>
      <c r="AI125">
        <v>0</v>
      </c>
      <c r="AJ125">
        <v>1</v>
      </c>
      <c r="AK125">
        <v>134.80000000000001</v>
      </c>
      <c r="AL125">
        <v>2.6</v>
      </c>
      <c r="AM125">
        <v>52.51</v>
      </c>
      <c r="AN125">
        <v>0.51</v>
      </c>
      <c r="AO125">
        <v>36.67</v>
      </c>
      <c r="AP125">
        <v>0.28999999999999998</v>
      </c>
      <c r="AQ125">
        <v>2.5710000000000002</v>
      </c>
      <c r="AR125">
        <v>5.5E-2</v>
      </c>
      <c r="AS125" t="s">
        <v>48</v>
      </c>
    </row>
    <row r="126" spans="1:45" x14ac:dyDescent="0.2">
      <c r="A126" t="s">
        <v>415</v>
      </c>
      <c r="B126" t="s">
        <v>44</v>
      </c>
      <c r="C126" t="s">
        <v>416</v>
      </c>
      <c r="D126" t="s">
        <v>46</v>
      </c>
      <c r="E126" s="3">
        <v>0.7299733796296296</v>
      </c>
      <c r="F126">
        <v>11.512</v>
      </c>
      <c r="G126" t="s">
        <v>417</v>
      </c>
      <c r="H126" s="2">
        <f t="shared" si="1"/>
        <v>8.4151472650773051E-2</v>
      </c>
      <c r="I126">
        <v>4.774</v>
      </c>
      <c r="J126">
        <v>4.4999999999999998E-2</v>
      </c>
      <c r="K126">
        <v>0.31809999999999999</v>
      </c>
      <c r="L126">
        <v>2.5000000000000001E-3</v>
      </c>
      <c r="M126">
        <v>0.93459000000000003</v>
      </c>
      <c r="N126">
        <v>3.1436660000000001</v>
      </c>
      <c r="O126">
        <v>2.4706579999999999E-2</v>
      </c>
      <c r="P126">
        <v>0.10899</v>
      </c>
      <c r="Q126">
        <v>3.4000000000000002E-4</v>
      </c>
      <c r="R126">
        <v>-0.36071999999999999</v>
      </c>
      <c r="S126">
        <v>8.8400000000000006E-2</v>
      </c>
      <c r="T126">
        <v>1.5E-3</v>
      </c>
      <c r="U126">
        <v>12.111000000000001</v>
      </c>
      <c r="V126">
        <v>6.9000000000000006E-2</v>
      </c>
      <c r="W126">
        <v>1780.2</v>
      </c>
      <c r="X126">
        <v>7.9</v>
      </c>
      <c r="Y126">
        <v>1781</v>
      </c>
      <c r="Z126">
        <v>12</v>
      </c>
      <c r="AA126">
        <v>1712</v>
      </c>
      <c r="AB126">
        <v>28</v>
      </c>
      <c r="AC126">
        <v>1782.5</v>
      </c>
      <c r="AD126">
        <v>5.7</v>
      </c>
      <c r="AE126">
        <v>700000</v>
      </c>
      <c r="AF126">
        <v>100000</v>
      </c>
      <c r="AG126">
        <v>0</v>
      </c>
      <c r="AH126">
        <v>1</v>
      </c>
      <c r="AI126">
        <v>0</v>
      </c>
      <c r="AJ126">
        <v>1</v>
      </c>
      <c r="AK126">
        <v>190.6</v>
      </c>
      <c r="AL126">
        <v>1.9</v>
      </c>
      <c r="AM126">
        <v>58.6</v>
      </c>
      <c r="AN126">
        <v>1.1000000000000001</v>
      </c>
      <c r="AO126">
        <v>48.8</v>
      </c>
      <c r="AP126">
        <v>0.45</v>
      </c>
      <c r="AQ126">
        <v>3.2360000000000002</v>
      </c>
      <c r="AR126">
        <v>4.4999999999999998E-2</v>
      </c>
      <c r="AS126" t="s">
        <v>48</v>
      </c>
    </row>
    <row r="127" spans="1:45" x14ac:dyDescent="0.2">
      <c r="A127" t="s">
        <v>418</v>
      </c>
      <c r="B127" t="s">
        <v>44</v>
      </c>
      <c r="C127" t="s">
        <v>419</v>
      </c>
      <c r="D127" t="s">
        <v>46</v>
      </c>
      <c r="E127" s="3">
        <v>0.73044537037037038</v>
      </c>
      <c r="F127">
        <v>11.542999999999999</v>
      </c>
      <c r="G127" t="s">
        <v>420</v>
      </c>
      <c r="H127" s="2">
        <f t="shared" si="1"/>
        <v>8.9958394242661832E-2</v>
      </c>
      <c r="I127">
        <v>4.7560000000000002</v>
      </c>
      <c r="J127">
        <v>5.0999999999999997E-2</v>
      </c>
      <c r="K127">
        <v>0.31730000000000003</v>
      </c>
      <c r="L127">
        <v>2.5000000000000001E-3</v>
      </c>
      <c r="M127">
        <v>0.82730999999999999</v>
      </c>
      <c r="N127">
        <v>3.1515919999999999</v>
      </c>
      <c r="O127">
        <v>2.483132E-2</v>
      </c>
      <c r="P127">
        <v>0.10876</v>
      </c>
      <c r="Q127">
        <v>5.6999999999999998E-4</v>
      </c>
      <c r="R127">
        <v>-8.7954000000000005E-4</v>
      </c>
      <c r="S127">
        <v>9.2299999999999993E-2</v>
      </c>
      <c r="T127">
        <v>9.5E-4</v>
      </c>
      <c r="U127">
        <v>4.4779999999999998</v>
      </c>
      <c r="V127">
        <v>0.04</v>
      </c>
      <c r="W127">
        <v>1777</v>
      </c>
      <c r="X127">
        <v>9</v>
      </c>
      <c r="Y127">
        <v>1777</v>
      </c>
      <c r="Z127">
        <v>12</v>
      </c>
      <c r="AA127">
        <v>1784</v>
      </c>
      <c r="AB127">
        <v>18</v>
      </c>
      <c r="AC127">
        <v>1778.6</v>
      </c>
      <c r="AD127">
        <v>9.6</v>
      </c>
      <c r="AE127">
        <v>-20000</v>
      </c>
      <c r="AF127">
        <v>73000</v>
      </c>
      <c r="AG127">
        <v>0</v>
      </c>
      <c r="AH127">
        <v>1</v>
      </c>
      <c r="AI127">
        <v>0</v>
      </c>
      <c r="AJ127">
        <v>1</v>
      </c>
      <c r="AK127">
        <v>81.099999999999994</v>
      </c>
      <c r="AL127">
        <v>2.2999999999999998</v>
      </c>
      <c r="AM127">
        <v>64.900000000000006</v>
      </c>
      <c r="AN127">
        <v>1.8</v>
      </c>
      <c r="AO127">
        <v>56.2</v>
      </c>
      <c r="AP127">
        <v>1.4</v>
      </c>
      <c r="AQ127">
        <v>1.252</v>
      </c>
      <c r="AR127">
        <v>1.4999999999999999E-2</v>
      </c>
      <c r="AS127" t="s">
        <v>48</v>
      </c>
    </row>
    <row r="128" spans="1:45" x14ac:dyDescent="0.2">
      <c r="A128" t="s">
        <v>421</v>
      </c>
      <c r="B128" t="s">
        <v>44</v>
      </c>
      <c r="C128" t="s">
        <v>422</v>
      </c>
      <c r="D128" t="s">
        <v>46</v>
      </c>
      <c r="E128" s="3">
        <v>0.73091504629629622</v>
      </c>
      <c r="F128">
        <v>11.565</v>
      </c>
      <c r="G128" t="s">
        <v>423</v>
      </c>
      <c r="H128" s="2">
        <f t="shared" si="1"/>
        <v>16.818861032707954</v>
      </c>
      <c r="I128">
        <v>4.0010000000000003</v>
      </c>
      <c r="J128">
        <v>5.3999999999999999E-2</v>
      </c>
      <c r="K128">
        <v>0.2626</v>
      </c>
      <c r="L128">
        <v>3.5999999999999999E-3</v>
      </c>
      <c r="M128">
        <v>0.96667000000000003</v>
      </c>
      <c r="N128">
        <v>3.8080729999999998</v>
      </c>
      <c r="O128">
        <v>5.2205120000000001E-2</v>
      </c>
      <c r="P128">
        <v>0.11046</v>
      </c>
      <c r="Q128">
        <v>3.6000000000000002E-4</v>
      </c>
      <c r="R128">
        <v>2.1243999999999999E-2</v>
      </c>
      <c r="S128">
        <v>8.1000000000000003E-2</v>
      </c>
      <c r="T128">
        <v>1.1000000000000001E-3</v>
      </c>
      <c r="U128">
        <v>2.8359999999999999</v>
      </c>
      <c r="V128">
        <v>7.3999999999999996E-2</v>
      </c>
      <c r="W128">
        <v>1634</v>
      </c>
      <c r="X128">
        <v>11</v>
      </c>
      <c r="Y128">
        <v>1503</v>
      </c>
      <c r="Z128">
        <v>18</v>
      </c>
      <c r="AA128">
        <v>1574</v>
      </c>
      <c r="AB128">
        <v>21</v>
      </c>
      <c r="AC128">
        <v>1806.9</v>
      </c>
      <c r="AD128">
        <v>5.9</v>
      </c>
      <c r="AE128">
        <v>23900</v>
      </c>
      <c r="AF128">
        <v>2000</v>
      </c>
      <c r="AG128">
        <v>0</v>
      </c>
      <c r="AH128">
        <v>1</v>
      </c>
      <c r="AI128">
        <v>0</v>
      </c>
      <c r="AJ128">
        <v>1</v>
      </c>
      <c r="AK128">
        <v>296.89999999999998</v>
      </c>
      <c r="AL128">
        <v>5.5</v>
      </c>
      <c r="AM128">
        <v>356</v>
      </c>
      <c r="AN128">
        <v>18</v>
      </c>
      <c r="AO128">
        <v>271</v>
      </c>
      <c r="AP128">
        <v>11</v>
      </c>
      <c r="AQ128">
        <v>0.84699999999999998</v>
      </c>
      <c r="AR128">
        <v>3.1E-2</v>
      </c>
      <c r="AS128" t="s">
        <v>48</v>
      </c>
    </row>
    <row r="129" spans="1:45" x14ac:dyDescent="0.2">
      <c r="A129" t="s">
        <v>424</v>
      </c>
      <c r="B129" t="s">
        <v>44</v>
      </c>
      <c r="C129" t="s">
        <v>425</v>
      </c>
      <c r="D129" t="s">
        <v>46</v>
      </c>
      <c r="E129" s="3">
        <v>0.73138726851851843</v>
      </c>
      <c r="F129">
        <v>11.502000000000001</v>
      </c>
      <c r="G129" t="s">
        <v>426</v>
      </c>
      <c r="H129" s="2">
        <f t="shared" si="1"/>
        <v>37.948865268600976</v>
      </c>
      <c r="I129">
        <v>2.68</v>
      </c>
      <c r="J129">
        <v>0.15</v>
      </c>
      <c r="K129">
        <v>0.18260000000000001</v>
      </c>
      <c r="L129">
        <v>9.7999999999999997E-3</v>
      </c>
      <c r="M129">
        <v>0.99851000000000001</v>
      </c>
      <c r="N129">
        <v>5.476451</v>
      </c>
      <c r="O129">
        <v>0.29391689999999998</v>
      </c>
      <c r="P129">
        <v>0.10652</v>
      </c>
      <c r="Q129">
        <v>4.8000000000000001E-4</v>
      </c>
      <c r="R129">
        <v>-0.56566000000000005</v>
      </c>
      <c r="S129">
        <v>7.3899999999999993E-2</v>
      </c>
      <c r="T129">
        <v>4.5999999999999999E-3</v>
      </c>
      <c r="U129">
        <v>5.5640000000000001</v>
      </c>
      <c r="V129">
        <v>5.8000000000000003E-2</v>
      </c>
      <c r="W129">
        <v>1319</v>
      </c>
      <c r="X129">
        <v>40</v>
      </c>
      <c r="Y129">
        <v>1080</v>
      </c>
      <c r="Z129">
        <v>53</v>
      </c>
      <c r="AA129">
        <v>1440</v>
      </c>
      <c r="AB129">
        <v>87</v>
      </c>
      <c r="AC129">
        <v>1740.5</v>
      </c>
      <c r="AD129">
        <v>8.3000000000000007</v>
      </c>
      <c r="AE129">
        <v>120000</v>
      </c>
      <c r="AF129">
        <v>100000</v>
      </c>
      <c r="AG129">
        <v>0</v>
      </c>
      <c r="AH129">
        <v>1</v>
      </c>
      <c r="AI129">
        <v>0</v>
      </c>
      <c r="AJ129">
        <v>1</v>
      </c>
      <c r="AK129">
        <v>488</v>
      </c>
      <c r="AL129">
        <v>30</v>
      </c>
      <c r="AM129">
        <v>231</v>
      </c>
      <c r="AN129">
        <v>22</v>
      </c>
      <c r="AO129">
        <v>156.30000000000001</v>
      </c>
      <c r="AP129">
        <v>4.7</v>
      </c>
      <c r="AQ129">
        <v>2.14</v>
      </c>
      <c r="AR129">
        <v>0.1</v>
      </c>
      <c r="AS129" t="s">
        <v>48</v>
      </c>
    </row>
    <row r="130" spans="1:45" x14ac:dyDescent="0.2">
      <c r="A130" t="s">
        <v>427</v>
      </c>
      <c r="B130" t="s">
        <v>44</v>
      </c>
      <c r="C130" t="s">
        <v>428</v>
      </c>
      <c r="D130" t="s">
        <v>46</v>
      </c>
      <c r="E130" s="3">
        <v>0.73214456018518526</v>
      </c>
      <c r="F130">
        <v>11.509</v>
      </c>
      <c r="G130" t="s">
        <v>429</v>
      </c>
      <c r="H130" s="2">
        <f t="shared" si="1"/>
        <v>-4.0202417767781773</v>
      </c>
      <c r="I130">
        <v>4.9960000000000004</v>
      </c>
      <c r="J130">
        <v>5.0999999999999997E-2</v>
      </c>
      <c r="K130">
        <v>0.33239999999999997</v>
      </c>
      <c r="L130">
        <v>3.0999999999999999E-3</v>
      </c>
      <c r="M130">
        <v>0.89983999999999997</v>
      </c>
      <c r="N130">
        <v>3.0084240000000002</v>
      </c>
      <c r="O130">
        <v>2.8056899999999999E-2</v>
      </c>
      <c r="P130">
        <v>0.10875</v>
      </c>
      <c r="Q130">
        <v>4.8999999999999998E-4</v>
      </c>
      <c r="R130">
        <v>0.31744</v>
      </c>
      <c r="S130">
        <v>9.8699999999999996E-2</v>
      </c>
      <c r="T130">
        <v>1E-3</v>
      </c>
      <c r="U130">
        <v>2.6669999999999998</v>
      </c>
      <c r="V130">
        <v>5.0999999999999997E-2</v>
      </c>
      <c r="W130">
        <v>1818.5</v>
      </c>
      <c r="X130">
        <v>8.6</v>
      </c>
      <c r="Y130">
        <v>1850</v>
      </c>
      <c r="Z130">
        <v>15</v>
      </c>
      <c r="AA130">
        <v>1902</v>
      </c>
      <c r="AB130">
        <v>19</v>
      </c>
      <c r="AC130">
        <v>1778.5</v>
      </c>
      <c r="AD130">
        <v>8.1999999999999993</v>
      </c>
      <c r="AE130">
        <v>-600000</v>
      </c>
      <c r="AF130">
        <v>130000</v>
      </c>
      <c r="AG130">
        <v>0</v>
      </c>
      <c r="AH130">
        <v>1</v>
      </c>
      <c r="AI130">
        <v>0</v>
      </c>
      <c r="AJ130">
        <v>1</v>
      </c>
      <c r="AK130">
        <v>154</v>
      </c>
      <c r="AL130">
        <v>2.1</v>
      </c>
      <c r="AM130">
        <v>202.6</v>
      </c>
      <c r="AN130">
        <v>3.5</v>
      </c>
      <c r="AO130">
        <v>189.2</v>
      </c>
      <c r="AP130">
        <v>2.6</v>
      </c>
      <c r="AQ130">
        <v>0.76600000000000001</v>
      </c>
      <c r="AR130">
        <v>2.3E-2</v>
      </c>
      <c r="AS130" t="s">
        <v>48</v>
      </c>
    </row>
    <row r="131" spans="1:45" x14ac:dyDescent="0.2">
      <c r="A131" t="s">
        <v>430</v>
      </c>
      <c r="B131" t="s">
        <v>44</v>
      </c>
      <c r="C131" t="s">
        <v>431</v>
      </c>
      <c r="D131" t="s">
        <v>46</v>
      </c>
      <c r="E131" s="3">
        <v>0.73261504629629626</v>
      </c>
      <c r="F131">
        <v>11.504</v>
      </c>
      <c r="G131" t="s">
        <v>432</v>
      </c>
      <c r="H131" s="2">
        <f t="shared" ref="H131:H194" si="2">(1-Y131/AC131)*100</f>
        <v>28.730997657058786</v>
      </c>
      <c r="I131">
        <v>3.4809999999999999</v>
      </c>
      <c r="J131">
        <v>3.5000000000000003E-2</v>
      </c>
      <c r="K131">
        <v>0.22489999999999999</v>
      </c>
      <c r="L131">
        <v>2.3E-3</v>
      </c>
      <c r="M131">
        <v>0.96945999999999999</v>
      </c>
      <c r="N131">
        <v>4.446421</v>
      </c>
      <c r="O131">
        <v>4.5472510000000001E-2</v>
      </c>
      <c r="P131">
        <v>0.11219999999999999</v>
      </c>
      <c r="Q131">
        <v>2.9999999999999997E-4</v>
      </c>
      <c r="R131">
        <v>0.16664000000000001</v>
      </c>
      <c r="S131">
        <v>6.6960000000000006E-2</v>
      </c>
      <c r="T131">
        <v>9.3000000000000005E-4</v>
      </c>
      <c r="U131">
        <v>5.6790000000000003</v>
      </c>
      <c r="V131">
        <v>3.2000000000000001E-2</v>
      </c>
      <c r="W131">
        <v>1522.8</v>
      </c>
      <c r="X131">
        <v>7.9</v>
      </c>
      <c r="Y131">
        <v>1308</v>
      </c>
      <c r="Z131">
        <v>12</v>
      </c>
      <c r="AA131">
        <v>1310</v>
      </c>
      <c r="AB131">
        <v>18</v>
      </c>
      <c r="AC131">
        <v>1835.3</v>
      </c>
      <c r="AD131">
        <v>4.8</v>
      </c>
      <c r="AE131">
        <v>11950</v>
      </c>
      <c r="AF131">
        <v>460</v>
      </c>
      <c r="AG131">
        <v>0</v>
      </c>
      <c r="AH131">
        <v>1</v>
      </c>
      <c r="AI131">
        <v>0</v>
      </c>
      <c r="AJ131">
        <v>1</v>
      </c>
      <c r="AK131">
        <v>601</v>
      </c>
      <c r="AL131">
        <v>13</v>
      </c>
      <c r="AM131">
        <v>367.4</v>
      </c>
      <c r="AN131">
        <v>9.6</v>
      </c>
      <c r="AO131">
        <v>231.8</v>
      </c>
      <c r="AP131">
        <v>3.7</v>
      </c>
      <c r="AQ131">
        <v>1.639</v>
      </c>
      <c r="AR131">
        <v>1.4E-2</v>
      </c>
      <c r="AS131" t="s">
        <v>48</v>
      </c>
    </row>
    <row r="132" spans="1:45" x14ac:dyDescent="0.2">
      <c r="A132" t="s">
        <v>433</v>
      </c>
      <c r="B132" t="s">
        <v>44</v>
      </c>
      <c r="C132" t="s">
        <v>434</v>
      </c>
      <c r="D132" t="s">
        <v>46</v>
      </c>
      <c r="E132" s="3">
        <v>0.73308356481481474</v>
      </c>
      <c r="F132">
        <v>11.504</v>
      </c>
      <c r="G132" t="s">
        <v>435</v>
      </c>
      <c r="H132" s="2">
        <f t="shared" si="2"/>
        <v>0.4711493718008497</v>
      </c>
      <c r="I132">
        <v>4.4039999999999999</v>
      </c>
      <c r="J132">
        <v>3.3000000000000002E-2</v>
      </c>
      <c r="K132">
        <v>0.30399999999999999</v>
      </c>
      <c r="L132">
        <v>1.6999999999999999E-3</v>
      </c>
      <c r="M132">
        <v>0.80718000000000001</v>
      </c>
      <c r="N132">
        <v>3.2894739999999998</v>
      </c>
      <c r="O132">
        <v>1.8395080000000001E-2</v>
      </c>
      <c r="P132">
        <v>0.10528</v>
      </c>
      <c r="Q132">
        <v>4.6999999999999999E-4</v>
      </c>
      <c r="R132">
        <v>-0.21229000000000001</v>
      </c>
      <c r="S132">
        <v>8.7819999999999995E-2</v>
      </c>
      <c r="T132">
        <v>7.6999999999999996E-4</v>
      </c>
      <c r="U132">
        <v>5.98</v>
      </c>
      <c r="V132">
        <v>0.14000000000000001</v>
      </c>
      <c r="W132">
        <v>1713.1</v>
      </c>
      <c r="X132">
        <v>6.1</v>
      </c>
      <c r="Y132">
        <v>1711.1</v>
      </c>
      <c r="Z132">
        <v>8.3000000000000007</v>
      </c>
      <c r="AA132">
        <v>1701</v>
      </c>
      <c r="AB132">
        <v>14</v>
      </c>
      <c r="AC132">
        <v>1719.2</v>
      </c>
      <c r="AD132">
        <v>8.1</v>
      </c>
      <c r="AE132">
        <v>65000</v>
      </c>
      <c r="AF132">
        <v>64000</v>
      </c>
      <c r="AG132">
        <v>0</v>
      </c>
      <c r="AH132">
        <v>1</v>
      </c>
      <c r="AI132">
        <v>0</v>
      </c>
      <c r="AJ132">
        <v>1</v>
      </c>
      <c r="AK132">
        <v>185.3</v>
      </c>
      <c r="AL132">
        <v>2.9</v>
      </c>
      <c r="AM132">
        <v>111.3</v>
      </c>
      <c r="AN132">
        <v>4.4000000000000004</v>
      </c>
      <c r="AO132">
        <v>92.5</v>
      </c>
      <c r="AP132">
        <v>3.4</v>
      </c>
      <c r="AQ132">
        <v>1.6559999999999999</v>
      </c>
      <c r="AR132">
        <v>5.5E-2</v>
      </c>
      <c r="AS132" t="s">
        <v>48</v>
      </c>
    </row>
    <row r="133" spans="1:45" x14ac:dyDescent="0.2">
      <c r="A133" t="s">
        <v>436</v>
      </c>
      <c r="B133" t="s">
        <v>44</v>
      </c>
      <c r="C133" t="s">
        <v>437</v>
      </c>
      <c r="D133" t="s">
        <v>46</v>
      </c>
      <c r="E133" s="3">
        <v>0.7387576388888889</v>
      </c>
      <c r="F133">
        <v>11.521000000000001</v>
      </c>
      <c r="G133" t="s">
        <v>438</v>
      </c>
      <c r="H133" s="2">
        <f t="shared" si="2"/>
        <v>-5.2597744141191782E-2</v>
      </c>
      <c r="I133">
        <v>4.4130000000000003</v>
      </c>
      <c r="J133">
        <v>5.2999999999999999E-2</v>
      </c>
      <c r="K133">
        <v>0.30409999999999998</v>
      </c>
      <c r="L133">
        <v>2.8999999999999998E-3</v>
      </c>
      <c r="M133">
        <v>0.96091000000000004</v>
      </c>
      <c r="N133">
        <v>3.288392</v>
      </c>
      <c r="O133">
        <v>3.1359209999999998E-2</v>
      </c>
      <c r="P133">
        <v>0.10482</v>
      </c>
      <c r="Q133">
        <v>3.5E-4</v>
      </c>
      <c r="R133">
        <v>-0.20824000000000001</v>
      </c>
      <c r="S133">
        <v>8.8499999999999995E-2</v>
      </c>
      <c r="T133">
        <v>1.1000000000000001E-3</v>
      </c>
      <c r="U133">
        <v>12.43</v>
      </c>
      <c r="V133">
        <v>0.11</v>
      </c>
      <c r="W133">
        <v>1714.5</v>
      </c>
      <c r="X133">
        <v>9.9</v>
      </c>
      <c r="Y133">
        <v>1712</v>
      </c>
      <c r="Z133">
        <v>14</v>
      </c>
      <c r="AA133">
        <v>1714</v>
      </c>
      <c r="AB133">
        <v>21</v>
      </c>
      <c r="AC133">
        <v>1711.1</v>
      </c>
      <c r="AD133">
        <v>6.1</v>
      </c>
      <c r="AE133">
        <v>600000</v>
      </c>
      <c r="AF133">
        <v>140000</v>
      </c>
      <c r="AG133">
        <v>0</v>
      </c>
      <c r="AH133">
        <v>1</v>
      </c>
      <c r="AI133">
        <v>0</v>
      </c>
      <c r="AJ133">
        <v>1</v>
      </c>
      <c r="AK133">
        <v>168.8</v>
      </c>
      <c r="AL133">
        <v>1.7</v>
      </c>
      <c r="AM133">
        <v>48.79</v>
      </c>
      <c r="AN133">
        <v>0.55000000000000004</v>
      </c>
      <c r="AO133">
        <v>41.15</v>
      </c>
      <c r="AP133">
        <v>0.41</v>
      </c>
      <c r="AQ133">
        <v>3.464</v>
      </c>
      <c r="AR133">
        <v>3.5000000000000003E-2</v>
      </c>
      <c r="AS133" t="s">
        <v>48</v>
      </c>
    </row>
    <row r="134" spans="1:45" x14ac:dyDescent="0.2">
      <c r="A134" t="s">
        <v>439</v>
      </c>
      <c r="B134" t="s">
        <v>44</v>
      </c>
      <c r="C134" t="s">
        <v>440</v>
      </c>
      <c r="D134" t="s">
        <v>46</v>
      </c>
      <c r="E134" s="3">
        <v>0.73923032407407396</v>
      </c>
      <c r="F134">
        <v>11.500999999999999</v>
      </c>
      <c r="G134" t="s">
        <v>441</v>
      </c>
      <c r="H134" s="2">
        <f t="shared" si="2"/>
        <v>1.2738853503184711</v>
      </c>
      <c r="I134">
        <v>4.7649999999999997</v>
      </c>
      <c r="J134">
        <v>4.2000000000000003E-2</v>
      </c>
      <c r="K134">
        <v>0.31540000000000001</v>
      </c>
      <c r="L134">
        <v>2.3E-3</v>
      </c>
      <c r="M134">
        <v>0.89622000000000002</v>
      </c>
      <c r="N134">
        <v>3.1705770000000002</v>
      </c>
      <c r="O134">
        <v>2.3120890000000002E-2</v>
      </c>
      <c r="P134">
        <v>0.10942</v>
      </c>
      <c r="Q134">
        <v>3.6000000000000002E-4</v>
      </c>
      <c r="R134">
        <v>-1.7249E-2</v>
      </c>
      <c r="S134">
        <v>9.178E-2</v>
      </c>
      <c r="T134">
        <v>9.5E-4</v>
      </c>
      <c r="U134">
        <v>8.1419999999999995</v>
      </c>
      <c r="V134">
        <v>2.4E-2</v>
      </c>
      <c r="W134">
        <v>1778.5</v>
      </c>
      <c r="X134">
        <v>7.4</v>
      </c>
      <c r="Y134">
        <v>1767</v>
      </c>
      <c r="Z134">
        <v>11</v>
      </c>
      <c r="AA134">
        <v>1775</v>
      </c>
      <c r="AB134">
        <v>18</v>
      </c>
      <c r="AC134">
        <v>1789.8</v>
      </c>
      <c r="AD134">
        <v>6.1</v>
      </c>
      <c r="AE134">
        <v>123000</v>
      </c>
      <c r="AF134">
        <v>62000</v>
      </c>
      <c r="AG134">
        <v>0</v>
      </c>
      <c r="AH134">
        <v>1</v>
      </c>
      <c r="AI134">
        <v>0</v>
      </c>
      <c r="AJ134">
        <v>1</v>
      </c>
      <c r="AK134">
        <v>199.3</v>
      </c>
      <c r="AL134">
        <v>4.2</v>
      </c>
      <c r="AM134">
        <v>86.53</v>
      </c>
      <c r="AN134">
        <v>0.93</v>
      </c>
      <c r="AO134">
        <v>75.58</v>
      </c>
      <c r="AP134">
        <v>0.9</v>
      </c>
      <c r="AQ134">
        <v>2.2829999999999999</v>
      </c>
      <c r="AR134">
        <v>0.03</v>
      </c>
      <c r="AS134" t="s">
        <v>48</v>
      </c>
    </row>
    <row r="135" spans="1:45" x14ac:dyDescent="0.2">
      <c r="A135" t="s">
        <v>442</v>
      </c>
      <c r="B135" t="s">
        <v>44</v>
      </c>
      <c r="C135" t="s">
        <v>443</v>
      </c>
      <c r="D135" t="s">
        <v>46</v>
      </c>
      <c r="E135" s="3">
        <v>0.73969895833333332</v>
      </c>
      <c r="F135">
        <v>11.544</v>
      </c>
      <c r="G135" t="s">
        <v>444</v>
      </c>
      <c r="H135" s="2">
        <f t="shared" si="2"/>
        <v>-1.2623274161735809</v>
      </c>
      <c r="I135">
        <v>4.8179999999999996</v>
      </c>
      <c r="J135">
        <v>0.03</v>
      </c>
      <c r="K135">
        <v>0.32150000000000001</v>
      </c>
      <c r="L135">
        <v>1.9E-3</v>
      </c>
      <c r="M135">
        <v>0.87692999999999999</v>
      </c>
      <c r="N135">
        <v>3.11042</v>
      </c>
      <c r="O135">
        <v>1.8381950000000001E-2</v>
      </c>
      <c r="P135">
        <v>0.10851</v>
      </c>
      <c r="Q135">
        <v>4.4999999999999999E-4</v>
      </c>
      <c r="R135">
        <v>6.8556000000000006E-2</v>
      </c>
      <c r="S135">
        <v>9.2060000000000003E-2</v>
      </c>
      <c r="T135">
        <v>7.7999999999999999E-4</v>
      </c>
      <c r="U135">
        <v>6.1429999999999998</v>
      </c>
      <c r="V135">
        <v>7.0999999999999994E-2</v>
      </c>
      <c r="W135">
        <v>1788</v>
      </c>
      <c r="X135">
        <v>5.3</v>
      </c>
      <c r="Y135">
        <v>1796.9</v>
      </c>
      <c r="Z135">
        <v>9.5</v>
      </c>
      <c r="AA135">
        <v>1780</v>
      </c>
      <c r="AB135">
        <v>15</v>
      </c>
      <c r="AC135">
        <v>1774.5</v>
      </c>
      <c r="AD135">
        <v>7.6</v>
      </c>
      <c r="AE135">
        <v>59000</v>
      </c>
      <c r="AF135">
        <v>90000</v>
      </c>
      <c r="AG135">
        <v>0</v>
      </c>
      <c r="AH135">
        <v>1</v>
      </c>
      <c r="AI135">
        <v>0</v>
      </c>
      <c r="AJ135">
        <v>1</v>
      </c>
      <c r="AK135">
        <v>143.30000000000001</v>
      </c>
      <c r="AL135">
        <v>3.4</v>
      </c>
      <c r="AM135">
        <v>84</v>
      </c>
      <c r="AN135">
        <v>2.1</v>
      </c>
      <c r="AO135">
        <v>74.099999999999994</v>
      </c>
      <c r="AP135">
        <v>2</v>
      </c>
      <c r="AQ135">
        <v>1.696</v>
      </c>
      <c r="AR135">
        <v>1.2E-2</v>
      </c>
      <c r="AS135" t="s">
        <v>48</v>
      </c>
    </row>
    <row r="136" spans="1:45" x14ac:dyDescent="0.2">
      <c r="A136" t="s">
        <v>445</v>
      </c>
      <c r="B136" t="s">
        <v>44</v>
      </c>
      <c r="C136" t="s">
        <v>446</v>
      </c>
      <c r="D136" t="s">
        <v>46</v>
      </c>
      <c r="E136" s="3">
        <v>0.74038379629629636</v>
      </c>
      <c r="F136">
        <v>11.582000000000001</v>
      </c>
      <c r="G136" t="s">
        <v>447</v>
      </c>
      <c r="H136" s="2">
        <f t="shared" si="2"/>
        <v>4.2676562681201347</v>
      </c>
      <c r="I136">
        <v>4.2629999999999999</v>
      </c>
      <c r="J136">
        <v>3.7999999999999999E-2</v>
      </c>
      <c r="K136">
        <v>0.29189999999999999</v>
      </c>
      <c r="L136">
        <v>2.0999999999999999E-3</v>
      </c>
      <c r="M136">
        <v>0.94242999999999999</v>
      </c>
      <c r="N136">
        <v>3.4258310000000001</v>
      </c>
      <c r="O136">
        <v>2.464626E-2</v>
      </c>
      <c r="P136">
        <v>0.10559</v>
      </c>
      <c r="Q136">
        <v>2.7999999999999998E-4</v>
      </c>
      <c r="R136">
        <v>-8.5384000000000002E-2</v>
      </c>
      <c r="S136">
        <v>8.1600000000000006E-2</v>
      </c>
      <c r="T136">
        <v>1.5E-3</v>
      </c>
      <c r="U136">
        <v>24.48</v>
      </c>
      <c r="V136">
        <v>0.31</v>
      </c>
      <c r="W136">
        <v>1686.2</v>
      </c>
      <c r="X136">
        <v>7.3</v>
      </c>
      <c r="Y136">
        <v>1651</v>
      </c>
      <c r="Z136">
        <v>10</v>
      </c>
      <c r="AA136">
        <v>1586</v>
      </c>
      <c r="AB136">
        <v>28</v>
      </c>
      <c r="AC136">
        <v>1724.6</v>
      </c>
      <c r="AD136">
        <v>4.9000000000000004</v>
      </c>
      <c r="AE136">
        <v>51000</v>
      </c>
      <c r="AF136">
        <v>81000</v>
      </c>
      <c r="AG136">
        <v>0</v>
      </c>
      <c r="AH136">
        <v>1</v>
      </c>
      <c r="AI136">
        <v>0</v>
      </c>
      <c r="AJ136">
        <v>1</v>
      </c>
      <c r="AK136">
        <v>239.5</v>
      </c>
      <c r="AL136">
        <v>5</v>
      </c>
      <c r="AM136">
        <v>36.1</v>
      </c>
      <c r="AN136">
        <v>0.69</v>
      </c>
      <c r="AO136">
        <v>28.16</v>
      </c>
      <c r="AP136">
        <v>0.34</v>
      </c>
      <c r="AQ136">
        <v>6.57</v>
      </c>
      <c r="AR136">
        <v>0.17</v>
      </c>
      <c r="AS136" t="s">
        <v>48</v>
      </c>
    </row>
    <row r="137" spans="1:45" x14ac:dyDescent="0.2">
      <c r="A137" t="s">
        <v>448</v>
      </c>
      <c r="B137" t="s">
        <v>44</v>
      </c>
      <c r="C137" t="s">
        <v>449</v>
      </c>
      <c r="D137" t="s">
        <v>46</v>
      </c>
      <c r="E137" s="3">
        <v>0.7408534722222222</v>
      </c>
      <c r="F137">
        <v>11.521000000000001</v>
      </c>
      <c r="G137" t="s">
        <v>450</v>
      </c>
      <c r="H137" s="2">
        <f t="shared" si="2"/>
        <v>47.632281619530268</v>
      </c>
      <c r="I137">
        <v>2.5</v>
      </c>
      <c r="J137">
        <v>0.2</v>
      </c>
      <c r="K137">
        <v>0.161</v>
      </c>
      <c r="L137">
        <v>1.2999999999999999E-2</v>
      </c>
      <c r="M137">
        <v>0.99848999999999999</v>
      </c>
      <c r="N137">
        <v>6.2111799999999997</v>
      </c>
      <c r="O137">
        <v>0.50152390000000002</v>
      </c>
      <c r="P137">
        <v>0.11219</v>
      </c>
      <c r="Q137">
        <v>4.0999999999999999E-4</v>
      </c>
      <c r="R137">
        <v>0.27148</v>
      </c>
      <c r="S137">
        <v>5.8500000000000003E-2</v>
      </c>
      <c r="T137">
        <v>3.2000000000000002E-3</v>
      </c>
      <c r="U137">
        <v>9.61</v>
      </c>
      <c r="V137">
        <v>0.79</v>
      </c>
      <c r="W137">
        <v>1263</v>
      </c>
      <c r="X137">
        <v>58</v>
      </c>
      <c r="Y137">
        <v>961</v>
      </c>
      <c r="Z137">
        <v>71</v>
      </c>
      <c r="AA137">
        <v>1149</v>
      </c>
      <c r="AB137">
        <v>62</v>
      </c>
      <c r="AC137">
        <v>1835.1</v>
      </c>
      <c r="AD137">
        <v>6.7</v>
      </c>
      <c r="AE137">
        <v>11000</v>
      </c>
      <c r="AF137">
        <v>1700</v>
      </c>
      <c r="AG137">
        <v>0</v>
      </c>
      <c r="AH137">
        <v>1</v>
      </c>
      <c r="AI137">
        <v>0</v>
      </c>
      <c r="AJ137">
        <v>1</v>
      </c>
      <c r="AK137">
        <v>567</v>
      </c>
      <c r="AL137">
        <v>42</v>
      </c>
      <c r="AM137">
        <v>171.7</v>
      </c>
      <c r="AN137">
        <v>7.7</v>
      </c>
      <c r="AO137">
        <v>92.5</v>
      </c>
      <c r="AP137">
        <v>8.1</v>
      </c>
      <c r="AQ137">
        <v>3.51</v>
      </c>
      <c r="AR137">
        <v>0.4</v>
      </c>
      <c r="AS137" t="s">
        <v>48</v>
      </c>
    </row>
    <row r="138" spans="1:45" x14ac:dyDescent="0.2">
      <c r="A138" t="s">
        <v>451</v>
      </c>
      <c r="B138" t="s">
        <v>44</v>
      </c>
      <c r="C138" t="s">
        <v>452</v>
      </c>
      <c r="D138" t="s">
        <v>46</v>
      </c>
      <c r="E138" s="3">
        <v>0.74132337962962958</v>
      </c>
      <c r="F138">
        <v>11.506</v>
      </c>
      <c r="G138" t="s">
        <v>453</v>
      </c>
      <c r="H138" s="2">
        <f t="shared" si="2"/>
        <v>30.128594293283296</v>
      </c>
      <c r="I138">
        <v>3.29</v>
      </c>
      <c r="J138">
        <v>0.15</v>
      </c>
      <c r="K138">
        <v>0.21510000000000001</v>
      </c>
      <c r="L138">
        <v>9.7000000000000003E-3</v>
      </c>
      <c r="M138">
        <v>0.99865000000000004</v>
      </c>
      <c r="N138">
        <v>4.649</v>
      </c>
      <c r="O138">
        <v>0.2096481</v>
      </c>
      <c r="P138">
        <v>0.11076</v>
      </c>
      <c r="Q138">
        <v>2.7999999999999998E-4</v>
      </c>
      <c r="R138">
        <v>5.9610999999999997E-2</v>
      </c>
      <c r="S138">
        <v>6.9599999999999995E-2</v>
      </c>
      <c r="T138">
        <v>1.9E-3</v>
      </c>
      <c r="U138">
        <v>4.9000000000000004</v>
      </c>
      <c r="V138">
        <v>4.4999999999999998E-2</v>
      </c>
      <c r="W138">
        <v>1483</v>
      </c>
      <c r="X138">
        <v>37</v>
      </c>
      <c r="Y138">
        <v>1266</v>
      </c>
      <c r="Z138">
        <v>54</v>
      </c>
      <c r="AA138">
        <v>1360</v>
      </c>
      <c r="AB138">
        <v>36</v>
      </c>
      <c r="AC138">
        <v>1811.9</v>
      </c>
      <c r="AD138">
        <v>4.5999999999999996</v>
      </c>
      <c r="AE138">
        <v>15900</v>
      </c>
      <c r="AF138">
        <v>1300</v>
      </c>
      <c r="AG138">
        <v>0</v>
      </c>
      <c r="AH138">
        <v>1</v>
      </c>
      <c r="AI138">
        <v>0</v>
      </c>
      <c r="AJ138">
        <v>1</v>
      </c>
      <c r="AK138">
        <v>531</v>
      </c>
      <c r="AL138">
        <v>40</v>
      </c>
      <c r="AM138">
        <v>343</v>
      </c>
      <c r="AN138">
        <v>15</v>
      </c>
      <c r="AO138">
        <v>227.8</v>
      </c>
      <c r="AP138">
        <v>3.9</v>
      </c>
      <c r="AQ138">
        <v>1.5269999999999999</v>
      </c>
      <c r="AR138">
        <v>5.3999999999999999E-2</v>
      </c>
      <c r="AS138" t="s">
        <v>48</v>
      </c>
    </row>
    <row r="139" spans="1:45" x14ac:dyDescent="0.2">
      <c r="A139" t="s">
        <v>454</v>
      </c>
      <c r="B139" t="s">
        <v>44</v>
      </c>
      <c r="C139" t="s">
        <v>455</v>
      </c>
      <c r="D139" t="s">
        <v>46</v>
      </c>
      <c r="E139" s="3">
        <v>0.74179236111111113</v>
      </c>
      <c r="F139">
        <v>11.502000000000001</v>
      </c>
      <c r="G139" t="s">
        <v>456</v>
      </c>
      <c r="H139" s="2">
        <f t="shared" si="2"/>
        <v>1.1049723756906049</v>
      </c>
      <c r="I139">
        <v>3.1349999999999998</v>
      </c>
      <c r="J139">
        <v>2.9000000000000001E-2</v>
      </c>
      <c r="K139">
        <v>0.2487</v>
      </c>
      <c r="L139">
        <v>2E-3</v>
      </c>
      <c r="M139">
        <v>0.85824</v>
      </c>
      <c r="N139">
        <v>4.0209089999999996</v>
      </c>
      <c r="O139">
        <v>3.2335410000000002E-2</v>
      </c>
      <c r="P139">
        <v>9.1069999999999998E-2</v>
      </c>
      <c r="Q139">
        <v>5.9000000000000003E-4</v>
      </c>
      <c r="R139">
        <v>-0.13586999999999999</v>
      </c>
      <c r="S139">
        <v>7.288E-2</v>
      </c>
      <c r="T139">
        <v>6.4000000000000005E-4</v>
      </c>
      <c r="U139">
        <v>3.5</v>
      </c>
      <c r="V139">
        <v>1.4E-2</v>
      </c>
      <c r="W139">
        <v>1441.3</v>
      </c>
      <c r="X139">
        <v>7.1</v>
      </c>
      <c r="Y139">
        <v>1432</v>
      </c>
      <c r="Z139">
        <v>11</v>
      </c>
      <c r="AA139">
        <v>1422</v>
      </c>
      <c r="AB139">
        <v>12</v>
      </c>
      <c r="AC139">
        <v>1448</v>
      </c>
      <c r="AD139">
        <v>12</v>
      </c>
      <c r="AE139">
        <v>-26000</v>
      </c>
      <c r="AF139">
        <v>43000</v>
      </c>
      <c r="AG139">
        <v>0</v>
      </c>
      <c r="AH139">
        <v>1</v>
      </c>
      <c r="AI139">
        <v>0</v>
      </c>
      <c r="AJ139">
        <v>1</v>
      </c>
      <c r="AK139">
        <v>95.5</v>
      </c>
      <c r="AL139">
        <v>2.1</v>
      </c>
      <c r="AM139">
        <v>95.4</v>
      </c>
      <c r="AN139">
        <v>1.7</v>
      </c>
      <c r="AO139">
        <v>66.5</v>
      </c>
      <c r="AP139">
        <v>1.3</v>
      </c>
      <c r="AQ139">
        <v>0.98699999999999999</v>
      </c>
      <c r="AR139">
        <v>1.0999999999999999E-2</v>
      </c>
      <c r="AS139" t="s">
        <v>48</v>
      </c>
    </row>
    <row r="140" spans="1:45" x14ac:dyDescent="0.2">
      <c r="A140" t="s">
        <v>457</v>
      </c>
      <c r="B140" t="s">
        <v>44</v>
      </c>
      <c r="C140" t="s">
        <v>458</v>
      </c>
      <c r="D140" t="s">
        <v>46</v>
      </c>
      <c r="E140" s="3">
        <v>0.74226319444444444</v>
      </c>
      <c r="F140">
        <v>11.535</v>
      </c>
      <c r="G140" t="s">
        <v>459</v>
      </c>
      <c r="H140" s="2">
        <f t="shared" si="2"/>
        <v>4.7935716264893351</v>
      </c>
      <c r="I140">
        <v>4.6479999999999997</v>
      </c>
      <c r="J140">
        <v>3.4000000000000002E-2</v>
      </c>
      <c r="K140">
        <v>0.3054</v>
      </c>
      <c r="L140">
        <v>2.0999999999999999E-3</v>
      </c>
      <c r="M140">
        <v>0.92781999999999998</v>
      </c>
      <c r="N140">
        <v>3.274394</v>
      </c>
      <c r="O140">
        <v>2.2515480000000001E-2</v>
      </c>
      <c r="P140">
        <v>0.11031000000000001</v>
      </c>
      <c r="Q140">
        <v>3.4000000000000002E-4</v>
      </c>
      <c r="R140">
        <v>-0.11293</v>
      </c>
      <c r="S140">
        <v>8.7639999999999996E-2</v>
      </c>
      <c r="T140">
        <v>7.7999999999999999E-4</v>
      </c>
      <c r="U140">
        <v>9.9039999999999999</v>
      </c>
      <c r="V140">
        <v>2.7E-2</v>
      </c>
      <c r="W140">
        <v>1757.9</v>
      </c>
      <c r="X140">
        <v>6</v>
      </c>
      <c r="Y140">
        <v>1718</v>
      </c>
      <c r="Z140">
        <v>10</v>
      </c>
      <c r="AA140">
        <v>1698</v>
      </c>
      <c r="AB140">
        <v>15</v>
      </c>
      <c r="AC140">
        <v>1804.5</v>
      </c>
      <c r="AD140">
        <v>5.6</v>
      </c>
      <c r="AE140">
        <v>97000</v>
      </c>
      <c r="AF140">
        <v>18000</v>
      </c>
      <c r="AG140">
        <v>0</v>
      </c>
      <c r="AH140">
        <v>1</v>
      </c>
      <c r="AI140">
        <v>0</v>
      </c>
      <c r="AJ140">
        <v>1</v>
      </c>
      <c r="AK140">
        <v>370.4</v>
      </c>
      <c r="AL140">
        <v>4.5</v>
      </c>
      <c r="AM140">
        <v>136.1</v>
      </c>
      <c r="AN140">
        <v>1.3</v>
      </c>
      <c r="AO140">
        <v>113.2</v>
      </c>
      <c r="AP140">
        <v>1.2</v>
      </c>
      <c r="AQ140">
        <v>2.7069999999999999</v>
      </c>
      <c r="AR140">
        <v>2.8000000000000001E-2</v>
      </c>
      <c r="AS140" t="s">
        <v>48</v>
      </c>
    </row>
    <row r="141" spans="1:45" x14ac:dyDescent="0.2">
      <c r="A141" t="s">
        <v>460</v>
      </c>
      <c r="B141" t="s">
        <v>44</v>
      </c>
      <c r="C141" t="s">
        <v>461</v>
      </c>
      <c r="D141" t="s">
        <v>46</v>
      </c>
      <c r="E141" s="3">
        <v>0.74273657407407401</v>
      </c>
      <c r="F141">
        <v>11.535</v>
      </c>
      <c r="G141" t="s">
        <v>462</v>
      </c>
      <c r="H141" s="2">
        <f t="shared" si="2"/>
        <v>46.588831888672686</v>
      </c>
      <c r="I141">
        <v>2.1619999999999999</v>
      </c>
      <c r="J141">
        <v>2.1000000000000001E-2</v>
      </c>
      <c r="K141">
        <v>0.15090000000000001</v>
      </c>
      <c r="L141">
        <v>1.2999999999999999E-3</v>
      </c>
      <c r="M141">
        <v>0.97907</v>
      </c>
      <c r="N141">
        <v>6.6269049999999998</v>
      </c>
      <c r="O141">
        <v>5.7090630000000003E-2</v>
      </c>
      <c r="P141">
        <v>0.10396</v>
      </c>
      <c r="Q141">
        <v>4.4999999999999999E-4</v>
      </c>
      <c r="R141">
        <v>-0.39016000000000001</v>
      </c>
      <c r="S141">
        <v>1.21E-2</v>
      </c>
      <c r="T141">
        <v>3.0000000000000001E-3</v>
      </c>
      <c r="U141">
        <v>14.86</v>
      </c>
      <c r="V141">
        <v>0.71</v>
      </c>
      <c r="W141">
        <v>1168.7</v>
      </c>
      <c r="X141">
        <v>6.7</v>
      </c>
      <c r="Y141">
        <v>905.8</v>
      </c>
      <c r="Z141">
        <v>7.3</v>
      </c>
      <c r="AA141">
        <v>243</v>
      </c>
      <c r="AB141">
        <v>59</v>
      </c>
      <c r="AC141">
        <v>1695.9</v>
      </c>
      <c r="AD141">
        <v>7.9</v>
      </c>
      <c r="AE141">
        <v>17900</v>
      </c>
      <c r="AF141">
        <v>970</v>
      </c>
      <c r="AG141">
        <v>0</v>
      </c>
      <c r="AH141">
        <v>1</v>
      </c>
      <c r="AI141">
        <v>0</v>
      </c>
      <c r="AJ141">
        <v>1</v>
      </c>
      <c r="AK141">
        <v>732</v>
      </c>
      <c r="AL141">
        <v>38</v>
      </c>
      <c r="AM141">
        <v>880</v>
      </c>
      <c r="AN141">
        <v>230</v>
      </c>
      <c r="AO141">
        <v>73.5</v>
      </c>
      <c r="AP141">
        <v>1.2</v>
      </c>
      <c r="AQ141">
        <v>1</v>
      </c>
      <c r="AR141">
        <v>0.21</v>
      </c>
      <c r="AS141" t="s">
        <v>48</v>
      </c>
    </row>
    <row r="142" spans="1:45" x14ac:dyDescent="0.2">
      <c r="A142" t="s">
        <v>463</v>
      </c>
      <c r="B142" t="s">
        <v>44</v>
      </c>
      <c r="C142" t="s">
        <v>464</v>
      </c>
      <c r="D142" t="s">
        <v>46</v>
      </c>
      <c r="E142" s="3">
        <v>0.74320925925925929</v>
      </c>
      <c r="F142">
        <v>11.551</v>
      </c>
      <c r="G142" t="s">
        <v>465</v>
      </c>
      <c r="H142" s="2">
        <f t="shared" si="2"/>
        <v>28.943415122684023</v>
      </c>
      <c r="I142">
        <v>4.2300000000000004</v>
      </c>
      <c r="J142">
        <v>0.22</v>
      </c>
      <c r="K142">
        <v>0.24629999999999999</v>
      </c>
      <c r="L142">
        <v>8.3999999999999995E-3</v>
      </c>
      <c r="M142">
        <v>0.92240999999999995</v>
      </c>
      <c r="N142">
        <v>4.0600889999999996</v>
      </c>
      <c r="O142">
        <v>0.13846829999999999</v>
      </c>
      <c r="P142">
        <v>0.1229</v>
      </c>
      <c r="Q142">
        <v>2.3E-3</v>
      </c>
      <c r="R142">
        <v>-0.55420999999999998</v>
      </c>
      <c r="S142">
        <v>0.1055</v>
      </c>
      <c r="T142">
        <v>9.1000000000000004E-3</v>
      </c>
      <c r="U142">
        <v>10.64</v>
      </c>
      <c r="V142">
        <v>0.73</v>
      </c>
      <c r="W142">
        <v>1674</v>
      </c>
      <c r="X142">
        <v>43</v>
      </c>
      <c r="Y142">
        <v>1419</v>
      </c>
      <c r="Z142">
        <v>43</v>
      </c>
      <c r="AA142">
        <v>2020</v>
      </c>
      <c r="AB142">
        <v>170</v>
      </c>
      <c r="AC142">
        <v>1997</v>
      </c>
      <c r="AD142">
        <v>33</v>
      </c>
      <c r="AE142">
        <v>3960</v>
      </c>
      <c r="AF142">
        <v>490</v>
      </c>
      <c r="AG142">
        <v>0</v>
      </c>
      <c r="AH142">
        <v>1</v>
      </c>
      <c r="AI142">
        <v>0</v>
      </c>
      <c r="AJ142">
        <v>1</v>
      </c>
      <c r="AK142">
        <v>248.9</v>
      </c>
      <c r="AL142">
        <v>8.9</v>
      </c>
      <c r="AM142">
        <v>60</v>
      </c>
      <c r="AN142">
        <v>1.6</v>
      </c>
      <c r="AO142">
        <v>59.1</v>
      </c>
      <c r="AP142">
        <v>4.5</v>
      </c>
      <c r="AQ142">
        <v>4.2300000000000004</v>
      </c>
      <c r="AR142">
        <v>0.15</v>
      </c>
      <c r="AS142" t="s">
        <v>48</v>
      </c>
    </row>
    <row r="143" spans="1:45" x14ac:dyDescent="0.2">
      <c r="A143" t="s">
        <v>466</v>
      </c>
      <c r="B143" t="s">
        <v>44</v>
      </c>
      <c r="C143" t="s">
        <v>467</v>
      </c>
      <c r="D143" t="s">
        <v>46</v>
      </c>
      <c r="E143" s="3">
        <v>0.74477164351851854</v>
      </c>
      <c r="F143">
        <v>11.542999999999999</v>
      </c>
      <c r="G143" t="s">
        <v>468</v>
      </c>
      <c r="H143" s="2">
        <f t="shared" si="2"/>
        <v>-1.2499999999999956</v>
      </c>
      <c r="I143">
        <v>4.7439999999999998</v>
      </c>
      <c r="J143">
        <v>5.8000000000000003E-2</v>
      </c>
      <c r="K143">
        <v>0.31840000000000002</v>
      </c>
      <c r="L143">
        <v>4.1000000000000003E-3</v>
      </c>
      <c r="M143">
        <v>0.84352000000000005</v>
      </c>
      <c r="N143">
        <v>3.1407039999999999</v>
      </c>
      <c r="O143">
        <v>4.0442480000000003E-2</v>
      </c>
      <c r="P143">
        <v>0.10768</v>
      </c>
      <c r="Q143">
        <v>6.4999999999999997E-4</v>
      </c>
      <c r="R143">
        <v>0.45690999999999998</v>
      </c>
      <c r="S143">
        <v>9.11E-2</v>
      </c>
      <c r="T143">
        <v>1.2999999999999999E-3</v>
      </c>
      <c r="U143">
        <v>3.9380000000000002</v>
      </c>
      <c r="V143">
        <v>8.3000000000000004E-2</v>
      </c>
      <c r="W143">
        <v>1775</v>
      </c>
      <c r="X143">
        <v>10</v>
      </c>
      <c r="Y143">
        <v>1782</v>
      </c>
      <c r="Z143">
        <v>20</v>
      </c>
      <c r="AA143">
        <v>1763</v>
      </c>
      <c r="AB143">
        <v>25</v>
      </c>
      <c r="AC143">
        <v>1760</v>
      </c>
      <c r="AD143">
        <v>11</v>
      </c>
      <c r="AE143">
        <v>-38000</v>
      </c>
      <c r="AF143">
        <v>51000</v>
      </c>
      <c r="AG143">
        <v>0</v>
      </c>
      <c r="AH143">
        <v>1</v>
      </c>
      <c r="AI143">
        <v>0</v>
      </c>
      <c r="AJ143">
        <v>1</v>
      </c>
      <c r="AK143">
        <v>67.599999999999994</v>
      </c>
      <c r="AL143">
        <v>2.9</v>
      </c>
      <c r="AM143">
        <v>62.4</v>
      </c>
      <c r="AN143">
        <v>4.7</v>
      </c>
      <c r="AO143">
        <v>53.8</v>
      </c>
      <c r="AP143">
        <v>3.5</v>
      </c>
      <c r="AQ143">
        <v>1.085</v>
      </c>
      <c r="AR143">
        <v>3.6999999999999998E-2</v>
      </c>
      <c r="AS143" t="s">
        <v>48</v>
      </c>
    </row>
    <row r="144" spans="1:45" x14ac:dyDescent="0.2">
      <c r="A144" t="s">
        <v>469</v>
      </c>
      <c r="B144" t="s">
        <v>44</v>
      </c>
      <c r="C144" t="s">
        <v>470</v>
      </c>
      <c r="D144" t="s">
        <v>46</v>
      </c>
      <c r="E144" s="3">
        <v>0.74524201388888889</v>
      </c>
      <c r="F144">
        <v>11.507999999999999</v>
      </c>
      <c r="G144" t="s">
        <v>471</v>
      </c>
      <c r="H144" s="2">
        <f t="shared" si="2"/>
        <v>29.173514287228961</v>
      </c>
      <c r="I144">
        <v>3.657</v>
      </c>
      <c r="J144">
        <v>4.3999999999999997E-2</v>
      </c>
      <c r="K144">
        <v>0.2303</v>
      </c>
      <c r="L144">
        <v>2.3999999999999998E-3</v>
      </c>
      <c r="M144">
        <v>0.94679000000000002</v>
      </c>
      <c r="N144">
        <v>4.3421620000000001</v>
      </c>
      <c r="O144">
        <v>4.5250499999999999E-2</v>
      </c>
      <c r="P144">
        <v>0.11541999999999999</v>
      </c>
      <c r="Q144">
        <v>5.5999999999999995E-4</v>
      </c>
      <c r="R144">
        <v>-0.27228999999999998</v>
      </c>
      <c r="S144">
        <v>6.8900000000000003E-2</v>
      </c>
      <c r="T144">
        <v>2E-3</v>
      </c>
      <c r="U144">
        <v>8.6050000000000004</v>
      </c>
      <c r="V144">
        <v>6.7000000000000004E-2</v>
      </c>
      <c r="W144">
        <v>1561.9</v>
      </c>
      <c r="X144">
        <v>9.5</v>
      </c>
      <c r="Y144">
        <v>1336</v>
      </c>
      <c r="Z144">
        <v>13</v>
      </c>
      <c r="AA144">
        <v>1346</v>
      </c>
      <c r="AB144">
        <v>37</v>
      </c>
      <c r="AC144">
        <v>1886.3</v>
      </c>
      <c r="AD144">
        <v>8.6999999999999993</v>
      </c>
      <c r="AE144">
        <v>16200</v>
      </c>
      <c r="AF144">
        <v>3100</v>
      </c>
      <c r="AG144">
        <v>0</v>
      </c>
      <c r="AH144">
        <v>1</v>
      </c>
      <c r="AI144">
        <v>0</v>
      </c>
      <c r="AJ144">
        <v>1</v>
      </c>
      <c r="AK144">
        <v>122.3</v>
      </c>
      <c r="AL144">
        <v>1.6</v>
      </c>
      <c r="AM144">
        <v>48.98</v>
      </c>
      <c r="AN144">
        <v>0.93</v>
      </c>
      <c r="AO144">
        <v>31.91</v>
      </c>
      <c r="AP144">
        <v>0.4</v>
      </c>
      <c r="AQ144">
        <v>2.4729999999999999</v>
      </c>
      <c r="AR144">
        <v>4.2999999999999997E-2</v>
      </c>
      <c r="AS144" t="s">
        <v>48</v>
      </c>
    </row>
    <row r="145" spans="1:45" x14ac:dyDescent="0.2">
      <c r="A145" t="s">
        <v>472</v>
      </c>
      <c r="B145" t="s">
        <v>44</v>
      </c>
      <c r="C145" t="s">
        <v>473</v>
      </c>
      <c r="D145" t="s">
        <v>46</v>
      </c>
      <c r="E145" s="3">
        <v>0.7457111111111111</v>
      </c>
      <c r="F145">
        <v>11.561</v>
      </c>
      <c r="G145" t="s">
        <v>474</v>
      </c>
      <c r="H145" s="2">
        <f t="shared" si="2"/>
        <v>1.5202325061480004</v>
      </c>
      <c r="I145">
        <v>4.7380000000000004</v>
      </c>
      <c r="J145">
        <v>3.7999999999999999E-2</v>
      </c>
      <c r="K145">
        <v>0.31440000000000001</v>
      </c>
      <c r="L145">
        <v>2.5000000000000001E-3</v>
      </c>
      <c r="M145">
        <v>0.94610000000000005</v>
      </c>
      <c r="N145">
        <v>3.1806619999999999</v>
      </c>
      <c r="O145">
        <v>2.5291520000000001E-2</v>
      </c>
      <c r="P145">
        <v>0.10938000000000001</v>
      </c>
      <c r="Q145">
        <v>2.4000000000000001E-4</v>
      </c>
      <c r="R145">
        <v>0.1212</v>
      </c>
      <c r="S145">
        <v>8.8319999999999996E-2</v>
      </c>
      <c r="T145">
        <v>9.1E-4</v>
      </c>
      <c r="U145">
        <v>16.7</v>
      </c>
      <c r="V145">
        <v>0.53</v>
      </c>
      <c r="W145">
        <v>1773.8</v>
      </c>
      <c r="X145">
        <v>6.7</v>
      </c>
      <c r="Y145">
        <v>1762</v>
      </c>
      <c r="Z145">
        <v>12</v>
      </c>
      <c r="AA145">
        <v>1711</v>
      </c>
      <c r="AB145">
        <v>17</v>
      </c>
      <c r="AC145">
        <v>1789.2</v>
      </c>
      <c r="AD145">
        <v>4</v>
      </c>
      <c r="AE145">
        <v>-110000</v>
      </c>
      <c r="AF145">
        <v>220000</v>
      </c>
      <c r="AG145">
        <v>0</v>
      </c>
      <c r="AH145">
        <v>1</v>
      </c>
      <c r="AI145">
        <v>0</v>
      </c>
      <c r="AJ145">
        <v>1</v>
      </c>
      <c r="AK145">
        <v>369.7</v>
      </c>
      <c r="AL145">
        <v>7.9</v>
      </c>
      <c r="AM145">
        <v>82</v>
      </c>
      <c r="AN145">
        <v>2</v>
      </c>
      <c r="AO145">
        <v>68.2</v>
      </c>
      <c r="AP145">
        <v>1.5</v>
      </c>
      <c r="AQ145">
        <v>4.5199999999999996</v>
      </c>
      <c r="AR145">
        <v>0.19</v>
      </c>
      <c r="AS145" t="s">
        <v>48</v>
      </c>
    </row>
    <row r="146" spans="1:45" x14ac:dyDescent="0.2">
      <c r="A146" t="s">
        <v>475</v>
      </c>
      <c r="B146" t="s">
        <v>44</v>
      </c>
      <c r="C146" t="s">
        <v>476</v>
      </c>
      <c r="D146" t="s">
        <v>46</v>
      </c>
      <c r="E146" s="3">
        <v>0.74642349537037045</v>
      </c>
      <c r="F146">
        <v>11.51</v>
      </c>
      <c r="G146" t="s">
        <v>477</v>
      </c>
      <c r="H146" s="2">
        <f t="shared" si="2"/>
        <v>-0.24408242038940209</v>
      </c>
      <c r="I146">
        <v>4.6820000000000004</v>
      </c>
      <c r="J146">
        <v>5.5E-2</v>
      </c>
      <c r="K146">
        <v>0.31519999999999998</v>
      </c>
      <c r="L146">
        <v>3.0999999999999999E-3</v>
      </c>
      <c r="M146">
        <v>0.95631999999999995</v>
      </c>
      <c r="N146">
        <v>3.1725889999999999</v>
      </c>
      <c r="O146">
        <v>3.1202489999999999E-2</v>
      </c>
      <c r="P146">
        <v>0.10775</v>
      </c>
      <c r="Q146">
        <v>4.0000000000000002E-4</v>
      </c>
      <c r="R146">
        <v>-0.34478999999999999</v>
      </c>
      <c r="S146">
        <v>9.2200000000000004E-2</v>
      </c>
      <c r="T146">
        <v>1.1999999999999999E-3</v>
      </c>
      <c r="U146">
        <v>5.202</v>
      </c>
      <c r="V146">
        <v>2.3E-2</v>
      </c>
      <c r="W146">
        <v>1763.7</v>
      </c>
      <c r="X146">
        <v>9.9</v>
      </c>
      <c r="Y146">
        <v>1766</v>
      </c>
      <c r="Z146">
        <v>15</v>
      </c>
      <c r="AA146">
        <v>1782</v>
      </c>
      <c r="AB146">
        <v>22</v>
      </c>
      <c r="AC146">
        <v>1761.7</v>
      </c>
      <c r="AD146">
        <v>6.7</v>
      </c>
      <c r="AE146">
        <v>-44000</v>
      </c>
      <c r="AF146">
        <v>54000</v>
      </c>
      <c r="AG146">
        <v>0</v>
      </c>
      <c r="AH146">
        <v>1</v>
      </c>
      <c r="AI146">
        <v>0</v>
      </c>
      <c r="AJ146">
        <v>1</v>
      </c>
      <c r="AK146">
        <v>74.489999999999995</v>
      </c>
      <c r="AL146">
        <v>0.56999999999999995</v>
      </c>
      <c r="AM146">
        <v>51.02</v>
      </c>
      <c r="AN146">
        <v>0.6</v>
      </c>
      <c r="AO146">
        <v>43.78</v>
      </c>
      <c r="AP146">
        <v>0.36</v>
      </c>
      <c r="AQ146">
        <v>1.4570000000000001</v>
      </c>
      <c r="AR146">
        <v>1.2E-2</v>
      </c>
      <c r="AS146" t="s">
        <v>48</v>
      </c>
    </row>
    <row r="147" spans="1:45" x14ac:dyDescent="0.2">
      <c r="A147" t="s">
        <v>478</v>
      </c>
      <c r="B147" t="s">
        <v>44</v>
      </c>
      <c r="C147" t="s">
        <v>479</v>
      </c>
      <c r="D147" t="s">
        <v>46</v>
      </c>
      <c r="E147" s="3">
        <v>0.74689212962962959</v>
      </c>
      <c r="F147">
        <v>11.592000000000001</v>
      </c>
      <c r="G147" t="s">
        <v>480</v>
      </c>
      <c r="H147" s="2">
        <f t="shared" si="2"/>
        <v>0.61308285055402534</v>
      </c>
      <c r="I147">
        <v>4.7229999999999999</v>
      </c>
      <c r="J147">
        <v>0.04</v>
      </c>
      <c r="K147">
        <v>0.31530000000000002</v>
      </c>
      <c r="L147">
        <v>2.5999999999999999E-3</v>
      </c>
      <c r="M147">
        <v>0.94940000000000002</v>
      </c>
      <c r="N147">
        <v>3.171583</v>
      </c>
      <c r="O147">
        <v>2.615323E-2</v>
      </c>
      <c r="P147">
        <v>0.10871</v>
      </c>
      <c r="Q147">
        <v>2.1000000000000001E-4</v>
      </c>
      <c r="R147">
        <v>3.1125E-2</v>
      </c>
      <c r="S147">
        <v>9.0069999999999997E-2</v>
      </c>
      <c r="T147">
        <v>9.5E-4</v>
      </c>
      <c r="U147">
        <v>6.2009999999999996</v>
      </c>
      <c r="V147">
        <v>1.7999999999999999E-2</v>
      </c>
      <c r="W147">
        <v>1771.3</v>
      </c>
      <c r="X147">
        <v>7.1</v>
      </c>
      <c r="Y147">
        <v>1767</v>
      </c>
      <c r="Z147">
        <v>13</v>
      </c>
      <c r="AA147">
        <v>1743</v>
      </c>
      <c r="AB147">
        <v>18</v>
      </c>
      <c r="AC147">
        <v>1777.9</v>
      </c>
      <c r="AD147">
        <v>3.6</v>
      </c>
      <c r="AE147">
        <v>-200000</v>
      </c>
      <c r="AF147">
        <v>160000</v>
      </c>
      <c r="AG147">
        <v>0</v>
      </c>
      <c r="AH147">
        <v>1</v>
      </c>
      <c r="AI147">
        <v>0</v>
      </c>
      <c r="AJ147">
        <v>1</v>
      </c>
      <c r="AK147">
        <v>252.1</v>
      </c>
      <c r="AL147">
        <v>4.5999999999999996</v>
      </c>
      <c r="AM147">
        <v>147.30000000000001</v>
      </c>
      <c r="AN147">
        <v>1.8</v>
      </c>
      <c r="AO147">
        <v>124.8</v>
      </c>
      <c r="AP147">
        <v>1.5</v>
      </c>
      <c r="AQ147">
        <v>1.6990000000000001</v>
      </c>
      <c r="AR147">
        <v>0.02</v>
      </c>
      <c r="AS147" t="s">
        <v>48</v>
      </c>
    </row>
    <row r="148" spans="1:45" x14ac:dyDescent="0.2">
      <c r="A148" t="s">
        <v>481</v>
      </c>
      <c r="B148" t="s">
        <v>44</v>
      </c>
      <c r="C148" t="s">
        <v>482</v>
      </c>
      <c r="D148" t="s">
        <v>46</v>
      </c>
      <c r="E148" s="3">
        <v>0.74736319444444443</v>
      </c>
      <c r="F148">
        <v>11.516</v>
      </c>
      <c r="G148" t="s">
        <v>483</v>
      </c>
      <c r="H148" s="2">
        <f t="shared" si="2"/>
        <v>0.54466230936819349</v>
      </c>
      <c r="I148">
        <v>5.0739999999999998</v>
      </c>
      <c r="J148">
        <v>3.7999999999999999E-2</v>
      </c>
      <c r="K148">
        <v>0.3276</v>
      </c>
      <c r="L148">
        <v>3.2000000000000002E-3</v>
      </c>
      <c r="M148">
        <v>0.85890999999999995</v>
      </c>
      <c r="N148">
        <v>3.0525030000000002</v>
      </c>
      <c r="O148">
        <v>2.981688E-2</v>
      </c>
      <c r="P148">
        <v>0.11225</v>
      </c>
      <c r="Q148">
        <v>5.5999999999999995E-4</v>
      </c>
      <c r="R148">
        <v>0.32837</v>
      </c>
      <c r="S148">
        <v>9.4299999999999995E-2</v>
      </c>
      <c r="T148">
        <v>1.1999999999999999E-3</v>
      </c>
      <c r="U148">
        <v>5.3659999999999997</v>
      </c>
      <c r="V148">
        <v>7.3999999999999996E-2</v>
      </c>
      <c r="W148">
        <v>1831.6</v>
      </c>
      <c r="X148">
        <v>6.4</v>
      </c>
      <c r="Y148">
        <v>1826</v>
      </c>
      <c r="Z148">
        <v>16</v>
      </c>
      <c r="AA148">
        <v>1822</v>
      </c>
      <c r="AB148">
        <v>21</v>
      </c>
      <c r="AC148">
        <v>1836</v>
      </c>
      <c r="AD148">
        <v>9</v>
      </c>
      <c r="AE148">
        <v>11000</v>
      </c>
      <c r="AF148">
        <v>59000</v>
      </c>
      <c r="AG148">
        <v>0</v>
      </c>
      <c r="AH148">
        <v>1</v>
      </c>
      <c r="AI148">
        <v>0</v>
      </c>
      <c r="AJ148">
        <v>1</v>
      </c>
      <c r="AK148">
        <v>99.4</v>
      </c>
      <c r="AL148">
        <v>5.2</v>
      </c>
      <c r="AM148">
        <v>67</v>
      </c>
      <c r="AN148">
        <v>3.8</v>
      </c>
      <c r="AO148">
        <v>59.3</v>
      </c>
      <c r="AP148">
        <v>3.5</v>
      </c>
      <c r="AQ148">
        <v>1.4750000000000001</v>
      </c>
      <c r="AR148">
        <v>0.01</v>
      </c>
      <c r="AS148" t="s">
        <v>48</v>
      </c>
    </row>
    <row r="149" spans="1:45" x14ac:dyDescent="0.2">
      <c r="A149" t="s">
        <v>484</v>
      </c>
      <c r="B149" t="s">
        <v>44</v>
      </c>
      <c r="C149" t="s">
        <v>485</v>
      </c>
      <c r="D149" t="s">
        <v>46</v>
      </c>
      <c r="E149" s="3">
        <v>0.74783425925925917</v>
      </c>
      <c r="F149">
        <v>11.500999999999999</v>
      </c>
      <c r="G149" t="s">
        <v>486</v>
      </c>
      <c r="H149" s="2">
        <f t="shared" si="2"/>
        <v>5.098389982110918</v>
      </c>
      <c r="I149">
        <v>4.548</v>
      </c>
      <c r="J149">
        <v>0.03</v>
      </c>
      <c r="K149">
        <v>0.30130000000000001</v>
      </c>
      <c r="L149">
        <v>2E-3</v>
      </c>
      <c r="M149">
        <v>0.87878999999999996</v>
      </c>
      <c r="N149">
        <v>3.3189510000000002</v>
      </c>
      <c r="O149">
        <v>2.2030870000000001E-2</v>
      </c>
      <c r="P149">
        <v>0.10936</v>
      </c>
      <c r="Q149">
        <v>2.7E-4</v>
      </c>
      <c r="R149">
        <v>0.16886000000000001</v>
      </c>
      <c r="S149">
        <v>9.2369999999999994E-2</v>
      </c>
      <c r="T149">
        <v>9.8999999999999999E-4</v>
      </c>
      <c r="U149">
        <v>21.03</v>
      </c>
      <c r="V149">
        <v>0.21</v>
      </c>
      <c r="W149">
        <v>1739.7</v>
      </c>
      <c r="X149">
        <v>5.5</v>
      </c>
      <c r="Y149">
        <v>1697.6</v>
      </c>
      <c r="Z149">
        <v>9.9</v>
      </c>
      <c r="AA149">
        <v>1786</v>
      </c>
      <c r="AB149">
        <v>18</v>
      </c>
      <c r="AC149">
        <v>1788.8</v>
      </c>
      <c r="AD149">
        <v>4.5</v>
      </c>
      <c r="AE149">
        <v>-140000</v>
      </c>
      <c r="AF149">
        <v>470000</v>
      </c>
      <c r="AG149">
        <v>0</v>
      </c>
      <c r="AH149">
        <v>1</v>
      </c>
      <c r="AI149">
        <v>0</v>
      </c>
      <c r="AJ149">
        <v>1</v>
      </c>
      <c r="AK149">
        <v>398.6</v>
      </c>
      <c r="AL149">
        <v>7.1</v>
      </c>
      <c r="AM149">
        <v>64.39</v>
      </c>
      <c r="AN149">
        <v>0.49</v>
      </c>
      <c r="AO149">
        <v>55.42</v>
      </c>
      <c r="AP149">
        <v>0.28999999999999998</v>
      </c>
      <c r="AQ149">
        <v>6.18</v>
      </c>
      <c r="AR149">
        <v>0.11</v>
      </c>
      <c r="AS149" t="s">
        <v>48</v>
      </c>
    </row>
    <row r="150" spans="1:45" x14ac:dyDescent="0.2">
      <c r="A150" t="s">
        <v>487</v>
      </c>
      <c r="B150" t="s">
        <v>44</v>
      </c>
      <c r="C150" t="s">
        <v>488</v>
      </c>
      <c r="D150" t="s">
        <v>46</v>
      </c>
      <c r="E150" s="3">
        <v>0.74830405092592589</v>
      </c>
      <c r="F150">
        <v>11.558999999999999</v>
      </c>
      <c r="G150" t="s">
        <v>489</v>
      </c>
      <c r="H150" s="2">
        <f t="shared" si="2"/>
        <v>23.195933252293067</v>
      </c>
      <c r="I150">
        <v>3.6560000000000001</v>
      </c>
      <c r="J150">
        <v>4.5999999999999999E-2</v>
      </c>
      <c r="K150">
        <v>0.24060000000000001</v>
      </c>
      <c r="L150">
        <v>2.8E-3</v>
      </c>
      <c r="M150">
        <v>0.97958000000000001</v>
      </c>
      <c r="N150">
        <v>4.1562760000000001</v>
      </c>
      <c r="O150">
        <v>4.8368960000000003E-2</v>
      </c>
      <c r="P150">
        <v>0.11063000000000001</v>
      </c>
      <c r="Q150">
        <v>2.2000000000000001E-4</v>
      </c>
      <c r="R150">
        <v>-2.895E-2</v>
      </c>
      <c r="S150">
        <v>7.6050000000000006E-2</v>
      </c>
      <c r="T150">
        <v>9.7999999999999997E-4</v>
      </c>
      <c r="U150">
        <v>11.4</v>
      </c>
      <c r="V150">
        <v>0.1</v>
      </c>
      <c r="W150">
        <v>1561</v>
      </c>
      <c r="X150">
        <v>10</v>
      </c>
      <c r="Y150">
        <v>1390</v>
      </c>
      <c r="Z150">
        <v>14</v>
      </c>
      <c r="AA150">
        <v>1482</v>
      </c>
      <c r="AB150">
        <v>18</v>
      </c>
      <c r="AC150">
        <v>1809.8</v>
      </c>
      <c r="AD150">
        <v>3.6</v>
      </c>
      <c r="AE150">
        <v>20400</v>
      </c>
      <c r="AF150">
        <v>1400</v>
      </c>
      <c r="AG150">
        <v>0</v>
      </c>
      <c r="AH150">
        <v>1</v>
      </c>
      <c r="AI150">
        <v>0</v>
      </c>
      <c r="AJ150">
        <v>1</v>
      </c>
      <c r="AK150">
        <v>575</v>
      </c>
      <c r="AL150">
        <v>17</v>
      </c>
      <c r="AM150">
        <v>165.9</v>
      </c>
      <c r="AN150">
        <v>4.7</v>
      </c>
      <c r="AO150">
        <v>116.8</v>
      </c>
      <c r="AP150">
        <v>2.4</v>
      </c>
      <c r="AQ150">
        <v>3.4660000000000002</v>
      </c>
      <c r="AR150">
        <v>3.5999999999999997E-2</v>
      </c>
      <c r="AS150" t="s">
        <v>48</v>
      </c>
    </row>
    <row r="151" spans="1:45" x14ac:dyDescent="0.2">
      <c r="A151" t="s">
        <v>490</v>
      </c>
      <c r="B151" t="s">
        <v>44</v>
      </c>
      <c r="C151" t="s">
        <v>491</v>
      </c>
      <c r="D151" t="s">
        <v>46</v>
      </c>
      <c r="E151" s="3">
        <v>0.74877349537037041</v>
      </c>
      <c r="F151">
        <v>11.513999999999999</v>
      </c>
      <c r="G151" t="s">
        <v>492</v>
      </c>
      <c r="H151" s="2">
        <f t="shared" si="2"/>
        <v>0.86229982325530807</v>
      </c>
      <c r="I151">
        <v>5.2249999999999996</v>
      </c>
      <c r="J151">
        <v>5.6000000000000001E-2</v>
      </c>
      <c r="K151">
        <v>0.33260000000000001</v>
      </c>
      <c r="L151">
        <v>3.3999999999999998E-3</v>
      </c>
      <c r="M151">
        <v>0.83235000000000003</v>
      </c>
      <c r="N151">
        <v>3.006615</v>
      </c>
      <c r="O151">
        <v>3.073509E-2</v>
      </c>
      <c r="P151">
        <v>0.1142</v>
      </c>
      <c r="Q151">
        <v>5.4000000000000001E-4</v>
      </c>
      <c r="R151">
        <v>0.18966</v>
      </c>
      <c r="S151">
        <v>9.6600000000000005E-2</v>
      </c>
      <c r="T151">
        <v>3.0999999999999999E-3</v>
      </c>
      <c r="U151">
        <v>18.43</v>
      </c>
      <c r="V151">
        <v>0.16</v>
      </c>
      <c r="W151">
        <v>1856.5</v>
      </c>
      <c r="X151">
        <v>9.1999999999999993</v>
      </c>
      <c r="Y151">
        <v>1851</v>
      </c>
      <c r="Z151">
        <v>16</v>
      </c>
      <c r="AA151">
        <v>1864</v>
      </c>
      <c r="AB151">
        <v>58</v>
      </c>
      <c r="AC151">
        <v>1867.1</v>
      </c>
      <c r="AD151">
        <v>8.5</v>
      </c>
      <c r="AE151">
        <v>13000</v>
      </c>
      <c r="AF151">
        <v>47000</v>
      </c>
      <c r="AG151">
        <v>0</v>
      </c>
      <c r="AH151">
        <v>1</v>
      </c>
      <c r="AI151">
        <v>0</v>
      </c>
      <c r="AJ151">
        <v>1</v>
      </c>
      <c r="AK151">
        <v>64.7</v>
      </c>
      <c r="AL151">
        <v>1.3</v>
      </c>
      <c r="AM151">
        <v>12.7</v>
      </c>
      <c r="AN151">
        <v>0.38</v>
      </c>
      <c r="AO151">
        <v>11.29</v>
      </c>
      <c r="AP151">
        <v>0.2</v>
      </c>
      <c r="AQ151">
        <v>5.14</v>
      </c>
      <c r="AR151">
        <v>0.15</v>
      </c>
      <c r="AS151" t="s">
        <v>48</v>
      </c>
    </row>
    <row r="152" spans="1:45" x14ac:dyDescent="0.2">
      <c r="A152" t="s">
        <v>493</v>
      </c>
      <c r="B152" t="s">
        <v>44</v>
      </c>
      <c r="C152" t="s">
        <v>494</v>
      </c>
      <c r="D152" t="s">
        <v>46</v>
      </c>
      <c r="E152" s="3">
        <v>0.7492437500000001</v>
      </c>
      <c r="F152">
        <v>11.535</v>
      </c>
      <c r="G152" t="s">
        <v>495</v>
      </c>
      <c r="H152" s="2">
        <f t="shared" si="2"/>
        <v>0.29259509340535672</v>
      </c>
      <c r="I152">
        <v>4.7240000000000002</v>
      </c>
      <c r="J152">
        <v>0.04</v>
      </c>
      <c r="K152">
        <v>0.31640000000000001</v>
      </c>
      <c r="L152">
        <v>2.3999999999999998E-3</v>
      </c>
      <c r="M152">
        <v>0.89471000000000001</v>
      </c>
      <c r="N152">
        <v>3.1605560000000001</v>
      </c>
      <c r="O152">
        <v>2.3973879999999999E-2</v>
      </c>
      <c r="P152">
        <v>0.10867</v>
      </c>
      <c r="Q152">
        <v>3.5E-4</v>
      </c>
      <c r="R152">
        <v>0.21925</v>
      </c>
      <c r="S152">
        <v>9.2179999999999998E-2</v>
      </c>
      <c r="T152">
        <v>8.8999999999999995E-4</v>
      </c>
      <c r="U152">
        <v>8.83</v>
      </c>
      <c r="V152">
        <v>6.0999999999999999E-2</v>
      </c>
      <c r="W152">
        <v>1771.4</v>
      </c>
      <c r="X152">
        <v>7.2</v>
      </c>
      <c r="Y152">
        <v>1772</v>
      </c>
      <c r="Z152">
        <v>12</v>
      </c>
      <c r="AA152">
        <v>1782</v>
      </c>
      <c r="AB152">
        <v>16</v>
      </c>
      <c r="AC152">
        <v>1777.2</v>
      </c>
      <c r="AD152">
        <v>5.8</v>
      </c>
      <c r="AE152">
        <v>25000</v>
      </c>
      <c r="AF152">
        <v>79000</v>
      </c>
      <c r="AG152">
        <v>0</v>
      </c>
      <c r="AH152">
        <v>1</v>
      </c>
      <c r="AI152">
        <v>0</v>
      </c>
      <c r="AJ152">
        <v>1</v>
      </c>
      <c r="AK152">
        <v>208.4</v>
      </c>
      <c r="AL152">
        <v>4</v>
      </c>
      <c r="AM152">
        <v>84.7</v>
      </c>
      <c r="AN152">
        <v>1.8</v>
      </c>
      <c r="AO152">
        <v>72.400000000000006</v>
      </c>
      <c r="AP152">
        <v>1.2</v>
      </c>
      <c r="AQ152">
        <v>2.4609999999999999</v>
      </c>
      <c r="AR152">
        <v>1.2E-2</v>
      </c>
      <c r="AS152" t="s">
        <v>48</v>
      </c>
    </row>
    <row r="153" spans="1:45" x14ac:dyDescent="0.2">
      <c r="A153" t="s">
        <v>496</v>
      </c>
      <c r="B153" t="s">
        <v>44</v>
      </c>
      <c r="C153" t="s">
        <v>497</v>
      </c>
      <c r="D153" t="s">
        <v>46</v>
      </c>
      <c r="E153" s="3">
        <v>0.75033148148148143</v>
      </c>
      <c r="F153">
        <v>11.526</v>
      </c>
      <c r="G153" t="s">
        <v>498</v>
      </c>
      <c r="H153" s="2">
        <f t="shared" si="2"/>
        <v>-1.6000452309606006</v>
      </c>
      <c r="I153">
        <v>4.7699999999999996</v>
      </c>
      <c r="J153">
        <v>4.9000000000000002E-2</v>
      </c>
      <c r="K153">
        <v>0.32140000000000002</v>
      </c>
      <c r="L153">
        <v>3.3E-3</v>
      </c>
      <c r="M153">
        <v>0.95686000000000004</v>
      </c>
      <c r="N153">
        <v>3.1113879999999998</v>
      </c>
      <c r="O153">
        <v>3.1946420000000003E-2</v>
      </c>
      <c r="P153">
        <v>0.10817</v>
      </c>
      <c r="Q153">
        <v>4.0999999999999999E-4</v>
      </c>
      <c r="R153">
        <v>-0.16442999999999999</v>
      </c>
      <c r="S153">
        <v>9.2100000000000001E-2</v>
      </c>
      <c r="T153">
        <v>1E-3</v>
      </c>
      <c r="U153">
        <v>6.54</v>
      </c>
      <c r="V153">
        <v>0.11</v>
      </c>
      <c r="W153">
        <v>1779.4</v>
      </c>
      <c r="X153">
        <v>8.6</v>
      </c>
      <c r="Y153">
        <v>1797</v>
      </c>
      <c r="Z153">
        <v>16</v>
      </c>
      <c r="AA153">
        <v>1780</v>
      </c>
      <c r="AB153">
        <v>19</v>
      </c>
      <c r="AC153">
        <v>1768.7</v>
      </c>
      <c r="AD153">
        <v>6.9</v>
      </c>
      <c r="AE153">
        <v>121000</v>
      </c>
      <c r="AF153">
        <v>91000</v>
      </c>
      <c r="AG153">
        <v>0</v>
      </c>
      <c r="AH153">
        <v>1</v>
      </c>
      <c r="AI153">
        <v>0</v>
      </c>
      <c r="AJ153">
        <v>1</v>
      </c>
      <c r="AK153">
        <v>228.2</v>
      </c>
      <c r="AL153">
        <v>5.7</v>
      </c>
      <c r="AM153">
        <v>126.3</v>
      </c>
      <c r="AN153">
        <v>1.5</v>
      </c>
      <c r="AO153">
        <v>108.6</v>
      </c>
      <c r="AP153">
        <v>1.1000000000000001</v>
      </c>
      <c r="AQ153">
        <v>1.782</v>
      </c>
      <c r="AR153">
        <v>5.1999999999999998E-2</v>
      </c>
      <c r="AS153" t="s">
        <v>48</v>
      </c>
    </row>
    <row r="154" spans="1:45" x14ac:dyDescent="0.2">
      <c r="A154" t="s">
        <v>499</v>
      </c>
      <c r="B154" t="s">
        <v>44</v>
      </c>
      <c r="C154" t="s">
        <v>500</v>
      </c>
      <c r="D154" t="s">
        <v>46</v>
      </c>
      <c r="E154" s="3">
        <v>0.75080381944444452</v>
      </c>
      <c r="F154">
        <v>11.547000000000001</v>
      </c>
      <c r="G154" t="s">
        <v>501</v>
      </c>
      <c r="H154" s="2">
        <f t="shared" si="2"/>
        <v>25.272502528373973</v>
      </c>
      <c r="I154">
        <v>3.44</v>
      </c>
      <c r="J154">
        <v>0.32</v>
      </c>
      <c r="K154">
        <v>0.23</v>
      </c>
      <c r="L154">
        <v>2.1000000000000001E-2</v>
      </c>
      <c r="M154">
        <v>0.99956999999999996</v>
      </c>
      <c r="N154">
        <v>4.3478260000000004</v>
      </c>
      <c r="O154">
        <v>0.39697539999999998</v>
      </c>
      <c r="P154">
        <v>0.10883</v>
      </c>
      <c r="Q154">
        <v>4.6999999999999999E-4</v>
      </c>
      <c r="R154">
        <v>-0.85246999999999995</v>
      </c>
      <c r="S154">
        <v>7.2900000000000006E-2</v>
      </c>
      <c r="T154">
        <v>4.0000000000000001E-3</v>
      </c>
      <c r="U154">
        <v>8.0310000000000006</v>
      </c>
      <c r="V154">
        <v>8.4000000000000005E-2</v>
      </c>
      <c r="W154">
        <v>1499</v>
      </c>
      <c r="X154">
        <v>76</v>
      </c>
      <c r="Y154">
        <v>1330</v>
      </c>
      <c r="Z154">
        <v>110</v>
      </c>
      <c r="AA154">
        <v>1421</v>
      </c>
      <c r="AB154">
        <v>75</v>
      </c>
      <c r="AC154">
        <v>1779.8</v>
      </c>
      <c r="AD154">
        <v>8</v>
      </c>
      <c r="AE154">
        <v>25100</v>
      </c>
      <c r="AF154">
        <v>4400</v>
      </c>
      <c r="AG154">
        <v>0</v>
      </c>
      <c r="AH154">
        <v>1</v>
      </c>
      <c r="AI154">
        <v>0</v>
      </c>
      <c r="AJ154">
        <v>1</v>
      </c>
      <c r="AK154">
        <v>400</v>
      </c>
      <c r="AL154">
        <v>52</v>
      </c>
      <c r="AM154">
        <v>162</v>
      </c>
      <c r="AN154">
        <v>16</v>
      </c>
      <c r="AO154">
        <v>106.7</v>
      </c>
      <c r="AP154">
        <v>4.5</v>
      </c>
      <c r="AQ154">
        <v>2.4849999999999999</v>
      </c>
      <c r="AR154">
        <v>9.2999999999999999E-2</v>
      </c>
      <c r="AS154" t="s">
        <v>48</v>
      </c>
    </row>
    <row r="155" spans="1:45" x14ac:dyDescent="0.2">
      <c r="A155" t="s">
        <v>502</v>
      </c>
      <c r="B155" t="s">
        <v>44</v>
      </c>
      <c r="C155" t="s">
        <v>503</v>
      </c>
      <c r="D155" t="s">
        <v>46</v>
      </c>
      <c r="E155" s="3">
        <v>0.75127280092592585</v>
      </c>
      <c r="F155">
        <v>11.526999999999999</v>
      </c>
      <c r="G155" t="s">
        <v>504</v>
      </c>
      <c r="H155" s="2">
        <f t="shared" si="2"/>
        <v>1.2207473745935338</v>
      </c>
      <c r="I155">
        <v>5.2590000000000003</v>
      </c>
      <c r="J155">
        <v>5.7000000000000002E-2</v>
      </c>
      <c r="K155">
        <v>0.33300000000000002</v>
      </c>
      <c r="L155">
        <v>3.5000000000000001E-3</v>
      </c>
      <c r="M155">
        <v>0.98387999999999998</v>
      </c>
      <c r="N155">
        <v>3.0030030000000001</v>
      </c>
      <c r="O155">
        <v>3.1563090000000002E-2</v>
      </c>
      <c r="P155">
        <v>0.11473999999999999</v>
      </c>
      <c r="Q155">
        <v>1.8000000000000001E-4</v>
      </c>
      <c r="R155">
        <v>4.4375999999999999E-2</v>
      </c>
      <c r="S155">
        <v>9.6199999999999994E-2</v>
      </c>
      <c r="T155">
        <v>1.2999999999999999E-3</v>
      </c>
      <c r="U155">
        <v>26.8</v>
      </c>
      <c r="V155">
        <v>1.9</v>
      </c>
      <c r="W155">
        <v>1862</v>
      </c>
      <c r="X155">
        <v>9.1999999999999993</v>
      </c>
      <c r="Y155">
        <v>1853</v>
      </c>
      <c r="Z155">
        <v>17</v>
      </c>
      <c r="AA155">
        <v>1857</v>
      </c>
      <c r="AB155">
        <v>24</v>
      </c>
      <c r="AC155">
        <v>1875.9</v>
      </c>
      <c r="AD155">
        <v>2.9</v>
      </c>
      <c r="AE155">
        <v>-400000</v>
      </c>
      <c r="AF155">
        <v>340000</v>
      </c>
      <c r="AG155">
        <v>0</v>
      </c>
      <c r="AH155">
        <v>1</v>
      </c>
      <c r="AI155">
        <v>0</v>
      </c>
      <c r="AJ155">
        <v>1</v>
      </c>
      <c r="AK155">
        <v>398</v>
      </c>
      <c r="AL155">
        <v>44</v>
      </c>
      <c r="AM155">
        <v>52.4</v>
      </c>
      <c r="AN155">
        <v>2.1</v>
      </c>
      <c r="AO155">
        <v>47</v>
      </c>
      <c r="AP155">
        <v>1.5</v>
      </c>
      <c r="AQ155">
        <v>7.45</v>
      </c>
      <c r="AR155">
        <v>0.56000000000000005</v>
      </c>
      <c r="AS155" t="s">
        <v>48</v>
      </c>
    </row>
    <row r="156" spans="1:45" x14ac:dyDescent="0.2">
      <c r="A156" t="s">
        <v>505</v>
      </c>
      <c r="B156" t="s">
        <v>44</v>
      </c>
      <c r="C156" t="s">
        <v>506</v>
      </c>
      <c r="D156" t="s">
        <v>46</v>
      </c>
      <c r="E156" s="3">
        <v>0.75174166666666664</v>
      </c>
      <c r="F156">
        <v>11.502000000000001</v>
      </c>
      <c r="G156" t="s">
        <v>507</v>
      </c>
      <c r="H156" s="2">
        <f t="shared" si="2"/>
        <v>9.236671820420316</v>
      </c>
      <c r="I156">
        <v>4.1050000000000004</v>
      </c>
      <c r="J156">
        <v>5.3999999999999999E-2</v>
      </c>
      <c r="K156">
        <v>0.2787</v>
      </c>
      <c r="L156">
        <v>3.8E-3</v>
      </c>
      <c r="M156">
        <v>0.97848000000000002</v>
      </c>
      <c r="N156">
        <v>3.5880879999999999</v>
      </c>
      <c r="O156">
        <v>4.8922609999999998E-2</v>
      </c>
      <c r="P156">
        <v>0.10685</v>
      </c>
      <c r="Q156">
        <v>2.7E-4</v>
      </c>
      <c r="R156">
        <v>0.16422999999999999</v>
      </c>
      <c r="S156">
        <v>8.4000000000000005E-2</v>
      </c>
      <c r="T156">
        <v>1.6000000000000001E-3</v>
      </c>
      <c r="U156">
        <v>8.5</v>
      </c>
      <c r="V156">
        <v>0.14000000000000001</v>
      </c>
      <c r="W156">
        <v>1655</v>
      </c>
      <c r="X156">
        <v>11</v>
      </c>
      <c r="Y156">
        <v>1585</v>
      </c>
      <c r="Z156">
        <v>19</v>
      </c>
      <c r="AA156">
        <v>1630</v>
      </c>
      <c r="AB156">
        <v>29</v>
      </c>
      <c r="AC156">
        <v>1746.3</v>
      </c>
      <c r="AD156">
        <v>4.7</v>
      </c>
      <c r="AE156">
        <v>-200000</v>
      </c>
      <c r="AF156">
        <v>120000</v>
      </c>
      <c r="AG156">
        <v>0</v>
      </c>
      <c r="AH156">
        <v>1</v>
      </c>
      <c r="AI156">
        <v>0</v>
      </c>
      <c r="AJ156">
        <v>1</v>
      </c>
      <c r="AK156">
        <v>199.6</v>
      </c>
      <c r="AL156">
        <v>2.6</v>
      </c>
      <c r="AM156">
        <v>81.2</v>
      </c>
      <c r="AN156">
        <v>3.1</v>
      </c>
      <c r="AO156">
        <v>63.5</v>
      </c>
      <c r="AP156">
        <v>1.6</v>
      </c>
      <c r="AQ156">
        <v>2.4500000000000002</v>
      </c>
      <c r="AR156">
        <v>7.1999999999999995E-2</v>
      </c>
      <c r="AS156" t="s">
        <v>48</v>
      </c>
    </row>
    <row r="157" spans="1:45" x14ac:dyDescent="0.2">
      <c r="A157" t="s">
        <v>508</v>
      </c>
      <c r="B157" t="s">
        <v>44</v>
      </c>
      <c r="C157" t="s">
        <v>509</v>
      </c>
      <c r="D157" t="s">
        <v>46</v>
      </c>
      <c r="E157" s="3">
        <v>0.75221307870370369</v>
      </c>
      <c r="F157">
        <v>11.507</v>
      </c>
      <c r="G157" t="s">
        <v>510</v>
      </c>
      <c r="H157" s="2">
        <f t="shared" si="2"/>
        <v>5.644437404298019</v>
      </c>
      <c r="I157">
        <v>5.0990000000000002</v>
      </c>
      <c r="J157">
        <v>5.6000000000000001E-2</v>
      </c>
      <c r="K157">
        <v>0.31940000000000002</v>
      </c>
      <c r="L157">
        <v>3.2000000000000002E-3</v>
      </c>
      <c r="M157">
        <v>0.95821999999999996</v>
      </c>
      <c r="N157">
        <v>3.1308699999999998</v>
      </c>
      <c r="O157">
        <v>3.1367520000000003E-2</v>
      </c>
      <c r="P157">
        <v>0.1159</v>
      </c>
      <c r="Q157">
        <v>4.2000000000000002E-4</v>
      </c>
      <c r="R157">
        <v>-0.2853</v>
      </c>
      <c r="S157">
        <v>9.5899999999999999E-2</v>
      </c>
      <c r="T157">
        <v>1.1999999999999999E-3</v>
      </c>
      <c r="U157">
        <v>5.1260000000000003</v>
      </c>
      <c r="V157">
        <v>3.2000000000000001E-2</v>
      </c>
      <c r="W157">
        <v>1835.8</v>
      </c>
      <c r="X157">
        <v>9.3000000000000007</v>
      </c>
      <c r="Y157">
        <v>1787</v>
      </c>
      <c r="Z157">
        <v>16</v>
      </c>
      <c r="AA157">
        <v>1851</v>
      </c>
      <c r="AB157">
        <v>22</v>
      </c>
      <c r="AC157">
        <v>1893.9</v>
      </c>
      <c r="AD157">
        <v>6.5</v>
      </c>
      <c r="AE157">
        <v>41800</v>
      </c>
      <c r="AF157">
        <v>5800</v>
      </c>
      <c r="AG157">
        <v>0</v>
      </c>
      <c r="AH157">
        <v>1</v>
      </c>
      <c r="AI157">
        <v>0</v>
      </c>
      <c r="AJ157">
        <v>1</v>
      </c>
      <c r="AK157">
        <v>229.1</v>
      </c>
      <c r="AL157">
        <v>2.4</v>
      </c>
      <c r="AM157">
        <v>156</v>
      </c>
      <c r="AN157">
        <v>1.8</v>
      </c>
      <c r="AO157">
        <v>139.19999999999999</v>
      </c>
      <c r="AP157">
        <v>1.1000000000000001</v>
      </c>
      <c r="AQ157">
        <v>1.472</v>
      </c>
      <c r="AR157">
        <v>0.01</v>
      </c>
      <c r="AS157" t="s">
        <v>48</v>
      </c>
    </row>
    <row r="158" spans="1:45" x14ac:dyDescent="0.2">
      <c r="A158" t="s">
        <v>511</v>
      </c>
      <c r="B158" t="s">
        <v>44</v>
      </c>
      <c r="C158" t="s">
        <v>512</v>
      </c>
      <c r="D158" t="s">
        <v>46</v>
      </c>
      <c r="E158" s="3">
        <v>0.75268125000000008</v>
      </c>
      <c r="F158">
        <v>11.513</v>
      </c>
      <c r="G158" t="s">
        <v>513</v>
      </c>
      <c r="H158" s="2">
        <f t="shared" si="2"/>
        <v>9.5439963336388605</v>
      </c>
      <c r="I158">
        <v>4.093</v>
      </c>
      <c r="J158">
        <v>3.9E-2</v>
      </c>
      <c r="K158">
        <v>0.27750000000000002</v>
      </c>
      <c r="L158">
        <v>2.3999999999999998E-3</v>
      </c>
      <c r="M158">
        <v>0.85372999999999999</v>
      </c>
      <c r="N158">
        <v>3.6036039999999998</v>
      </c>
      <c r="O158">
        <v>3.1166300000000001E-2</v>
      </c>
      <c r="P158">
        <v>0.10682</v>
      </c>
      <c r="Q158">
        <v>5.1999999999999995E-4</v>
      </c>
      <c r="R158">
        <v>0.13027</v>
      </c>
      <c r="S158">
        <v>8.9599999999999999E-2</v>
      </c>
      <c r="T158">
        <v>1.1999999999999999E-3</v>
      </c>
      <c r="U158">
        <v>5.609</v>
      </c>
      <c r="V158">
        <v>4.2999999999999997E-2</v>
      </c>
      <c r="W158">
        <v>1652.7</v>
      </c>
      <c r="X158">
        <v>7.8</v>
      </c>
      <c r="Y158">
        <v>1579</v>
      </c>
      <c r="Z158">
        <v>12</v>
      </c>
      <c r="AA158">
        <v>1734</v>
      </c>
      <c r="AB158">
        <v>21</v>
      </c>
      <c r="AC158">
        <v>1745.6</v>
      </c>
      <c r="AD158">
        <v>9</v>
      </c>
      <c r="AE158">
        <v>25400</v>
      </c>
      <c r="AF158">
        <v>4900</v>
      </c>
      <c r="AG158">
        <v>0</v>
      </c>
      <c r="AH158">
        <v>1</v>
      </c>
      <c r="AI158">
        <v>0</v>
      </c>
      <c r="AJ158">
        <v>1</v>
      </c>
      <c r="AK158">
        <v>186.7</v>
      </c>
      <c r="AL158">
        <v>4</v>
      </c>
      <c r="AM158">
        <v>107.5</v>
      </c>
      <c r="AN158">
        <v>1.3</v>
      </c>
      <c r="AO158">
        <v>89.6</v>
      </c>
      <c r="AP158">
        <v>1.3</v>
      </c>
      <c r="AQ158">
        <v>1.7310000000000001</v>
      </c>
      <c r="AR158">
        <v>3.2000000000000001E-2</v>
      </c>
      <c r="AS158" t="s">
        <v>48</v>
      </c>
    </row>
    <row r="159" spans="1:45" x14ac:dyDescent="0.2">
      <c r="A159" t="s">
        <v>514</v>
      </c>
      <c r="B159" t="s">
        <v>44</v>
      </c>
      <c r="C159" t="s">
        <v>515</v>
      </c>
      <c r="D159" t="s">
        <v>46</v>
      </c>
      <c r="E159" s="3">
        <v>0.75315092592592592</v>
      </c>
      <c r="F159">
        <v>11.555999999999999</v>
      </c>
      <c r="G159" t="s">
        <v>516</v>
      </c>
      <c r="H159" s="2">
        <f t="shared" si="2"/>
        <v>1.4379261459528725</v>
      </c>
      <c r="I159">
        <v>3.2530000000000001</v>
      </c>
      <c r="J159">
        <v>3.6999999999999998E-2</v>
      </c>
      <c r="K159">
        <v>0.25430000000000003</v>
      </c>
      <c r="L159">
        <v>2.3999999999999998E-3</v>
      </c>
      <c r="M159">
        <v>0.90935999999999995</v>
      </c>
      <c r="N159">
        <v>3.9323630000000001</v>
      </c>
      <c r="O159">
        <v>3.7112359999999997E-2</v>
      </c>
      <c r="P159">
        <v>9.2689999999999995E-2</v>
      </c>
      <c r="Q159">
        <v>4.4000000000000002E-4</v>
      </c>
      <c r="R159">
        <v>-7.2384000000000004E-2</v>
      </c>
      <c r="S159">
        <v>7.4899999999999994E-2</v>
      </c>
      <c r="T159">
        <v>1.1000000000000001E-3</v>
      </c>
      <c r="U159">
        <v>7.1689999999999996</v>
      </c>
      <c r="V159">
        <v>4.3999999999999997E-2</v>
      </c>
      <c r="W159">
        <v>1469.7</v>
      </c>
      <c r="X159">
        <v>8.9</v>
      </c>
      <c r="Y159">
        <v>1460</v>
      </c>
      <c r="Z159">
        <v>12</v>
      </c>
      <c r="AA159">
        <v>1460</v>
      </c>
      <c r="AB159">
        <v>20</v>
      </c>
      <c r="AC159">
        <v>1481.3</v>
      </c>
      <c r="AD159">
        <v>9.1</v>
      </c>
      <c r="AE159">
        <v>18000</v>
      </c>
      <c r="AF159">
        <v>60000</v>
      </c>
      <c r="AG159">
        <v>0</v>
      </c>
      <c r="AH159">
        <v>1</v>
      </c>
      <c r="AI159">
        <v>0</v>
      </c>
      <c r="AJ159">
        <v>1</v>
      </c>
      <c r="AK159">
        <v>127.99</v>
      </c>
      <c r="AL159">
        <v>0.92</v>
      </c>
      <c r="AM159">
        <v>63.1</v>
      </c>
      <c r="AN159">
        <v>0.7</v>
      </c>
      <c r="AO159">
        <v>44.16</v>
      </c>
      <c r="AP159">
        <v>0.42</v>
      </c>
      <c r="AQ159">
        <v>2.0169999999999999</v>
      </c>
      <c r="AR159">
        <v>1.7999999999999999E-2</v>
      </c>
      <c r="AS159" t="s">
        <v>48</v>
      </c>
    </row>
    <row r="160" spans="1:45" x14ac:dyDescent="0.2">
      <c r="A160" t="s">
        <v>517</v>
      </c>
      <c r="B160" t="s">
        <v>44</v>
      </c>
      <c r="C160" t="s">
        <v>518</v>
      </c>
      <c r="D160" t="s">
        <v>46</v>
      </c>
      <c r="E160" s="3">
        <v>0.75396446759259261</v>
      </c>
      <c r="F160">
        <v>11.507</v>
      </c>
      <c r="G160" t="s">
        <v>519</v>
      </c>
      <c r="H160" s="2">
        <f t="shared" si="2"/>
        <v>0.63851237817856843</v>
      </c>
      <c r="I160">
        <v>4.7699999999999996</v>
      </c>
      <c r="J160">
        <v>4.7E-2</v>
      </c>
      <c r="K160">
        <v>0.31680000000000003</v>
      </c>
      <c r="L160">
        <v>2.5999999999999999E-3</v>
      </c>
      <c r="M160">
        <v>0.96796000000000004</v>
      </c>
      <c r="N160">
        <v>3.1565660000000002</v>
      </c>
      <c r="O160">
        <v>2.5906160000000001E-2</v>
      </c>
      <c r="P160">
        <v>0.10915999999999999</v>
      </c>
      <c r="Q160">
        <v>3.3E-4</v>
      </c>
      <c r="R160">
        <v>-0.46222999999999997</v>
      </c>
      <c r="S160">
        <v>9.5100000000000004E-2</v>
      </c>
      <c r="T160">
        <v>1.1999999999999999E-3</v>
      </c>
      <c r="U160">
        <v>10.956</v>
      </c>
      <c r="V160">
        <v>3.9E-2</v>
      </c>
      <c r="W160">
        <v>1779.5</v>
      </c>
      <c r="X160">
        <v>8.3000000000000007</v>
      </c>
      <c r="Y160">
        <v>1774</v>
      </c>
      <c r="Z160">
        <v>13</v>
      </c>
      <c r="AA160">
        <v>1835</v>
      </c>
      <c r="AB160">
        <v>22</v>
      </c>
      <c r="AC160">
        <v>1785.4</v>
      </c>
      <c r="AD160">
        <v>5.5</v>
      </c>
      <c r="AE160">
        <v>120000</v>
      </c>
      <c r="AF160">
        <v>100000</v>
      </c>
      <c r="AG160">
        <v>0</v>
      </c>
      <c r="AH160">
        <v>1</v>
      </c>
      <c r="AI160">
        <v>0</v>
      </c>
      <c r="AJ160">
        <v>1</v>
      </c>
      <c r="AK160">
        <v>218.8</v>
      </c>
      <c r="AL160">
        <v>6.1</v>
      </c>
      <c r="AM160">
        <v>70</v>
      </c>
      <c r="AN160">
        <v>1.6</v>
      </c>
      <c r="AO160">
        <v>61.6</v>
      </c>
      <c r="AP160">
        <v>1.3</v>
      </c>
      <c r="AQ160">
        <v>3.1269999999999998</v>
      </c>
      <c r="AR160">
        <v>0.03</v>
      </c>
      <c r="AS160" t="s">
        <v>48</v>
      </c>
    </row>
    <row r="161" spans="1:45" x14ac:dyDescent="0.2">
      <c r="A161" t="s">
        <v>520</v>
      </c>
      <c r="B161" t="s">
        <v>44</v>
      </c>
      <c r="C161" t="s">
        <v>521</v>
      </c>
      <c r="D161" t="s">
        <v>46</v>
      </c>
      <c r="E161" s="3">
        <v>0.75443958333333327</v>
      </c>
      <c r="F161">
        <v>11.525</v>
      </c>
      <c r="G161" t="s">
        <v>522</v>
      </c>
      <c r="H161" s="2">
        <f t="shared" si="2"/>
        <v>0.59698130209505651</v>
      </c>
      <c r="I161">
        <v>4.7290000000000001</v>
      </c>
      <c r="J161">
        <v>4.8000000000000001E-2</v>
      </c>
      <c r="K161">
        <v>0.315</v>
      </c>
      <c r="L161">
        <v>2.7000000000000001E-3</v>
      </c>
      <c r="M161">
        <v>0.92652999999999996</v>
      </c>
      <c r="N161">
        <v>3.1746029999999998</v>
      </c>
      <c r="O161">
        <v>2.721088E-2</v>
      </c>
      <c r="P161">
        <v>0.10858</v>
      </c>
      <c r="Q161">
        <v>4.0999999999999999E-4</v>
      </c>
      <c r="R161">
        <v>-0.10843999999999999</v>
      </c>
      <c r="S161">
        <v>9.2490000000000003E-2</v>
      </c>
      <c r="T161">
        <v>6.9999999999999999E-4</v>
      </c>
      <c r="U161">
        <v>6.5869999999999997</v>
      </c>
      <c r="V161">
        <v>6.2E-2</v>
      </c>
      <c r="W161">
        <v>1772.2</v>
      </c>
      <c r="X161">
        <v>8.5</v>
      </c>
      <c r="Y161">
        <v>1765</v>
      </c>
      <c r="Z161">
        <v>13</v>
      </c>
      <c r="AA161">
        <v>1788</v>
      </c>
      <c r="AB161">
        <v>13</v>
      </c>
      <c r="AC161">
        <v>1775.6</v>
      </c>
      <c r="AD161">
        <v>6.8</v>
      </c>
      <c r="AE161">
        <v>-37000</v>
      </c>
      <c r="AF161">
        <v>96000</v>
      </c>
      <c r="AG161">
        <v>0</v>
      </c>
      <c r="AH161">
        <v>1</v>
      </c>
      <c r="AI161">
        <v>0</v>
      </c>
      <c r="AJ161">
        <v>1</v>
      </c>
      <c r="AK161">
        <v>277.7</v>
      </c>
      <c r="AL161">
        <v>2.6</v>
      </c>
      <c r="AM161">
        <v>149.80000000000001</v>
      </c>
      <c r="AN161">
        <v>2.4</v>
      </c>
      <c r="AO161">
        <v>129.4</v>
      </c>
      <c r="AP161">
        <v>1.7</v>
      </c>
      <c r="AQ161">
        <v>1.847</v>
      </c>
      <c r="AR161">
        <v>3.4000000000000002E-2</v>
      </c>
      <c r="AS161" t="s">
        <v>48</v>
      </c>
    </row>
    <row r="162" spans="1:45" x14ac:dyDescent="0.2">
      <c r="A162" t="s">
        <v>523</v>
      </c>
      <c r="B162" t="s">
        <v>44</v>
      </c>
      <c r="C162" t="s">
        <v>524</v>
      </c>
      <c r="D162" t="s">
        <v>46</v>
      </c>
      <c r="E162" s="3">
        <v>0.75491238425925922</v>
      </c>
      <c r="F162">
        <v>11.507999999999999</v>
      </c>
      <c r="G162" t="s">
        <v>525</v>
      </c>
      <c r="H162" s="2">
        <f t="shared" si="2"/>
        <v>0.4214667041303688</v>
      </c>
      <c r="I162">
        <v>4.7649999999999997</v>
      </c>
      <c r="J162">
        <v>0.04</v>
      </c>
      <c r="K162">
        <v>0.31630000000000003</v>
      </c>
      <c r="L162">
        <v>2.0999999999999999E-3</v>
      </c>
      <c r="M162">
        <v>0.81616999999999995</v>
      </c>
      <c r="N162">
        <v>3.1615549999999999</v>
      </c>
      <c r="O162">
        <v>2.0990410000000001E-2</v>
      </c>
      <c r="P162">
        <v>0.10881</v>
      </c>
      <c r="Q162">
        <v>3.8000000000000002E-4</v>
      </c>
      <c r="R162">
        <v>-3.4472000000000003E-2</v>
      </c>
      <c r="S162">
        <v>9.2749999999999999E-2</v>
      </c>
      <c r="T162">
        <v>5.8E-4</v>
      </c>
      <c r="U162">
        <v>3.2610999999999999</v>
      </c>
      <c r="V162">
        <v>8.0999999999999996E-3</v>
      </c>
      <c r="W162">
        <v>1778.5</v>
      </c>
      <c r="X162">
        <v>7.1</v>
      </c>
      <c r="Y162">
        <v>1772</v>
      </c>
      <c r="Z162">
        <v>10</v>
      </c>
      <c r="AA162">
        <v>1793</v>
      </c>
      <c r="AB162">
        <v>11</v>
      </c>
      <c r="AC162">
        <v>1779.5</v>
      </c>
      <c r="AD162">
        <v>6.4</v>
      </c>
      <c r="AE162">
        <v>140000</v>
      </c>
      <c r="AF162">
        <v>230000</v>
      </c>
      <c r="AG162">
        <v>0</v>
      </c>
      <c r="AH162">
        <v>1</v>
      </c>
      <c r="AI162">
        <v>0</v>
      </c>
      <c r="AJ162">
        <v>1</v>
      </c>
      <c r="AK162">
        <v>174.4</v>
      </c>
      <c r="AL162">
        <v>5.2</v>
      </c>
      <c r="AM162">
        <v>189.8</v>
      </c>
      <c r="AN162">
        <v>4.0999999999999996</v>
      </c>
      <c r="AO162">
        <v>164.9</v>
      </c>
      <c r="AP162">
        <v>3.3</v>
      </c>
      <c r="AQ162">
        <v>0.91320000000000001</v>
      </c>
      <c r="AR162">
        <v>9.7999999999999997E-3</v>
      </c>
      <c r="AS162" t="s">
        <v>48</v>
      </c>
    </row>
    <row r="163" spans="1:45" x14ac:dyDescent="0.2">
      <c r="A163" t="s">
        <v>526</v>
      </c>
      <c r="B163" t="s">
        <v>44</v>
      </c>
      <c r="C163" t="s">
        <v>527</v>
      </c>
      <c r="D163" t="s">
        <v>46</v>
      </c>
      <c r="E163" s="3">
        <v>0.75648159722222219</v>
      </c>
      <c r="F163">
        <v>11.509</v>
      </c>
      <c r="G163" t="s">
        <v>528</v>
      </c>
      <c r="H163" s="2">
        <f t="shared" si="2"/>
        <v>51.769802991907135</v>
      </c>
      <c r="I163">
        <v>4.4089999999999998</v>
      </c>
      <c r="J163">
        <v>5.0999999999999997E-2</v>
      </c>
      <c r="K163">
        <v>0.20100000000000001</v>
      </c>
      <c r="L163">
        <v>2.3E-3</v>
      </c>
      <c r="M163">
        <v>0.98306000000000004</v>
      </c>
      <c r="N163">
        <v>4.9751240000000001</v>
      </c>
      <c r="O163">
        <v>5.6929279999999999E-2</v>
      </c>
      <c r="P163">
        <v>0.15915000000000001</v>
      </c>
      <c r="Q163">
        <v>3.3E-4</v>
      </c>
      <c r="R163">
        <v>-4.607E-2</v>
      </c>
      <c r="S163">
        <v>7.0999999999999994E-2</v>
      </c>
      <c r="T163">
        <v>1.1999999999999999E-3</v>
      </c>
      <c r="U163">
        <v>6.5679999999999996</v>
      </c>
      <c r="V163">
        <v>5.6000000000000001E-2</v>
      </c>
      <c r="W163">
        <v>1713.9</v>
      </c>
      <c r="X163">
        <v>9.6</v>
      </c>
      <c r="Y163">
        <v>1180</v>
      </c>
      <c r="Z163">
        <v>12</v>
      </c>
      <c r="AA163">
        <v>1386</v>
      </c>
      <c r="AB163">
        <v>22</v>
      </c>
      <c r="AC163">
        <v>2446.6</v>
      </c>
      <c r="AD163">
        <v>3.5</v>
      </c>
      <c r="AE163">
        <v>12520</v>
      </c>
      <c r="AF163">
        <v>760</v>
      </c>
      <c r="AG163">
        <v>0</v>
      </c>
      <c r="AH163">
        <v>1</v>
      </c>
      <c r="AI163">
        <v>0</v>
      </c>
      <c r="AJ163">
        <v>1</v>
      </c>
      <c r="AK163">
        <v>898</v>
      </c>
      <c r="AL163">
        <v>20</v>
      </c>
      <c r="AM163">
        <v>403.2</v>
      </c>
      <c r="AN163">
        <v>5.3</v>
      </c>
      <c r="AO163">
        <v>269</v>
      </c>
      <c r="AP163">
        <v>3.5</v>
      </c>
      <c r="AQ163">
        <v>2.222</v>
      </c>
      <c r="AR163">
        <v>5.8000000000000003E-2</v>
      </c>
      <c r="AS163" t="s">
        <v>48</v>
      </c>
    </row>
    <row r="164" spans="1:45" x14ac:dyDescent="0.2">
      <c r="A164" t="s">
        <v>529</v>
      </c>
      <c r="B164" t="s">
        <v>44</v>
      </c>
      <c r="C164" t="s">
        <v>530</v>
      </c>
      <c r="D164" t="s">
        <v>46</v>
      </c>
      <c r="E164" s="3">
        <v>0.75695381944444451</v>
      </c>
      <c r="F164">
        <v>11.548999999999999</v>
      </c>
      <c r="G164" t="s">
        <v>531</v>
      </c>
      <c r="H164" s="2">
        <f t="shared" si="2"/>
        <v>38.507895764745271</v>
      </c>
      <c r="I164">
        <v>2.8130000000000002</v>
      </c>
      <c r="J164">
        <v>7.0000000000000007E-2</v>
      </c>
      <c r="K164">
        <v>0.1865</v>
      </c>
      <c r="L164">
        <v>4.4000000000000003E-3</v>
      </c>
      <c r="M164">
        <v>0.99558999999999997</v>
      </c>
      <c r="N164">
        <v>5.3619300000000001</v>
      </c>
      <c r="O164">
        <v>0.12650130000000001</v>
      </c>
      <c r="P164">
        <v>0.10956</v>
      </c>
      <c r="Q164">
        <v>2.9999999999999997E-4</v>
      </c>
      <c r="R164">
        <v>-0.38824999999999998</v>
      </c>
      <c r="S164">
        <v>6.1699999999999998E-2</v>
      </c>
      <c r="T164">
        <v>2.0999999999999999E-3</v>
      </c>
      <c r="U164">
        <v>18.73</v>
      </c>
      <c r="V164">
        <v>0.28000000000000003</v>
      </c>
      <c r="W164">
        <v>1358</v>
      </c>
      <c r="X164">
        <v>19</v>
      </c>
      <c r="Y164">
        <v>1102</v>
      </c>
      <c r="Z164">
        <v>24</v>
      </c>
      <c r="AA164">
        <v>1210</v>
      </c>
      <c r="AB164">
        <v>39</v>
      </c>
      <c r="AC164">
        <v>1792.1</v>
      </c>
      <c r="AD164">
        <v>4.9000000000000004</v>
      </c>
      <c r="AE164">
        <v>14070</v>
      </c>
      <c r="AF164">
        <v>610</v>
      </c>
      <c r="AG164">
        <v>0</v>
      </c>
      <c r="AH164">
        <v>1</v>
      </c>
      <c r="AI164">
        <v>0</v>
      </c>
      <c r="AJ164">
        <v>1</v>
      </c>
      <c r="AK164">
        <v>818</v>
      </c>
      <c r="AL164">
        <v>28</v>
      </c>
      <c r="AM164">
        <v>136.80000000000001</v>
      </c>
      <c r="AN164">
        <v>6.9</v>
      </c>
      <c r="AO164">
        <v>79.3</v>
      </c>
      <c r="AP164">
        <v>1.5</v>
      </c>
      <c r="AQ164">
        <v>5.96</v>
      </c>
      <c r="AR164">
        <v>0.1</v>
      </c>
      <c r="AS164" t="s">
        <v>48</v>
      </c>
    </row>
    <row r="165" spans="1:45" x14ac:dyDescent="0.2">
      <c r="A165" t="s">
        <v>532</v>
      </c>
      <c r="B165" t="s">
        <v>44</v>
      </c>
      <c r="C165" t="s">
        <v>533</v>
      </c>
      <c r="D165" t="s">
        <v>46</v>
      </c>
      <c r="E165" s="3">
        <v>0.75742314814814815</v>
      </c>
      <c r="F165">
        <v>11.526</v>
      </c>
      <c r="G165" t="s">
        <v>534</v>
      </c>
      <c r="H165" s="2">
        <f t="shared" si="2"/>
        <v>1.1634411007942713</v>
      </c>
      <c r="I165">
        <v>4.7679999999999998</v>
      </c>
      <c r="J165">
        <v>2.5999999999999999E-2</v>
      </c>
      <c r="K165">
        <v>0.31530000000000002</v>
      </c>
      <c r="L165">
        <v>2.5000000000000001E-3</v>
      </c>
      <c r="M165">
        <v>0.90637000000000001</v>
      </c>
      <c r="N165">
        <v>3.171583</v>
      </c>
      <c r="O165">
        <v>2.5147340000000001E-2</v>
      </c>
      <c r="P165">
        <v>0.10931</v>
      </c>
      <c r="Q165">
        <v>3.8999999999999999E-4</v>
      </c>
      <c r="R165">
        <v>0.16214999999999999</v>
      </c>
      <c r="S165">
        <v>9.2259999999999995E-2</v>
      </c>
      <c r="T165">
        <v>7.2000000000000005E-4</v>
      </c>
      <c r="U165">
        <v>4.5540000000000003</v>
      </c>
      <c r="V165">
        <v>3.5999999999999997E-2</v>
      </c>
      <c r="W165">
        <v>1779.2</v>
      </c>
      <c r="X165">
        <v>4.5999999999999996</v>
      </c>
      <c r="Y165">
        <v>1767</v>
      </c>
      <c r="Z165">
        <v>12</v>
      </c>
      <c r="AA165">
        <v>1784</v>
      </c>
      <c r="AB165">
        <v>13</v>
      </c>
      <c r="AC165">
        <v>1787.8</v>
      </c>
      <c r="AD165">
        <v>6.5</v>
      </c>
      <c r="AE165">
        <v>800000</v>
      </c>
      <c r="AF165">
        <v>120000</v>
      </c>
      <c r="AG165">
        <v>0</v>
      </c>
      <c r="AH165">
        <v>1</v>
      </c>
      <c r="AI165">
        <v>0</v>
      </c>
      <c r="AJ165">
        <v>1</v>
      </c>
      <c r="AK165">
        <v>162.80000000000001</v>
      </c>
      <c r="AL165">
        <v>2.6</v>
      </c>
      <c r="AM165">
        <v>126.3</v>
      </c>
      <c r="AN165">
        <v>1.3</v>
      </c>
      <c r="AO165">
        <v>110.41</v>
      </c>
      <c r="AP165">
        <v>0.85</v>
      </c>
      <c r="AQ165">
        <v>1.278</v>
      </c>
      <c r="AR165">
        <v>2.4E-2</v>
      </c>
      <c r="AS165" t="s">
        <v>48</v>
      </c>
    </row>
    <row r="166" spans="1:45" x14ac:dyDescent="0.2">
      <c r="A166" t="s">
        <v>535</v>
      </c>
      <c r="B166" t="s">
        <v>44</v>
      </c>
      <c r="C166" t="s">
        <v>536</v>
      </c>
      <c r="D166" t="s">
        <v>46</v>
      </c>
      <c r="E166" s="3">
        <v>0.75789432870370366</v>
      </c>
      <c r="F166">
        <v>11.502000000000001</v>
      </c>
      <c r="G166" t="s">
        <v>537</v>
      </c>
      <c r="H166" s="2">
        <f t="shared" si="2"/>
        <v>30.461073318216179</v>
      </c>
      <c r="I166">
        <v>3.45</v>
      </c>
      <c r="J166">
        <v>0.15</v>
      </c>
      <c r="K166">
        <v>0.2213</v>
      </c>
      <c r="L166">
        <v>9.1999999999999998E-3</v>
      </c>
      <c r="M166">
        <v>0.99734</v>
      </c>
      <c r="N166">
        <v>4.5187530000000002</v>
      </c>
      <c r="O166">
        <v>0.187856</v>
      </c>
      <c r="P166">
        <v>0.11325</v>
      </c>
      <c r="Q166">
        <v>2.9999999999999997E-4</v>
      </c>
      <c r="R166">
        <v>1.4383E-2</v>
      </c>
      <c r="S166">
        <v>7.7600000000000002E-2</v>
      </c>
      <c r="T166">
        <v>1.6999999999999999E-3</v>
      </c>
      <c r="U166">
        <v>6.798</v>
      </c>
      <c r="V166">
        <v>5.6000000000000001E-2</v>
      </c>
      <c r="W166">
        <v>1513</v>
      </c>
      <c r="X166">
        <v>33</v>
      </c>
      <c r="Y166">
        <v>1288</v>
      </c>
      <c r="Z166">
        <v>49</v>
      </c>
      <c r="AA166">
        <v>1510</v>
      </c>
      <c r="AB166">
        <v>31</v>
      </c>
      <c r="AC166">
        <v>1852.2</v>
      </c>
      <c r="AD166">
        <v>4.8</v>
      </c>
      <c r="AE166">
        <v>29300</v>
      </c>
      <c r="AF166">
        <v>4100</v>
      </c>
      <c r="AG166">
        <v>0</v>
      </c>
      <c r="AH166">
        <v>1</v>
      </c>
      <c r="AI166">
        <v>0</v>
      </c>
      <c r="AJ166">
        <v>1</v>
      </c>
      <c r="AK166">
        <v>443</v>
      </c>
      <c r="AL166">
        <v>22</v>
      </c>
      <c r="AM166">
        <v>190.1</v>
      </c>
      <c r="AN166">
        <v>5.5</v>
      </c>
      <c r="AO166">
        <v>140.30000000000001</v>
      </c>
      <c r="AP166">
        <v>2.1</v>
      </c>
      <c r="AQ166">
        <v>2.2999999999999998</v>
      </c>
      <c r="AR166">
        <v>5.1999999999999998E-2</v>
      </c>
      <c r="AS166" t="s">
        <v>48</v>
      </c>
    </row>
    <row r="167" spans="1:45" x14ac:dyDescent="0.2">
      <c r="A167" t="s">
        <v>538</v>
      </c>
      <c r="B167" t="s">
        <v>44</v>
      </c>
      <c r="C167" t="s">
        <v>539</v>
      </c>
      <c r="D167" t="s">
        <v>46</v>
      </c>
      <c r="E167" s="3">
        <v>0.75836377314814818</v>
      </c>
      <c r="F167">
        <v>11.507999999999999</v>
      </c>
      <c r="G167" t="s">
        <v>540</v>
      </c>
      <c r="H167" s="2">
        <f t="shared" si="2"/>
        <v>36.019602504764507</v>
      </c>
      <c r="I167">
        <v>3.0910000000000002</v>
      </c>
      <c r="J167">
        <v>8.4000000000000005E-2</v>
      </c>
      <c r="K167">
        <v>0.19989999999999999</v>
      </c>
      <c r="L167">
        <v>5.1000000000000004E-3</v>
      </c>
      <c r="M167">
        <v>0.99560000000000004</v>
      </c>
      <c r="N167">
        <v>5.0025009999999996</v>
      </c>
      <c r="O167">
        <v>0.12762760000000001</v>
      </c>
      <c r="P167">
        <v>0.11228</v>
      </c>
      <c r="Q167">
        <v>4.4999999999999999E-4</v>
      </c>
      <c r="R167">
        <v>-0.72911999999999999</v>
      </c>
      <c r="S167">
        <v>6.5600000000000006E-2</v>
      </c>
      <c r="T167">
        <v>1.9E-3</v>
      </c>
      <c r="U167">
        <v>8.5660000000000007</v>
      </c>
      <c r="V167">
        <v>5.1999999999999998E-2</v>
      </c>
      <c r="W167">
        <v>1429</v>
      </c>
      <c r="X167">
        <v>21</v>
      </c>
      <c r="Y167">
        <v>1175</v>
      </c>
      <c r="Z167">
        <v>27</v>
      </c>
      <c r="AA167">
        <v>1283</v>
      </c>
      <c r="AB167">
        <v>36</v>
      </c>
      <c r="AC167">
        <v>1836.5</v>
      </c>
      <c r="AD167">
        <v>7.2</v>
      </c>
      <c r="AE167">
        <v>9050</v>
      </c>
      <c r="AF167">
        <v>390</v>
      </c>
      <c r="AG167">
        <v>0</v>
      </c>
      <c r="AH167">
        <v>1</v>
      </c>
      <c r="AI167">
        <v>0</v>
      </c>
      <c r="AJ167">
        <v>1</v>
      </c>
      <c r="AK167">
        <v>594</v>
      </c>
      <c r="AL167">
        <v>12</v>
      </c>
      <c r="AM167">
        <v>215</v>
      </c>
      <c r="AN167">
        <v>4.0999999999999996</v>
      </c>
      <c r="AO167">
        <v>133.5</v>
      </c>
      <c r="AP167">
        <v>2.1</v>
      </c>
      <c r="AQ167">
        <v>2.7229999999999999</v>
      </c>
      <c r="AR167">
        <v>3.3000000000000002E-2</v>
      </c>
      <c r="AS167" t="s">
        <v>48</v>
      </c>
    </row>
    <row r="168" spans="1:45" x14ac:dyDescent="0.2">
      <c r="A168" t="s">
        <v>541</v>
      </c>
      <c r="B168" t="s">
        <v>44</v>
      </c>
      <c r="C168" t="s">
        <v>542</v>
      </c>
      <c r="D168" t="s">
        <v>46</v>
      </c>
      <c r="E168" s="3">
        <v>0.75885011574074079</v>
      </c>
      <c r="F168">
        <v>11.53</v>
      </c>
      <c r="G168" t="s">
        <v>543</v>
      </c>
      <c r="H168" s="2">
        <f t="shared" si="2"/>
        <v>6.8870523415975882E-2</v>
      </c>
      <c r="I168">
        <v>3.161</v>
      </c>
      <c r="J168">
        <v>0.02</v>
      </c>
      <c r="K168">
        <v>0.25240000000000001</v>
      </c>
      <c r="L168">
        <v>1.9E-3</v>
      </c>
      <c r="M168">
        <v>0.88204000000000005</v>
      </c>
      <c r="N168">
        <v>3.9619650000000002</v>
      </c>
      <c r="O168">
        <v>2.982462E-2</v>
      </c>
      <c r="P168">
        <v>9.1270000000000004E-2</v>
      </c>
      <c r="Q168">
        <v>4.2000000000000002E-4</v>
      </c>
      <c r="R168">
        <v>0.38405</v>
      </c>
      <c r="S168">
        <v>7.5109999999999996E-2</v>
      </c>
      <c r="T168">
        <v>7.6999999999999996E-4</v>
      </c>
      <c r="U168">
        <v>9.0030000000000001</v>
      </c>
      <c r="V168">
        <v>3.5000000000000003E-2</v>
      </c>
      <c r="W168">
        <v>1447.7</v>
      </c>
      <c r="X168">
        <v>4.9000000000000004</v>
      </c>
      <c r="Y168">
        <v>1451</v>
      </c>
      <c r="Z168">
        <v>10</v>
      </c>
      <c r="AA168">
        <v>1464</v>
      </c>
      <c r="AB168">
        <v>15</v>
      </c>
      <c r="AC168">
        <v>1452</v>
      </c>
      <c r="AD168">
        <v>8.8000000000000007</v>
      </c>
      <c r="AE168">
        <v>75000</v>
      </c>
      <c r="AF168">
        <v>55000</v>
      </c>
      <c r="AG168">
        <v>0</v>
      </c>
      <c r="AH168">
        <v>1</v>
      </c>
      <c r="AI168">
        <v>0</v>
      </c>
      <c r="AJ168">
        <v>1</v>
      </c>
      <c r="AK168">
        <v>251.7</v>
      </c>
      <c r="AL168">
        <v>5.2</v>
      </c>
      <c r="AM168">
        <v>96.8</v>
      </c>
      <c r="AN168">
        <v>1.2</v>
      </c>
      <c r="AO168">
        <v>69.180000000000007</v>
      </c>
      <c r="AP168">
        <v>0.92</v>
      </c>
      <c r="AQ168">
        <v>2.5609999999999999</v>
      </c>
      <c r="AR168">
        <v>3.2000000000000001E-2</v>
      </c>
      <c r="AS168" t="s">
        <v>48</v>
      </c>
    </row>
    <row r="169" spans="1:45" x14ac:dyDescent="0.2">
      <c r="A169" t="s">
        <v>544</v>
      </c>
      <c r="B169" t="s">
        <v>44</v>
      </c>
      <c r="C169" t="s">
        <v>545</v>
      </c>
      <c r="D169" t="s">
        <v>46</v>
      </c>
      <c r="E169" s="3">
        <v>0.75932141203703696</v>
      </c>
      <c r="F169">
        <v>11.766</v>
      </c>
      <c r="G169" t="s">
        <v>546</v>
      </c>
      <c r="H169" s="2">
        <f t="shared" si="2"/>
        <v>0.3542186864874175</v>
      </c>
      <c r="I169">
        <v>4.4180000000000001</v>
      </c>
      <c r="J169">
        <v>3.7999999999999999E-2</v>
      </c>
      <c r="K169">
        <v>0.30499999999999999</v>
      </c>
      <c r="L169">
        <v>2.3999999999999998E-3</v>
      </c>
      <c r="M169">
        <v>0.93181000000000003</v>
      </c>
      <c r="N169">
        <v>3.278689</v>
      </c>
      <c r="O169">
        <v>2.5799519999999999E-2</v>
      </c>
      <c r="P169">
        <v>0.10537000000000001</v>
      </c>
      <c r="Q169">
        <v>2.7999999999999998E-4</v>
      </c>
      <c r="R169">
        <v>-7.5966000000000006E-2</v>
      </c>
      <c r="S169">
        <v>8.7999999999999995E-2</v>
      </c>
      <c r="T169">
        <v>9.7000000000000005E-4</v>
      </c>
      <c r="U169">
        <v>8.0579999999999998</v>
      </c>
      <c r="V169">
        <v>3.6999999999999998E-2</v>
      </c>
      <c r="W169">
        <v>1715.5</v>
      </c>
      <c r="X169">
        <v>7.1</v>
      </c>
      <c r="Y169">
        <v>1716</v>
      </c>
      <c r="Z169">
        <v>12</v>
      </c>
      <c r="AA169">
        <v>1705</v>
      </c>
      <c r="AB169">
        <v>18</v>
      </c>
      <c r="AC169">
        <v>1722.1</v>
      </c>
      <c r="AD169">
        <v>4.3</v>
      </c>
      <c r="AE169">
        <v>45000</v>
      </c>
      <c r="AF169">
        <v>88000</v>
      </c>
      <c r="AG169">
        <v>0</v>
      </c>
      <c r="AH169">
        <v>1</v>
      </c>
      <c r="AI169">
        <v>0</v>
      </c>
      <c r="AJ169">
        <v>1</v>
      </c>
      <c r="AK169">
        <v>211.9</v>
      </c>
      <c r="AL169">
        <v>4</v>
      </c>
      <c r="AM169">
        <v>92.74</v>
      </c>
      <c r="AN169">
        <v>0.63</v>
      </c>
      <c r="AO169">
        <v>78.52</v>
      </c>
      <c r="AP169">
        <v>0.69</v>
      </c>
      <c r="AQ169">
        <v>2.2290000000000001</v>
      </c>
      <c r="AR169">
        <v>0.04</v>
      </c>
      <c r="AS169" t="s">
        <v>48</v>
      </c>
    </row>
    <row r="170" spans="1:45" x14ac:dyDescent="0.2">
      <c r="A170" t="s">
        <v>547</v>
      </c>
      <c r="B170" t="s">
        <v>44</v>
      </c>
      <c r="C170" t="s">
        <v>548</v>
      </c>
      <c r="D170" t="s">
        <v>46</v>
      </c>
      <c r="E170" s="3">
        <v>0.75979502314814817</v>
      </c>
      <c r="F170">
        <v>11.513</v>
      </c>
      <c r="G170" t="s">
        <v>549</v>
      </c>
      <c r="H170" s="2">
        <f t="shared" si="2"/>
        <v>2.1615669911914659</v>
      </c>
      <c r="I170">
        <v>4.3600000000000003</v>
      </c>
      <c r="J170">
        <v>3.6999999999999998E-2</v>
      </c>
      <c r="K170">
        <v>0.2994</v>
      </c>
      <c r="L170">
        <v>1.9E-3</v>
      </c>
      <c r="M170">
        <v>0.90427000000000002</v>
      </c>
      <c r="N170">
        <v>3.3400129999999999</v>
      </c>
      <c r="O170">
        <v>2.1195809999999999E-2</v>
      </c>
      <c r="P170">
        <v>0.10564999999999999</v>
      </c>
      <c r="Q170">
        <v>3.5E-4</v>
      </c>
      <c r="R170">
        <v>-0.16711000000000001</v>
      </c>
      <c r="S170">
        <v>8.6760000000000004E-2</v>
      </c>
      <c r="T170">
        <v>9.8999999999999999E-4</v>
      </c>
      <c r="U170">
        <v>11.542</v>
      </c>
      <c r="V170">
        <v>3.3000000000000002E-2</v>
      </c>
      <c r="W170">
        <v>1704.7</v>
      </c>
      <c r="X170">
        <v>7.1</v>
      </c>
      <c r="Y170">
        <v>1688.3</v>
      </c>
      <c r="Z170">
        <v>9.4</v>
      </c>
      <c r="AA170">
        <v>1682</v>
      </c>
      <c r="AB170">
        <v>18</v>
      </c>
      <c r="AC170">
        <v>1725.6</v>
      </c>
      <c r="AD170">
        <v>6</v>
      </c>
      <c r="AE170">
        <v>95000</v>
      </c>
      <c r="AF170">
        <v>78000</v>
      </c>
      <c r="AG170">
        <v>0</v>
      </c>
      <c r="AH170">
        <v>1</v>
      </c>
      <c r="AI170">
        <v>0</v>
      </c>
      <c r="AJ170">
        <v>1</v>
      </c>
      <c r="AK170">
        <v>228.1</v>
      </c>
      <c r="AL170">
        <v>5.4</v>
      </c>
      <c r="AM170">
        <v>69.7</v>
      </c>
      <c r="AN170">
        <v>1</v>
      </c>
      <c r="AO170">
        <v>58.19</v>
      </c>
      <c r="AP170">
        <v>0.84</v>
      </c>
      <c r="AQ170">
        <v>3.218</v>
      </c>
      <c r="AR170">
        <v>5.1999999999999998E-2</v>
      </c>
      <c r="AS170" t="s">
        <v>48</v>
      </c>
    </row>
    <row r="171" spans="1:45" x14ac:dyDescent="0.2">
      <c r="A171" t="s">
        <v>550</v>
      </c>
      <c r="B171" t="s">
        <v>44</v>
      </c>
      <c r="C171" t="s">
        <v>551</v>
      </c>
      <c r="D171" t="s">
        <v>46</v>
      </c>
      <c r="E171" s="3">
        <v>0.76026435185185182</v>
      </c>
      <c r="F171">
        <v>11.512</v>
      </c>
      <c r="G171" t="s">
        <v>552</v>
      </c>
      <c r="H171" s="2">
        <f t="shared" si="2"/>
        <v>-6.7136623027863607E-2</v>
      </c>
      <c r="I171">
        <v>17.75</v>
      </c>
      <c r="J171">
        <v>0.14000000000000001</v>
      </c>
      <c r="K171">
        <v>0.58799999999999997</v>
      </c>
      <c r="L171">
        <v>5.5999999999999999E-3</v>
      </c>
      <c r="M171">
        <v>0.93494999999999995</v>
      </c>
      <c r="N171">
        <v>1.70068</v>
      </c>
      <c r="O171">
        <v>1.6196950000000002E-2</v>
      </c>
      <c r="P171">
        <v>0.21976999999999999</v>
      </c>
      <c r="Q171">
        <v>7.1000000000000002E-4</v>
      </c>
      <c r="R171">
        <v>0.58635000000000004</v>
      </c>
      <c r="S171">
        <v>0.15770000000000001</v>
      </c>
      <c r="T171">
        <v>2E-3</v>
      </c>
      <c r="U171">
        <v>10.705</v>
      </c>
      <c r="V171">
        <v>9.7000000000000003E-2</v>
      </c>
      <c r="W171">
        <v>2975.9</v>
      </c>
      <c r="X171">
        <v>7.7</v>
      </c>
      <c r="Y171">
        <v>2981</v>
      </c>
      <c r="Z171">
        <v>23</v>
      </c>
      <c r="AA171">
        <v>2960</v>
      </c>
      <c r="AB171">
        <v>34</v>
      </c>
      <c r="AC171">
        <v>2979</v>
      </c>
      <c r="AD171">
        <v>5.2</v>
      </c>
      <c r="AE171">
        <v>40000</v>
      </c>
      <c r="AF171">
        <v>40000</v>
      </c>
      <c r="AG171">
        <v>0</v>
      </c>
      <c r="AH171">
        <v>1</v>
      </c>
      <c r="AI171">
        <v>0</v>
      </c>
      <c r="AJ171">
        <v>1</v>
      </c>
      <c r="AK171">
        <v>70</v>
      </c>
      <c r="AL171">
        <v>1.9</v>
      </c>
      <c r="AM171">
        <v>24.92</v>
      </c>
      <c r="AN171">
        <v>0.46</v>
      </c>
      <c r="AO171">
        <v>37.869999999999997</v>
      </c>
      <c r="AP171">
        <v>0.56999999999999995</v>
      </c>
      <c r="AQ171">
        <v>2.7730000000000001</v>
      </c>
      <c r="AR171">
        <v>5.5E-2</v>
      </c>
      <c r="AS171" t="s">
        <v>48</v>
      </c>
    </row>
    <row r="172" spans="1:45" x14ac:dyDescent="0.2">
      <c r="A172" t="s">
        <v>553</v>
      </c>
      <c r="B172" t="s">
        <v>44</v>
      </c>
      <c r="C172" t="s">
        <v>554</v>
      </c>
      <c r="D172" t="s">
        <v>46</v>
      </c>
      <c r="E172" s="3">
        <v>0.76073275462962953</v>
      </c>
      <c r="F172">
        <v>11.534000000000001</v>
      </c>
      <c r="G172" t="s">
        <v>555</v>
      </c>
      <c r="H172" s="2">
        <f t="shared" si="2"/>
        <v>1.4915503306392353</v>
      </c>
      <c r="I172">
        <v>2.7429999999999999</v>
      </c>
      <c r="J172">
        <v>2.9000000000000001E-2</v>
      </c>
      <c r="K172">
        <v>0.23119999999999999</v>
      </c>
      <c r="L172">
        <v>1.9E-3</v>
      </c>
      <c r="M172">
        <v>0.94884999999999997</v>
      </c>
      <c r="N172">
        <v>4.3252600000000001</v>
      </c>
      <c r="O172">
        <v>3.5544949999999999E-2</v>
      </c>
      <c r="P172">
        <v>8.7029999999999996E-2</v>
      </c>
      <c r="Q172">
        <v>3.3E-4</v>
      </c>
      <c r="R172">
        <v>-0.40477000000000002</v>
      </c>
      <c r="S172">
        <v>6.812E-2</v>
      </c>
      <c r="T172">
        <v>9.1E-4</v>
      </c>
      <c r="U172">
        <v>6.66</v>
      </c>
      <c r="V172">
        <v>0.12</v>
      </c>
      <c r="W172">
        <v>1342.2</v>
      </c>
      <c r="X172">
        <v>8.8000000000000007</v>
      </c>
      <c r="Y172">
        <v>1340.7</v>
      </c>
      <c r="Z172">
        <v>9.9</v>
      </c>
      <c r="AA172">
        <v>1332</v>
      </c>
      <c r="AB172">
        <v>17</v>
      </c>
      <c r="AC172">
        <v>1361</v>
      </c>
      <c r="AD172">
        <v>7.4</v>
      </c>
      <c r="AE172">
        <v>1000</v>
      </c>
      <c r="AF172">
        <v>71000</v>
      </c>
      <c r="AG172">
        <v>0</v>
      </c>
      <c r="AH172">
        <v>1</v>
      </c>
      <c r="AI172">
        <v>0</v>
      </c>
      <c r="AJ172">
        <v>1</v>
      </c>
      <c r="AK172">
        <v>180.1</v>
      </c>
      <c r="AL172">
        <v>8.5</v>
      </c>
      <c r="AM172">
        <v>93.4</v>
      </c>
      <c r="AN172">
        <v>1.9</v>
      </c>
      <c r="AO172">
        <v>61.6</v>
      </c>
      <c r="AP172">
        <v>1.4</v>
      </c>
      <c r="AQ172">
        <v>1.899</v>
      </c>
      <c r="AR172">
        <v>5.8000000000000003E-2</v>
      </c>
      <c r="AS172" t="s">
        <v>48</v>
      </c>
    </row>
    <row r="173" spans="1:45" x14ac:dyDescent="0.2">
      <c r="A173" t="s">
        <v>556</v>
      </c>
      <c r="B173" t="s">
        <v>44</v>
      </c>
      <c r="C173" t="s">
        <v>557</v>
      </c>
      <c r="D173" t="s">
        <v>46</v>
      </c>
      <c r="E173" s="3">
        <v>0.76274050925925929</v>
      </c>
      <c r="F173">
        <v>11.565</v>
      </c>
      <c r="G173" t="s">
        <v>558</v>
      </c>
      <c r="H173" s="2">
        <f t="shared" si="2"/>
        <v>1.1094216365377108</v>
      </c>
      <c r="I173">
        <v>4.665</v>
      </c>
      <c r="J173">
        <v>4.2000000000000003E-2</v>
      </c>
      <c r="K173">
        <v>0.31319999999999998</v>
      </c>
      <c r="L173">
        <v>2.5000000000000001E-3</v>
      </c>
      <c r="M173">
        <v>0.96370999999999996</v>
      </c>
      <c r="N173">
        <v>3.1928480000000001</v>
      </c>
      <c r="O173">
        <v>2.54857E-2</v>
      </c>
      <c r="P173">
        <v>0.10858</v>
      </c>
      <c r="Q173">
        <v>2.0000000000000001E-4</v>
      </c>
      <c r="R173">
        <v>-0.35015000000000002</v>
      </c>
      <c r="S173">
        <v>8.9899999999999994E-2</v>
      </c>
      <c r="T173">
        <v>1.1000000000000001E-3</v>
      </c>
      <c r="U173">
        <v>2.96</v>
      </c>
      <c r="V173">
        <v>1.4E-2</v>
      </c>
      <c r="W173">
        <v>1760.8</v>
      </c>
      <c r="X173">
        <v>7.6</v>
      </c>
      <c r="Y173">
        <v>1756</v>
      </c>
      <c r="Z173">
        <v>12</v>
      </c>
      <c r="AA173">
        <v>1740</v>
      </c>
      <c r="AB173">
        <v>21</v>
      </c>
      <c r="AC173">
        <v>1775.7</v>
      </c>
      <c r="AD173">
        <v>3.3</v>
      </c>
      <c r="AE173">
        <v>-600000</v>
      </c>
      <c r="AF173">
        <v>150000</v>
      </c>
      <c r="AG173">
        <v>0</v>
      </c>
      <c r="AH173">
        <v>1</v>
      </c>
      <c r="AI173">
        <v>0</v>
      </c>
      <c r="AJ173">
        <v>1</v>
      </c>
      <c r="AK173">
        <v>242.1</v>
      </c>
      <c r="AL173">
        <v>3.7</v>
      </c>
      <c r="AM173">
        <v>292.10000000000002</v>
      </c>
      <c r="AN173">
        <v>2.4</v>
      </c>
      <c r="AO173">
        <v>251.4</v>
      </c>
      <c r="AP173">
        <v>1.5</v>
      </c>
      <c r="AQ173">
        <v>0.82299999999999995</v>
      </c>
      <c r="AR173">
        <v>1.7999999999999999E-2</v>
      </c>
      <c r="AS173" t="s">
        <v>48</v>
      </c>
    </row>
    <row r="174" spans="1:45" x14ac:dyDescent="0.2">
      <c r="A174" t="s">
        <v>559</v>
      </c>
      <c r="B174" t="s">
        <v>44</v>
      </c>
      <c r="C174" t="s">
        <v>560</v>
      </c>
      <c r="D174" t="s">
        <v>46</v>
      </c>
      <c r="E174" s="3">
        <v>0.76321041666666656</v>
      </c>
      <c r="F174">
        <v>11.505000000000001</v>
      </c>
      <c r="G174" t="s">
        <v>561</v>
      </c>
      <c r="H174" s="2">
        <f t="shared" si="2"/>
        <v>31.568068822970787</v>
      </c>
      <c r="I174">
        <v>3.15</v>
      </c>
      <c r="J174">
        <v>0.18</v>
      </c>
      <c r="K174">
        <v>0.21</v>
      </c>
      <c r="L174">
        <v>1.0999999999999999E-2</v>
      </c>
      <c r="M174">
        <v>0.99936999999999998</v>
      </c>
      <c r="N174">
        <v>4.7619049999999996</v>
      </c>
      <c r="O174">
        <v>0.24943309999999999</v>
      </c>
      <c r="P174">
        <v>0.10944</v>
      </c>
      <c r="Q174">
        <v>4.0000000000000002E-4</v>
      </c>
      <c r="R174">
        <v>-0.90581</v>
      </c>
      <c r="S174">
        <v>6.1400000000000003E-2</v>
      </c>
      <c r="T174">
        <v>2.5000000000000001E-3</v>
      </c>
      <c r="U174">
        <v>11.26</v>
      </c>
      <c r="V174">
        <v>0.18</v>
      </c>
      <c r="W174">
        <v>1453</v>
      </c>
      <c r="X174">
        <v>40</v>
      </c>
      <c r="Y174">
        <v>1225</v>
      </c>
      <c r="Z174">
        <v>61</v>
      </c>
      <c r="AA174">
        <v>1205</v>
      </c>
      <c r="AB174">
        <v>47</v>
      </c>
      <c r="AC174">
        <v>1790.1</v>
      </c>
      <c r="AD174">
        <v>6.7</v>
      </c>
      <c r="AE174">
        <v>17700</v>
      </c>
      <c r="AF174">
        <v>2100</v>
      </c>
      <c r="AG174">
        <v>0</v>
      </c>
      <c r="AH174">
        <v>1</v>
      </c>
      <c r="AI174">
        <v>0</v>
      </c>
      <c r="AJ174">
        <v>1</v>
      </c>
      <c r="AK174">
        <v>882</v>
      </c>
      <c r="AL174">
        <v>59</v>
      </c>
      <c r="AM174">
        <v>278</v>
      </c>
      <c r="AN174">
        <v>15</v>
      </c>
      <c r="AO174">
        <v>158.80000000000001</v>
      </c>
      <c r="AP174">
        <v>4.5</v>
      </c>
      <c r="AQ174">
        <v>3.23</v>
      </c>
      <c r="AR174">
        <v>0.13</v>
      </c>
      <c r="AS174" t="s">
        <v>48</v>
      </c>
    </row>
    <row r="175" spans="1:45" x14ac:dyDescent="0.2">
      <c r="A175" t="s">
        <v>562</v>
      </c>
      <c r="B175" t="s">
        <v>44</v>
      </c>
      <c r="C175" t="s">
        <v>563</v>
      </c>
      <c r="D175" t="s">
        <v>46</v>
      </c>
      <c r="E175" s="3">
        <v>0.76367939814814811</v>
      </c>
      <c r="F175">
        <v>11.523999999999999</v>
      </c>
      <c r="G175" t="s">
        <v>564</v>
      </c>
      <c r="H175" s="2">
        <f t="shared" si="2"/>
        <v>18.89660865378001</v>
      </c>
      <c r="I175">
        <v>2.52</v>
      </c>
      <c r="J175">
        <v>4.9000000000000002E-2</v>
      </c>
      <c r="K175">
        <v>0.20080000000000001</v>
      </c>
      <c r="L175">
        <v>3.7000000000000002E-3</v>
      </c>
      <c r="M175">
        <v>0.99241000000000001</v>
      </c>
      <c r="N175">
        <v>4.9800800000000001</v>
      </c>
      <c r="O175">
        <v>9.1764419999999999E-2</v>
      </c>
      <c r="P175">
        <v>9.1340000000000005E-2</v>
      </c>
      <c r="Q175">
        <v>2.9999999999999997E-4</v>
      </c>
      <c r="R175">
        <v>-9.5271999999999996E-2</v>
      </c>
      <c r="S175">
        <v>6.2619999999999995E-2</v>
      </c>
      <c r="T175">
        <v>8.1999999999999998E-4</v>
      </c>
      <c r="U175">
        <v>3.9809999999999999</v>
      </c>
      <c r="V175">
        <v>3.9E-2</v>
      </c>
      <c r="W175">
        <v>1277</v>
      </c>
      <c r="X175">
        <v>14</v>
      </c>
      <c r="Y175">
        <v>1179</v>
      </c>
      <c r="Z175">
        <v>20</v>
      </c>
      <c r="AA175">
        <v>1228</v>
      </c>
      <c r="AB175">
        <v>16</v>
      </c>
      <c r="AC175">
        <v>1453.7</v>
      </c>
      <c r="AD175">
        <v>6.2</v>
      </c>
      <c r="AE175">
        <v>21500</v>
      </c>
      <c r="AF175">
        <v>2300</v>
      </c>
      <c r="AG175">
        <v>0</v>
      </c>
      <c r="AH175">
        <v>1</v>
      </c>
      <c r="AI175">
        <v>0</v>
      </c>
      <c r="AJ175">
        <v>1</v>
      </c>
      <c r="AK175">
        <v>367.1</v>
      </c>
      <c r="AL175">
        <v>9.3000000000000007</v>
      </c>
      <c r="AM175">
        <v>294.2</v>
      </c>
      <c r="AN175">
        <v>7.1</v>
      </c>
      <c r="AO175">
        <v>180.5</v>
      </c>
      <c r="AP175">
        <v>4.7</v>
      </c>
      <c r="AQ175">
        <v>1.2110000000000001</v>
      </c>
      <c r="AR175">
        <v>1.2999999999999999E-2</v>
      </c>
      <c r="AS175" t="s">
        <v>48</v>
      </c>
    </row>
    <row r="176" spans="1:45" x14ac:dyDescent="0.2">
      <c r="A176" t="s">
        <v>565</v>
      </c>
      <c r="B176" t="s">
        <v>44</v>
      </c>
      <c r="C176" t="s">
        <v>566</v>
      </c>
      <c r="D176" t="s">
        <v>46</v>
      </c>
      <c r="E176" s="3">
        <v>0.76414814814814813</v>
      </c>
      <c r="F176">
        <v>11.538</v>
      </c>
      <c r="G176" t="s">
        <v>567</v>
      </c>
      <c r="H176" s="2">
        <f t="shared" si="2"/>
        <v>-1.1065550749873587</v>
      </c>
      <c r="I176">
        <v>4.8109999999999999</v>
      </c>
      <c r="J176">
        <v>4.8000000000000001E-2</v>
      </c>
      <c r="K176">
        <v>0.32219999999999999</v>
      </c>
      <c r="L176">
        <v>2.8999999999999998E-3</v>
      </c>
      <c r="M176">
        <v>0.79091</v>
      </c>
      <c r="N176">
        <v>3.1036619999999999</v>
      </c>
      <c r="O176">
        <v>2.793489E-2</v>
      </c>
      <c r="P176">
        <v>0.10886</v>
      </c>
      <c r="Q176">
        <v>5.5000000000000003E-4</v>
      </c>
      <c r="R176">
        <v>0.32255</v>
      </c>
      <c r="S176">
        <v>9.6000000000000002E-2</v>
      </c>
      <c r="T176">
        <v>1.2999999999999999E-3</v>
      </c>
      <c r="U176">
        <v>4.3689999999999998</v>
      </c>
      <c r="V176">
        <v>0.02</v>
      </c>
      <c r="W176">
        <v>1786.7</v>
      </c>
      <c r="X176">
        <v>8.4</v>
      </c>
      <c r="Y176">
        <v>1800</v>
      </c>
      <c r="Z176">
        <v>14</v>
      </c>
      <c r="AA176">
        <v>1853</v>
      </c>
      <c r="AB176">
        <v>23</v>
      </c>
      <c r="AC176">
        <v>1780.3</v>
      </c>
      <c r="AD176">
        <v>9.1</v>
      </c>
      <c r="AE176">
        <v>-10000</v>
      </c>
      <c r="AF176">
        <v>37000</v>
      </c>
      <c r="AG176">
        <v>0</v>
      </c>
      <c r="AH176">
        <v>1</v>
      </c>
      <c r="AI176">
        <v>0</v>
      </c>
      <c r="AJ176">
        <v>1</v>
      </c>
      <c r="AK176">
        <v>64.900000000000006</v>
      </c>
      <c r="AL176">
        <v>1.1000000000000001</v>
      </c>
      <c r="AM176">
        <v>51.03</v>
      </c>
      <c r="AN176">
        <v>0.66</v>
      </c>
      <c r="AO176">
        <v>47.03</v>
      </c>
      <c r="AP176">
        <v>0.43</v>
      </c>
      <c r="AQ176">
        <v>1.262</v>
      </c>
      <c r="AR176">
        <v>1.4999999999999999E-2</v>
      </c>
      <c r="AS176" t="s">
        <v>48</v>
      </c>
    </row>
    <row r="177" spans="1:45" x14ac:dyDescent="0.2">
      <c r="A177" t="s">
        <v>568</v>
      </c>
      <c r="B177" t="s">
        <v>44</v>
      </c>
      <c r="C177" t="s">
        <v>569</v>
      </c>
      <c r="D177" t="s">
        <v>46</v>
      </c>
      <c r="E177" s="3">
        <v>0.76462048611111111</v>
      </c>
      <c r="F177">
        <v>11.506</v>
      </c>
      <c r="G177" t="s">
        <v>570</v>
      </c>
      <c r="H177" s="2">
        <f t="shared" si="2"/>
        <v>12.011095700416085</v>
      </c>
      <c r="I177">
        <v>4.234</v>
      </c>
      <c r="J177">
        <v>7.4999999999999997E-2</v>
      </c>
      <c r="K177">
        <v>0.27889999999999998</v>
      </c>
      <c r="L177">
        <v>5.4000000000000003E-3</v>
      </c>
      <c r="M177">
        <v>0.97999000000000003</v>
      </c>
      <c r="N177">
        <v>3.585515</v>
      </c>
      <c r="O177">
        <v>6.9421940000000001E-2</v>
      </c>
      <c r="P177">
        <v>0.11019</v>
      </c>
      <c r="Q177">
        <v>3.5E-4</v>
      </c>
      <c r="R177">
        <v>0.41702</v>
      </c>
      <c r="S177">
        <v>7.7700000000000005E-2</v>
      </c>
      <c r="T177">
        <v>1E-3</v>
      </c>
      <c r="U177">
        <v>6.72</v>
      </c>
      <c r="V177">
        <v>8.8999999999999996E-2</v>
      </c>
      <c r="W177">
        <v>1680</v>
      </c>
      <c r="X177">
        <v>15</v>
      </c>
      <c r="Y177">
        <v>1586</v>
      </c>
      <c r="Z177">
        <v>27</v>
      </c>
      <c r="AA177">
        <v>1512</v>
      </c>
      <c r="AB177">
        <v>19</v>
      </c>
      <c r="AC177">
        <v>1802.5</v>
      </c>
      <c r="AD177">
        <v>5.7</v>
      </c>
      <c r="AE177">
        <v>20800</v>
      </c>
      <c r="AF177">
        <v>3300</v>
      </c>
      <c r="AG177">
        <v>0</v>
      </c>
      <c r="AH177">
        <v>1</v>
      </c>
      <c r="AI177">
        <v>0</v>
      </c>
      <c r="AJ177">
        <v>1</v>
      </c>
      <c r="AK177">
        <v>225.1</v>
      </c>
      <c r="AL177">
        <v>7.1</v>
      </c>
      <c r="AM177">
        <v>124.3</v>
      </c>
      <c r="AN177">
        <v>4.9000000000000004</v>
      </c>
      <c r="AO177">
        <v>92.3</v>
      </c>
      <c r="AP177">
        <v>2.8</v>
      </c>
      <c r="AQ177">
        <v>1.7949999999999999</v>
      </c>
      <c r="AR177">
        <v>2.8000000000000001E-2</v>
      </c>
      <c r="AS177" t="s">
        <v>48</v>
      </c>
    </row>
    <row r="178" spans="1:45" x14ac:dyDescent="0.2">
      <c r="A178" t="s">
        <v>571</v>
      </c>
      <c r="B178" t="s">
        <v>44</v>
      </c>
      <c r="C178" t="s">
        <v>572</v>
      </c>
      <c r="D178" t="s">
        <v>46</v>
      </c>
      <c r="E178" s="3">
        <v>0.76509583333333342</v>
      </c>
      <c r="F178">
        <v>11.542</v>
      </c>
      <c r="G178" t="s">
        <v>573</v>
      </c>
      <c r="H178" s="2">
        <f t="shared" si="2"/>
        <v>2.7345486883059156</v>
      </c>
      <c r="I178">
        <v>4.726</v>
      </c>
      <c r="J178">
        <v>4.8000000000000001E-2</v>
      </c>
      <c r="K178">
        <v>0.31190000000000001</v>
      </c>
      <c r="L178">
        <v>3.0000000000000001E-3</v>
      </c>
      <c r="M178">
        <v>0.98265999999999998</v>
      </c>
      <c r="N178">
        <v>3.206156</v>
      </c>
      <c r="O178">
        <v>3.0838310000000001E-2</v>
      </c>
      <c r="P178">
        <v>0.10999</v>
      </c>
      <c r="Q178">
        <v>2.2000000000000001E-4</v>
      </c>
      <c r="R178">
        <v>-0.10122</v>
      </c>
      <c r="S178">
        <v>9.01E-2</v>
      </c>
      <c r="T178">
        <v>1E-3</v>
      </c>
      <c r="U178">
        <v>10.162000000000001</v>
      </c>
      <c r="V178">
        <v>5.5E-2</v>
      </c>
      <c r="W178">
        <v>1771.7</v>
      </c>
      <c r="X178">
        <v>8.5</v>
      </c>
      <c r="Y178">
        <v>1750</v>
      </c>
      <c r="Z178">
        <v>15</v>
      </c>
      <c r="AA178">
        <v>1745</v>
      </c>
      <c r="AB178">
        <v>18</v>
      </c>
      <c r="AC178">
        <v>1799.2</v>
      </c>
      <c r="AD178">
        <v>3.7</v>
      </c>
      <c r="AE178">
        <v>121000</v>
      </c>
      <c r="AF178">
        <v>19000</v>
      </c>
      <c r="AG178">
        <v>0</v>
      </c>
      <c r="AH178">
        <v>1</v>
      </c>
      <c r="AI178">
        <v>0</v>
      </c>
      <c r="AJ178">
        <v>1</v>
      </c>
      <c r="AK178">
        <v>386.7</v>
      </c>
      <c r="AL178">
        <v>4.5999999999999996</v>
      </c>
      <c r="AM178">
        <v>136.4</v>
      </c>
      <c r="AN178">
        <v>1.3</v>
      </c>
      <c r="AO178">
        <v>117.6</v>
      </c>
      <c r="AP178">
        <v>1.1000000000000001</v>
      </c>
      <c r="AQ178">
        <v>2.823</v>
      </c>
      <c r="AR178">
        <v>4.2999999999999997E-2</v>
      </c>
      <c r="AS178" t="s">
        <v>48</v>
      </c>
    </row>
    <row r="179" spans="1:45" x14ac:dyDescent="0.2">
      <c r="A179" t="s">
        <v>574</v>
      </c>
      <c r="B179" t="s">
        <v>44</v>
      </c>
      <c r="C179" t="s">
        <v>575</v>
      </c>
      <c r="D179" t="s">
        <v>46</v>
      </c>
      <c r="E179" s="3">
        <v>0.76557037037037035</v>
      </c>
      <c r="F179">
        <v>11.507</v>
      </c>
      <c r="G179" t="s">
        <v>576</v>
      </c>
      <c r="H179" s="2">
        <f t="shared" si="2"/>
        <v>2.6449968132568502</v>
      </c>
      <c r="I179">
        <v>5.2190000000000003</v>
      </c>
      <c r="J179">
        <v>5.6000000000000001E-2</v>
      </c>
      <c r="K179">
        <v>0.32890000000000003</v>
      </c>
      <c r="L179">
        <v>3.3999999999999998E-3</v>
      </c>
      <c r="M179">
        <v>0.96255999999999997</v>
      </c>
      <c r="N179">
        <v>3.040438</v>
      </c>
      <c r="O179">
        <v>3.1430489999999998E-2</v>
      </c>
      <c r="P179">
        <v>0.11519</v>
      </c>
      <c r="Q179">
        <v>2.7999999999999998E-4</v>
      </c>
      <c r="R179">
        <v>9.8130999999999996E-2</v>
      </c>
      <c r="S179">
        <v>9.4509999999999997E-2</v>
      </c>
      <c r="T179">
        <v>8.8999999999999995E-4</v>
      </c>
      <c r="U179">
        <v>5.6790000000000003</v>
      </c>
      <c r="V179">
        <v>6.6000000000000003E-2</v>
      </c>
      <c r="W179">
        <v>1855.4</v>
      </c>
      <c r="X179">
        <v>9.1999999999999993</v>
      </c>
      <c r="Y179">
        <v>1833</v>
      </c>
      <c r="Z179">
        <v>17</v>
      </c>
      <c r="AA179">
        <v>1825</v>
      </c>
      <c r="AB179">
        <v>16</v>
      </c>
      <c r="AC179">
        <v>1882.8</v>
      </c>
      <c r="AD179">
        <v>4.3</v>
      </c>
      <c r="AE179">
        <v>175000</v>
      </c>
      <c r="AF179">
        <v>89000</v>
      </c>
      <c r="AG179">
        <v>0</v>
      </c>
      <c r="AH179">
        <v>1</v>
      </c>
      <c r="AI179">
        <v>0</v>
      </c>
      <c r="AJ179">
        <v>1</v>
      </c>
      <c r="AK179">
        <v>383</v>
      </c>
      <c r="AL179">
        <v>10</v>
      </c>
      <c r="AM179">
        <v>242.7</v>
      </c>
      <c r="AN179">
        <v>7.1</v>
      </c>
      <c r="AO179">
        <v>219.2</v>
      </c>
      <c r="AP179">
        <v>6</v>
      </c>
      <c r="AQ179">
        <v>1.5640000000000001</v>
      </c>
      <c r="AR179">
        <v>6.1999999999999998E-3</v>
      </c>
      <c r="AS179" t="s">
        <v>48</v>
      </c>
    </row>
    <row r="180" spans="1:45" x14ac:dyDescent="0.2">
      <c r="A180" t="s">
        <v>577</v>
      </c>
      <c r="B180" t="s">
        <v>44</v>
      </c>
      <c r="C180" t="s">
        <v>578</v>
      </c>
      <c r="D180" t="s">
        <v>46</v>
      </c>
      <c r="E180" s="3">
        <v>0.76603865740740751</v>
      </c>
      <c r="F180">
        <v>11.538</v>
      </c>
      <c r="G180" t="s">
        <v>579</v>
      </c>
      <c r="H180" s="2">
        <f t="shared" si="2"/>
        <v>5.564830272676291E-2</v>
      </c>
      <c r="I180">
        <v>4.8849999999999998</v>
      </c>
      <c r="J180">
        <v>5.0999999999999997E-2</v>
      </c>
      <c r="K180">
        <v>0.32140000000000002</v>
      </c>
      <c r="L180">
        <v>3.5999999999999999E-3</v>
      </c>
      <c r="M180">
        <v>0.96399999999999997</v>
      </c>
      <c r="N180">
        <v>3.1113879999999998</v>
      </c>
      <c r="O180">
        <v>3.4850640000000002E-2</v>
      </c>
      <c r="P180">
        <v>0.10986</v>
      </c>
      <c r="Q180">
        <v>2.7E-4</v>
      </c>
      <c r="R180">
        <v>0.25264999999999999</v>
      </c>
      <c r="S180">
        <v>9.2999999999999999E-2</v>
      </c>
      <c r="T180">
        <v>1.1000000000000001E-3</v>
      </c>
      <c r="U180">
        <v>8.15</v>
      </c>
      <c r="V180">
        <v>0.09</v>
      </c>
      <c r="W180">
        <v>1799.5</v>
      </c>
      <c r="X180">
        <v>8.6999999999999993</v>
      </c>
      <c r="Y180">
        <v>1796</v>
      </c>
      <c r="Z180">
        <v>18</v>
      </c>
      <c r="AA180">
        <v>1798</v>
      </c>
      <c r="AB180">
        <v>20</v>
      </c>
      <c r="AC180">
        <v>1797</v>
      </c>
      <c r="AD180">
        <v>4.5</v>
      </c>
      <c r="AE180">
        <v>-180000</v>
      </c>
      <c r="AF180">
        <v>260000</v>
      </c>
      <c r="AG180">
        <v>0</v>
      </c>
      <c r="AH180">
        <v>1</v>
      </c>
      <c r="AI180">
        <v>0</v>
      </c>
      <c r="AJ180">
        <v>1</v>
      </c>
      <c r="AK180">
        <v>251.4</v>
      </c>
      <c r="AL180">
        <v>3.6</v>
      </c>
      <c r="AM180">
        <v>110.7</v>
      </c>
      <c r="AN180">
        <v>3.4</v>
      </c>
      <c r="AO180">
        <v>98.1</v>
      </c>
      <c r="AP180">
        <v>2.9</v>
      </c>
      <c r="AQ180">
        <v>2.258</v>
      </c>
      <c r="AR180">
        <v>4.7E-2</v>
      </c>
      <c r="AS180" t="s">
        <v>48</v>
      </c>
    </row>
    <row r="181" spans="1:45" x14ac:dyDescent="0.2">
      <c r="A181" t="s">
        <v>580</v>
      </c>
      <c r="B181" t="s">
        <v>44</v>
      </c>
      <c r="C181" t="s">
        <v>581</v>
      </c>
      <c r="D181" t="s">
        <v>46</v>
      </c>
      <c r="E181" s="3">
        <v>0.76650775462962961</v>
      </c>
      <c r="F181">
        <v>11.528</v>
      </c>
      <c r="G181" t="s">
        <v>582</v>
      </c>
      <c r="H181" s="2">
        <f t="shared" si="2"/>
        <v>17.751315425089999</v>
      </c>
      <c r="I181">
        <v>3.948</v>
      </c>
      <c r="J181">
        <v>9.9000000000000005E-2</v>
      </c>
      <c r="K181">
        <v>0.2591</v>
      </c>
      <c r="L181">
        <v>6.1000000000000004E-3</v>
      </c>
      <c r="M181">
        <v>0.99639</v>
      </c>
      <c r="N181">
        <v>3.8595139999999999</v>
      </c>
      <c r="O181">
        <v>9.086466E-2</v>
      </c>
      <c r="P181">
        <v>0.11037</v>
      </c>
      <c r="Q181">
        <v>2.7E-4</v>
      </c>
      <c r="R181">
        <v>-0.40849000000000002</v>
      </c>
      <c r="S181">
        <v>7.2499999999999995E-2</v>
      </c>
      <c r="T181">
        <v>2E-3</v>
      </c>
      <c r="U181">
        <v>12.042</v>
      </c>
      <c r="V181">
        <v>3.9E-2</v>
      </c>
      <c r="W181">
        <v>1622</v>
      </c>
      <c r="X181">
        <v>21</v>
      </c>
      <c r="Y181">
        <v>1485</v>
      </c>
      <c r="Z181">
        <v>31</v>
      </c>
      <c r="AA181">
        <v>1415</v>
      </c>
      <c r="AB181">
        <v>37</v>
      </c>
      <c r="AC181">
        <v>1805.5</v>
      </c>
      <c r="AD181">
        <v>4.5</v>
      </c>
      <c r="AE181">
        <v>66000</v>
      </c>
      <c r="AF181">
        <v>11000</v>
      </c>
      <c r="AG181">
        <v>0</v>
      </c>
      <c r="AH181">
        <v>1</v>
      </c>
      <c r="AI181">
        <v>0</v>
      </c>
      <c r="AJ181">
        <v>1</v>
      </c>
      <c r="AK181">
        <v>494</v>
      </c>
      <c r="AL181">
        <v>21</v>
      </c>
      <c r="AM181">
        <v>151.6</v>
      </c>
      <c r="AN181">
        <v>5.7</v>
      </c>
      <c r="AO181">
        <v>104</v>
      </c>
      <c r="AP181">
        <v>1.2</v>
      </c>
      <c r="AQ181">
        <v>3.2320000000000002</v>
      </c>
      <c r="AR181">
        <v>1.7000000000000001E-2</v>
      </c>
      <c r="AS181" t="s">
        <v>48</v>
      </c>
    </row>
    <row r="182" spans="1:45" x14ac:dyDescent="0.2">
      <c r="A182" t="s">
        <v>583</v>
      </c>
      <c r="B182" t="s">
        <v>44</v>
      </c>
      <c r="C182" t="s">
        <v>584</v>
      </c>
      <c r="D182" t="s">
        <v>46</v>
      </c>
      <c r="E182" s="3">
        <v>0.76697754629629633</v>
      </c>
      <c r="F182">
        <v>11.558</v>
      </c>
      <c r="G182" t="s">
        <v>585</v>
      </c>
      <c r="H182" s="2">
        <f t="shared" si="2"/>
        <v>79.158075601374577</v>
      </c>
      <c r="I182">
        <v>0.86099999999999999</v>
      </c>
      <c r="J182">
        <v>0.03</v>
      </c>
      <c r="K182">
        <v>5.8099999999999999E-2</v>
      </c>
      <c r="L182">
        <v>1.2999999999999999E-3</v>
      </c>
      <c r="M182">
        <v>0.98289000000000004</v>
      </c>
      <c r="N182">
        <v>17.2117</v>
      </c>
      <c r="O182">
        <v>0.3851156</v>
      </c>
      <c r="P182">
        <v>0.1069</v>
      </c>
      <c r="Q182">
        <v>1.6000000000000001E-3</v>
      </c>
      <c r="R182">
        <v>-0.87992000000000004</v>
      </c>
      <c r="S182">
        <v>2.4340000000000001E-2</v>
      </c>
      <c r="T182">
        <v>8.8000000000000003E-4</v>
      </c>
      <c r="U182">
        <v>7.13</v>
      </c>
      <c r="V182">
        <v>5.8999999999999997E-2</v>
      </c>
      <c r="W182">
        <v>630</v>
      </c>
      <c r="X182">
        <v>17</v>
      </c>
      <c r="Y182">
        <v>363.9</v>
      </c>
      <c r="Z182">
        <v>7.9</v>
      </c>
      <c r="AA182">
        <v>486</v>
      </c>
      <c r="AB182">
        <v>17</v>
      </c>
      <c r="AC182">
        <v>1746</v>
      </c>
      <c r="AD182">
        <v>28</v>
      </c>
      <c r="AE182">
        <v>2900</v>
      </c>
      <c r="AF182">
        <v>140</v>
      </c>
      <c r="AG182">
        <v>0</v>
      </c>
      <c r="AH182">
        <v>1</v>
      </c>
      <c r="AI182">
        <v>0</v>
      </c>
      <c r="AJ182">
        <v>1</v>
      </c>
      <c r="AK182">
        <v>1396</v>
      </c>
      <c r="AL182">
        <v>12</v>
      </c>
      <c r="AM182">
        <v>480</v>
      </c>
      <c r="AN182">
        <v>11</v>
      </c>
      <c r="AO182">
        <v>110.9</v>
      </c>
      <c r="AP182">
        <v>2</v>
      </c>
      <c r="AQ182">
        <v>2.891</v>
      </c>
      <c r="AR182">
        <v>6.6000000000000003E-2</v>
      </c>
      <c r="AS182" t="s">
        <v>48</v>
      </c>
    </row>
    <row r="183" spans="1:45" x14ac:dyDescent="0.2">
      <c r="A183" t="s">
        <v>586</v>
      </c>
      <c r="B183" t="s">
        <v>44</v>
      </c>
      <c r="C183" t="s">
        <v>587</v>
      </c>
      <c r="D183" t="s">
        <v>46</v>
      </c>
      <c r="E183" s="3">
        <v>0.76830636574074074</v>
      </c>
      <c r="F183">
        <v>11.54</v>
      </c>
      <c r="G183" t="s">
        <v>588</v>
      </c>
      <c r="H183" s="2">
        <f t="shared" si="2"/>
        <v>-0.35012423763272071</v>
      </c>
      <c r="I183">
        <v>4.7610000000000001</v>
      </c>
      <c r="J183">
        <v>5.5E-2</v>
      </c>
      <c r="K183">
        <v>0.31740000000000002</v>
      </c>
      <c r="L183">
        <v>3.5000000000000001E-3</v>
      </c>
      <c r="M183">
        <v>0.95462000000000002</v>
      </c>
      <c r="N183">
        <v>3.1505990000000001</v>
      </c>
      <c r="O183">
        <v>3.4741950000000001E-2</v>
      </c>
      <c r="P183">
        <v>0.10829</v>
      </c>
      <c r="Q183">
        <v>3.3E-4</v>
      </c>
      <c r="R183">
        <v>-0.10714</v>
      </c>
      <c r="S183">
        <v>9.3100000000000002E-2</v>
      </c>
      <c r="T183">
        <v>1.2999999999999999E-3</v>
      </c>
      <c r="U183">
        <v>5.31</v>
      </c>
      <c r="V183">
        <v>0.18</v>
      </c>
      <c r="W183">
        <v>1777.8</v>
      </c>
      <c r="X183">
        <v>9.8000000000000007</v>
      </c>
      <c r="Y183">
        <v>1777</v>
      </c>
      <c r="Z183">
        <v>17</v>
      </c>
      <c r="AA183">
        <v>1800</v>
      </c>
      <c r="AB183">
        <v>23</v>
      </c>
      <c r="AC183">
        <v>1770.8</v>
      </c>
      <c r="AD183">
        <v>5.6</v>
      </c>
      <c r="AE183">
        <v>58000</v>
      </c>
      <c r="AF183">
        <v>84000</v>
      </c>
      <c r="AG183">
        <v>0</v>
      </c>
      <c r="AH183">
        <v>1</v>
      </c>
      <c r="AI183">
        <v>0</v>
      </c>
      <c r="AJ183">
        <v>1</v>
      </c>
      <c r="AK183">
        <v>219.5</v>
      </c>
      <c r="AL183">
        <v>2.8</v>
      </c>
      <c r="AM183">
        <v>150.19999999999999</v>
      </c>
      <c r="AN183">
        <v>5.8</v>
      </c>
      <c r="AO183">
        <v>131.30000000000001</v>
      </c>
      <c r="AP183">
        <v>4.2</v>
      </c>
      <c r="AQ183">
        <v>1.474</v>
      </c>
      <c r="AR183">
        <v>6.6000000000000003E-2</v>
      </c>
      <c r="AS183" t="s">
        <v>48</v>
      </c>
    </row>
    <row r="184" spans="1:45" x14ac:dyDescent="0.2">
      <c r="A184" t="s">
        <v>589</v>
      </c>
      <c r="B184" t="s">
        <v>44</v>
      </c>
      <c r="C184" t="s">
        <v>590</v>
      </c>
      <c r="D184" t="s">
        <v>46</v>
      </c>
      <c r="E184" s="3">
        <v>0.76877592592592592</v>
      </c>
      <c r="F184">
        <v>11.532999999999999</v>
      </c>
      <c r="G184" t="s">
        <v>591</v>
      </c>
      <c r="H184" s="2">
        <f t="shared" si="2"/>
        <v>7.950727883538633</v>
      </c>
      <c r="I184">
        <v>4.4020000000000001</v>
      </c>
      <c r="J184">
        <v>4.8000000000000001E-2</v>
      </c>
      <c r="K184">
        <v>0.29049999999999998</v>
      </c>
      <c r="L184">
        <v>2.7000000000000001E-3</v>
      </c>
      <c r="M184">
        <v>0.95703000000000005</v>
      </c>
      <c r="N184">
        <v>3.4423409999999999</v>
      </c>
      <c r="O184">
        <v>3.1994219999999997E-2</v>
      </c>
      <c r="P184">
        <v>0.10920000000000001</v>
      </c>
      <c r="Q184">
        <v>3.2000000000000003E-4</v>
      </c>
      <c r="R184">
        <v>4.4408E-3</v>
      </c>
      <c r="S184">
        <v>8.5199999999999998E-2</v>
      </c>
      <c r="T184">
        <v>1.2999999999999999E-3</v>
      </c>
      <c r="U184">
        <v>15.57</v>
      </c>
      <c r="V184">
        <v>0.56999999999999995</v>
      </c>
      <c r="W184">
        <v>1712.6</v>
      </c>
      <c r="X184">
        <v>9</v>
      </c>
      <c r="Y184">
        <v>1644</v>
      </c>
      <c r="Z184">
        <v>13</v>
      </c>
      <c r="AA184">
        <v>1653</v>
      </c>
      <c r="AB184">
        <v>25</v>
      </c>
      <c r="AC184">
        <v>1786</v>
      </c>
      <c r="AD184">
        <v>5.4</v>
      </c>
      <c r="AE184">
        <v>95000</v>
      </c>
      <c r="AF184">
        <v>28000</v>
      </c>
      <c r="AG184">
        <v>0</v>
      </c>
      <c r="AH184">
        <v>1</v>
      </c>
      <c r="AI184">
        <v>0</v>
      </c>
      <c r="AJ184">
        <v>1</v>
      </c>
      <c r="AK184">
        <v>308</v>
      </c>
      <c r="AL184">
        <v>21</v>
      </c>
      <c r="AM184">
        <v>69.8</v>
      </c>
      <c r="AN184">
        <v>1.9</v>
      </c>
      <c r="AO184">
        <v>55.9</v>
      </c>
      <c r="AP184">
        <v>1</v>
      </c>
      <c r="AQ184">
        <v>4.38</v>
      </c>
      <c r="AR184">
        <v>0.19</v>
      </c>
      <c r="AS184" t="s">
        <v>48</v>
      </c>
    </row>
    <row r="185" spans="1:45" x14ac:dyDescent="0.2">
      <c r="A185" t="s">
        <v>592</v>
      </c>
      <c r="B185" t="s">
        <v>44</v>
      </c>
      <c r="C185" t="s">
        <v>593</v>
      </c>
      <c r="D185" t="s">
        <v>46</v>
      </c>
      <c r="E185" s="3">
        <v>0.7692458333333333</v>
      </c>
      <c r="F185">
        <v>11.506</v>
      </c>
      <c r="G185" t="s">
        <v>594</v>
      </c>
      <c r="H185" s="2">
        <f t="shared" si="2"/>
        <v>2.3888888888888848</v>
      </c>
      <c r="I185">
        <v>4.7830000000000004</v>
      </c>
      <c r="J185">
        <v>4.9000000000000002E-2</v>
      </c>
      <c r="K185">
        <v>0.31330000000000002</v>
      </c>
      <c r="L185">
        <v>3.3999999999999998E-3</v>
      </c>
      <c r="M185">
        <v>0.83962000000000003</v>
      </c>
      <c r="N185">
        <v>3.1918289999999998</v>
      </c>
      <c r="O185">
        <v>3.4638420000000003E-2</v>
      </c>
      <c r="P185">
        <v>0.11005</v>
      </c>
      <c r="Q185">
        <v>7.2999999999999996E-4</v>
      </c>
      <c r="R185">
        <v>0.36519000000000001</v>
      </c>
      <c r="S185">
        <v>9.1969999999999996E-2</v>
      </c>
      <c r="T185">
        <v>9.7999999999999997E-4</v>
      </c>
      <c r="U185">
        <v>4.7089999999999996</v>
      </c>
      <c r="V185">
        <v>3.1E-2</v>
      </c>
      <c r="W185">
        <v>1781.8</v>
      </c>
      <c r="X185">
        <v>8.6</v>
      </c>
      <c r="Y185">
        <v>1757</v>
      </c>
      <c r="Z185">
        <v>16</v>
      </c>
      <c r="AA185">
        <v>1778</v>
      </c>
      <c r="AB185">
        <v>18</v>
      </c>
      <c r="AC185">
        <v>1800</v>
      </c>
      <c r="AD185">
        <v>12</v>
      </c>
      <c r="AE185">
        <v>22000</v>
      </c>
      <c r="AF185">
        <v>17000</v>
      </c>
      <c r="AG185">
        <v>0</v>
      </c>
      <c r="AH185">
        <v>1</v>
      </c>
      <c r="AI185">
        <v>0</v>
      </c>
      <c r="AJ185">
        <v>1</v>
      </c>
      <c r="AK185">
        <v>58.4</v>
      </c>
      <c r="AL185">
        <v>1</v>
      </c>
      <c r="AM185">
        <v>44.32</v>
      </c>
      <c r="AN185">
        <v>0.67</v>
      </c>
      <c r="AO185">
        <v>38.51</v>
      </c>
      <c r="AP185">
        <v>0.54</v>
      </c>
      <c r="AQ185">
        <v>1.3089999999999999</v>
      </c>
      <c r="AR185">
        <v>1.2E-2</v>
      </c>
      <c r="AS185" t="s">
        <v>48</v>
      </c>
    </row>
    <row r="186" spans="1:45" x14ac:dyDescent="0.2">
      <c r="A186" t="s">
        <v>595</v>
      </c>
      <c r="B186" t="s">
        <v>44</v>
      </c>
      <c r="C186" t="s">
        <v>596</v>
      </c>
      <c r="D186" t="s">
        <v>46</v>
      </c>
      <c r="E186" s="3">
        <v>0.76971469907407408</v>
      </c>
      <c r="F186">
        <v>11.507</v>
      </c>
      <c r="G186" t="s">
        <v>597</v>
      </c>
      <c r="H186" s="2">
        <f t="shared" si="2"/>
        <v>1.0011745623357049</v>
      </c>
      <c r="I186">
        <v>4.7830000000000004</v>
      </c>
      <c r="J186">
        <v>3.7999999999999999E-2</v>
      </c>
      <c r="K186">
        <v>0.31609999999999999</v>
      </c>
      <c r="L186">
        <v>2.7000000000000001E-3</v>
      </c>
      <c r="M186">
        <v>0.94381000000000004</v>
      </c>
      <c r="N186">
        <v>3.1635559999999998</v>
      </c>
      <c r="O186">
        <v>2.702183E-2</v>
      </c>
      <c r="P186">
        <v>0.10931</v>
      </c>
      <c r="Q186">
        <v>3.3E-4</v>
      </c>
      <c r="R186">
        <v>0.35747000000000001</v>
      </c>
      <c r="S186">
        <v>9.1329999999999995E-2</v>
      </c>
      <c r="T186">
        <v>8.0999999999999996E-4</v>
      </c>
      <c r="U186">
        <v>7.3120000000000003</v>
      </c>
      <c r="V186">
        <v>3.1E-2</v>
      </c>
      <c r="W186">
        <v>1781.8</v>
      </c>
      <c r="X186">
        <v>6.7</v>
      </c>
      <c r="Y186">
        <v>1770</v>
      </c>
      <c r="Z186">
        <v>13</v>
      </c>
      <c r="AA186">
        <v>1767</v>
      </c>
      <c r="AB186">
        <v>15</v>
      </c>
      <c r="AC186">
        <v>1787.9</v>
      </c>
      <c r="AD186">
        <v>5.6</v>
      </c>
      <c r="AE186">
        <v>250000</v>
      </c>
      <c r="AF186">
        <v>180000</v>
      </c>
      <c r="AG186">
        <v>0</v>
      </c>
      <c r="AH186">
        <v>1</v>
      </c>
      <c r="AI186">
        <v>0</v>
      </c>
      <c r="AJ186">
        <v>1</v>
      </c>
      <c r="AK186">
        <v>327.9</v>
      </c>
      <c r="AL186">
        <v>5.5</v>
      </c>
      <c r="AM186">
        <v>162.6</v>
      </c>
      <c r="AN186">
        <v>1.9</v>
      </c>
      <c r="AO186">
        <v>139</v>
      </c>
      <c r="AP186">
        <v>1.7</v>
      </c>
      <c r="AQ186">
        <v>2.008</v>
      </c>
      <c r="AR186">
        <v>1.4E-2</v>
      </c>
      <c r="AS186" t="s">
        <v>48</v>
      </c>
    </row>
    <row r="187" spans="1:45" x14ac:dyDescent="0.2">
      <c r="A187" t="s">
        <v>598</v>
      </c>
      <c r="B187" t="s">
        <v>44</v>
      </c>
      <c r="C187" t="s">
        <v>599</v>
      </c>
      <c r="D187" t="s">
        <v>46</v>
      </c>
      <c r="E187" s="3">
        <v>0.77018310185185179</v>
      </c>
      <c r="F187">
        <v>11.518000000000001</v>
      </c>
      <c r="G187" t="s">
        <v>600</v>
      </c>
      <c r="H187" s="2">
        <f t="shared" si="2"/>
        <v>0.95251242407509151</v>
      </c>
      <c r="I187">
        <v>3.15</v>
      </c>
      <c r="J187">
        <v>0.03</v>
      </c>
      <c r="K187">
        <v>0.24929999999999999</v>
      </c>
      <c r="L187">
        <v>2.2000000000000001E-3</v>
      </c>
      <c r="M187">
        <v>0.86802000000000001</v>
      </c>
      <c r="N187">
        <v>4.0112310000000004</v>
      </c>
      <c r="O187">
        <v>3.5397949999999997E-2</v>
      </c>
      <c r="P187">
        <v>9.1109999999999997E-2</v>
      </c>
      <c r="Q187">
        <v>4.2000000000000002E-4</v>
      </c>
      <c r="R187">
        <v>0.24917</v>
      </c>
      <c r="S187">
        <v>7.4399999999999994E-2</v>
      </c>
      <c r="T187">
        <v>1.5E-3</v>
      </c>
      <c r="U187">
        <v>10.048</v>
      </c>
      <c r="V187">
        <v>4.5999999999999999E-2</v>
      </c>
      <c r="W187">
        <v>1445</v>
      </c>
      <c r="X187">
        <v>7.2</v>
      </c>
      <c r="Y187">
        <v>1435</v>
      </c>
      <c r="Z187">
        <v>11</v>
      </c>
      <c r="AA187">
        <v>1450</v>
      </c>
      <c r="AB187">
        <v>28</v>
      </c>
      <c r="AC187">
        <v>1448.8</v>
      </c>
      <c r="AD187">
        <v>8.8000000000000007</v>
      </c>
      <c r="AE187">
        <v>54000</v>
      </c>
      <c r="AF187">
        <v>63000</v>
      </c>
      <c r="AG187">
        <v>0</v>
      </c>
      <c r="AH187">
        <v>1</v>
      </c>
      <c r="AI187">
        <v>0</v>
      </c>
      <c r="AJ187">
        <v>1</v>
      </c>
      <c r="AK187">
        <v>124.1</v>
      </c>
      <c r="AL187">
        <v>2.6</v>
      </c>
      <c r="AM187">
        <v>43.48</v>
      </c>
      <c r="AN187">
        <v>0.63</v>
      </c>
      <c r="AO187">
        <v>29.99</v>
      </c>
      <c r="AP187">
        <v>0.53</v>
      </c>
      <c r="AQ187">
        <v>2.85</v>
      </c>
      <c r="AR187">
        <v>0.05</v>
      </c>
      <c r="AS187" t="s">
        <v>48</v>
      </c>
    </row>
    <row r="188" spans="1:45" x14ac:dyDescent="0.2">
      <c r="A188" t="s">
        <v>601</v>
      </c>
      <c r="B188" t="s">
        <v>44</v>
      </c>
      <c r="C188" t="s">
        <v>602</v>
      </c>
      <c r="D188" t="s">
        <v>46</v>
      </c>
      <c r="E188" s="3">
        <v>0.77087650462962964</v>
      </c>
      <c r="F188">
        <v>11.56</v>
      </c>
      <c r="G188" t="s">
        <v>603</v>
      </c>
      <c r="H188" s="2">
        <f t="shared" si="2"/>
        <v>5.6126748693746897</v>
      </c>
      <c r="I188">
        <v>4.492</v>
      </c>
      <c r="J188">
        <v>5.8999999999999997E-2</v>
      </c>
      <c r="K188">
        <v>0.29770000000000002</v>
      </c>
      <c r="L188">
        <v>3.8E-3</v>
      </c>
      <c r="M188">
        <v>0.97626000000000002</v>
      </c>
      <c r="N188">
        <v>3.359086</v>
      </c>
      <c r="O188">
        <v>4.2877150000000003E-2</v>
      </c>
      <c r="P188">
        <v>0.10883</v>
      </c>
      <c r="Q188">
        <v>3.8000000000000002E-4</v>
      </c>
      <c r="R188">
        <v>-0.27918999999999999</v>
      </c>
      <c r="S188">
        <v>9.06E-2</v>
      </c>
      <c r="T188">
        <v>1.1999999999999999E-3</v>
      </c>
      <c r="U188">
        <v>10.220000000000001</v>
      </c>
      <c r="V188">
        <v>0.23</v>
      </c>
      <c r="W188">
        <v>1729</v>
      </c>
      <c r="X188">
        <v>11</v>
      </c>
      <c r="Y188">
        <v>1680</v>
      </c>
      <c r="Z188">
        <v>19</v>
      </c>
      <c r="AA188">
        <v>1752</v>
      </c>
      <c r="AB188">
        <v>22</v>
      </c>
      <c r="AC188">
        <v>1779.9</v>
      </c>
      <c r="AD188">
        <v>6.4</v>
      </c>
      <c r="AE188">
        <v>94000</v>
      </c>
      <c r="AF188">
        <v>39000</v>
      </c>
      <c r="AG188">
        <v>0</v>
      </c>
      <c r="AH188">
        <v>1</v>
      </c>
      <c r="AI188">
        <v>0</v>
      </c>
      <c r="AJ188">
        <v>1</v>
      </c>
      <c r="AK188">
        <v>272.60000000000002</v>
      </c>
      <c r="AL188">
        <v>9</v>
      </c>
      <c r="AM188">
        <v>91.9</v>
      </c>
      <c r="AN188">
        <v>1.3</v>
      </c>
      <c r="AO188">
        <v>77.12</v>
      </c>
      <c r="AP188">
        <v>0.81</v>
      </c>
      <c r="AQ188">
        <v>2.96</v>
      </c>
      <c r="AR188">
        <v>0.11</v>
      </c>
      <c r="AS188" t="s">
        <v>48</v>
      </c>
    </row>
    <row r="189" spans="1:45" x14ac:dyDescent="0.2">
      <c r="A189" t="s">
        <v>604</v>
      </c>
      <c r="B189" t="s">
        <v>44</v>
      </c>
      <c r="C189" t="s">
        <v>605</v>
      </c>
      <c r="D189" t="s">
        <v>46</v>
      </c>
      <c r="E189" s="3">
        <v>0.77134699074074076</v>
      </c>
      <c r="F189">
        <v>11.503</v>
      </c>
      <c r="G189" t="s">
        <v>606</v>
      </c>
      <c r="H189" s="2">
        <f t="shared" si="2"/>
        <v>2.6028547439126748</v>
      </c>
      <c r="I189">
        <v>4.67</v>
      </c>
      <c r="J189">
        <v>0.06</v>
      </c>
      <c r="K189">
        <v>0.30980000000000002</v>
      </c>
      <c r="L189">
        <v>3.7000000000000002E-3</v>
      </c>
      <c r="M189">
        <v>0.94540999999999997</v>
      </c>
      <c r="N189">
        <v>3.2278889999999998</v>
      </c>
      <c r="O189">
        <v>3.8551290000000002E-2</v>
      </c>
      <c r="P189">
        <v>0.10922999999999999</v>
      </c>
      <c r="Q189">
        <v>3.8000000000000002E-4</v>
      </c>
      <c r="R189">
        <v>0.11192000000000001</v>
      </c>
      <c r="S189">
        <v>9.1600000000000001E-2</v>
      </c>
      <c r="T189">
        <v>1.2999999999999999E-3</v>
      </c>
      <c r="U189">
        <v>8.3650000000000002</v>
      </c>
      <c r="V189">
        <v>5.3999999999999999E-2</v>
      </c>
      <c r="W189">
        <v>1762</v>
      </c>
      <c r="X189">
        <v>11</v>
      </c>
      <c r="Y189">
        <v>1740</v>
      </c>
      <c r="Z189">
        <v>18</v>
      </c>
      <c r="AA189">
        <v>1771</v>
      </c>
      <c r="AB189">
        <v>23</v>
      </c>
      <c r="AC189">
        <v>1786.5</v>
      </c>
      <c r="AD189">
        <v>6.3</v>
      </c>
      <c r="AE189">
        <v>134000</v>
      </c>
      <c r="AF189">
        <v>83000</v>
      </c>
      <c r="AG189">
        <v>0</v>
      </c>
      <c r="AH189">
        <v>1</v>
      </c>
      <c r="AI189">
        <v>0</v>
      </c>
      <c r="AJ189">
        <v>1</v>
      </c>
      <c r="AK189">
        <v>276.8</v>
      </c>
      <c r="AL189">
        <v>7.1</v>
      </c>
      <c r="AM189">
        <v>118.2</v>
      </c>
      <c r="AN189">
        <v>2.6</v>
      </c>
      <c r="AO189">
        <v>100.2</v>
      </c>
      <c r="AP189">
        <v>2.2999999999999998</v>
      </c>
      <c r="AQ189">
        <v>2.3530000000000002</v>
      </c>
      <c r="AR189">
        <v>1.2E-2</v>
      </c>
      <c r="AS189" t="s">
        <v>48</v>
      </c>
    </row>
    <row r="190" spans="1:45" x14ac:dyDescent="0.2">
      <c r="A190" t="s">
        <v>607</v>
      </c>
      <c r="B190" t="s">
        <v>44</v>
      </c>
      <c r="C190" t="s">
        <v>608</v>
      </c>
      <c r="D190" t="s">
        <v>46</v>
      </c>
      <c r="E190" s="3">
        <v>0.77181539351851847</v>
      </c>
      <c r="F190">
        <v>11.557</v>
      </c>
      <c r="G190" t="s">
        <v>609</v>
      </c>
      <c r="H190" s="2">
        <f t="shared" si="2"/>
        <v>40.151302885962458</v>
      </c>
      <c r="I190">
        <v>2.7229999999999999</v>
      </c>
      <c r="J190">
        <v>7.5999999999999998E-2</v>
      </c>
      <c r="K190">
        <v>0.1802</v>
      </c>
      <c r="L190">
        <v>5.0000000000000001E-3</v>
      </c>
      <c r="M190">
        <v>0.99702000000000002</v>
      </c>
      <c r="N190">
        <v>5.5493899999999998</v>
      </c>
      <c r="O190">
        <v>0.15397859999999999</v>
      </c>
      <c r="P190">
        <v>0.1091</v>
      </c>
      <c r="Q190">
        <v>2.5000000000000001E-4</v>
      </c>
      <c r="R190">
        <v>-0.23716999999999999</v>
      </c>
      <c r="S190">
        <v>6.4199999999999993E-2</v>
      </c>
      <c r="T190">
        <v>1.1999999999999999E-3</v>
      </c>
      <c r="U190">
        <v>4.96</v>
      </c>
      <c r="V190">
        <v>0.13</v>
      </c>
      <c r="W190">
        <v>1334</v>
      </c>
      <c r="X190">
        <v>21</v>
      </c>
      <c r="Y190">
        <v>1068</v>
      </c>
      <c r="Z190">
        <v>27</v>
      </c>
      <c r="AA190">
        <v>1258</v>
      </c>
      <c r="AB190">
        <v>23</v>
      </c>
      <c r="AC190">
        <v>1784.5</v>
      </c>
      <c r="AD190">
        <v>4.0999999999999996</v>
      </c>
      <c r="AE190">
        <v>12860</v>
      </c>
      <c r="AF190">
        <v>570</v>
      </c>
      <c r="AG190">
        <v>0</v>
      </c>
      <c r="AH190">
        <v>1</v>
      </c>
      <c r="AI190">
        <v>0</v>
      </c>
      <c r="AJ190">
        <v>1</v>
      </c>
      <c r="AK190">
        <v>711</v>
      </c>
      <c r="AL190">
        <v>11</v>
      </c>
      <c r="AM190">
        <v>428</v>
      </c>
      <c r="AN190">
        <v>13</v>
      </c>
      <c r="AO190">
        <v>252.9</v>
      </c>
      <c r="AP190">
        <v>5.7</v>
      </c>
      <c r="AQ190">
        <v>1.673</v>
      </c>
      <c r="AR190">
        <v>0.04</v>
      </c>
      <c r="AS190" t="s">
        <v>48</v>
      </c>
    </row>
    <row r="191" spans="1:45" x14ac:dyDescent="0.2">
      <c r="A191" t="s">
        <v>610</v>
      </c>
      <c r="B191" t="s">
        <v>44</v>
      </c>
      <c r="C191" t="s">
        <v>611</v>
      </c>
      <c r="D191" t="s">
        <v>46</v>
      </c>
      <c r="E191" s="3">
        <v>0.77228483796296299</v>
      </c>
      <c r="F191">
        <v>11.545</v>
      </c>
      <c r="G191" t="s">
        <v>612</v>
      </c>
      <c r="H191" s="2">
        <f t="shared" si="2"/>
        <v>26.567314695501153</v>
      </c>
      <c r="I191">
        <v>3.4020000000000001</v>
      </c>
      <c r="J191">
        <v>2.8000000000000001E-2</v>
      </c>
      <c r="K191">
        <v>0.22550000000000001</v>
      </c>
      <c r="L191">
        <v>1.8E-3</v>
      </c>
      <c r="M191">
        <v>0.93908999999999998</v>
      </c>
      <c r="N191">
        <v>4.43459</v>
      </c>
      <c r="O191">
        <v>3.5398060000000002E-2</v>
      </c>
      <c r="P191">
        <v>0.10913</v>
      </c>
      <c r="Q191">
        <v>2.9E-4</v>
      </c>
      <c r="R191">
        <v>-6.4378000000000005E-2</v>
      </c>
      <c r="S191">
        <v>7.4969999999999995E-2</v>
      </c>
      <c r="T191">
        <v>9.3000000000000005E-4</v>
      </c>
      <c r="U191">
        <v>9.1489999999999991</v>
      </c>
      <c r="V191">
        <v>5.7000000000000002E-2</v>
      </c>
      <c r="W191">
        <v>1504.7</v>
      </c>
      <c r="X191">
        <v>6.6</v>
      </c>
      <c r="Y191">
        <v>1310.7</v>
      </c>
      <c r="Z191">
        <v>9.6999999999999993</v>
      </c>
      <c r="AA191">
        <v>1461</v>
      </c>
      <c r="AB191">
        <v>17</v>
      </c>
      <c r="AC191">
        <v>1784.9</v>
      </c>
      <c r="AD191">
        <v>4.9000000000000004</v>
      </c>
      <c r="AE191">
        <v>19300</v>
      </c>
      <c r="AF191">
        <v>1400</v>
      </c>
      <c r="AG191">
        <v>0</v>
      </c>
      <c r="AH191">
        <v>1</v>
      </c>
      <c r="AI191">
        <v>0</v>
      </c>
      <c r="AJ191">
        <v>1</v>
      </c>
      <c r="AK191">
        <v>410.4</v>
      </c>
      <c r="AL191">
        <v>8.4</v>
      </c>
      <c r="AM191">
        <v>142.1</v>
      </c>
      <c r="AN191">
        <v>2.5</v>
      </c>
      <c r="AO191">
        <v>97.9</v>
      </c>
      <c r="AP191">
        <v>1</v>
      </c>
      <c r="AQ191">
        <v>2.9159999999999999</v>
      </c>
      <c r="AR191">
        <v>2.7E-2</v>
      </c>
      <c r="AS191" t="s">
        <v>48</v>
      </c>
    </row>
    <row r="192" spans="1:45" x14ac:dyDescent="0.2">
      <c r="A192" t="s">
        <v>613</v>
      </c>
      <c r="B192" t="s">
        <v>44</v>
      </c>
      <c r="C192" t="s">
        <v>614</v>
      </c>
      <c r="D192" t="s">
        <v>46</v>
      </c>
      <c r="E192" s="3">
        <v>0.77298530092592588</v>
      </c>
      <c r="F192">
        <v>11.531000000000001</v>
      </c>
      <c r="G192" t="s">
        <v>615</v>
      </c>
      <c r="H192" s="2">
        <f t="shared" si="2"/>
        <v>80.978925900747782</v>
      </c>
      <c r="I192">
        <v>0.56589999999999996</v>
      </c>
      <c r="J192">
        <v>9.4999999999999998E-3</v>
      </c>
      <c r="K192">
        <v>4.4359999999999997E-2</v>
      </c>
      <c r="L192">
        <v>4.8000000000000001E-4</v>
      </c>
      <c r="M192">
        <v>0.88531000000000004</v>
      </c>
      <c r="N192">
        <v>22.542829999999999</v>
      </c>
      <c r="O192">
        <v>0.243926</v>
      </c>
      <c r="P192">
        <v>9.2189999999999994E-2</v>
      </c>
      <c r="Q192">
        <v>7.1000000000000002E-4</v>
      </c>
      <c r="R192">
        <v>-0.48692999999999997</v>
      </c>
      <c r="S192">
        <v>1.29E-2</v>
      </c>
      <c r="T192">
        <v>1.6999999999999999E-3</v>
      </c>
      <c r="U192">
        <v>5.2969999999999997</v>
      </c>
      <c r="V192">
        <v>2.4E-2</v>
      </c>
      <c r="W192">
        <v>455.2</v>
      </c>
      <c r="X192">
        <v>6.2</v>
      </c>
      <c r="Y192">
        <v>279.8</v>
      </c>
      <c r="Z192">
        <v>3</v>
      </c>
      <c r="AA192">
        <v>259</v>
      </c>
      <c r="AB192">
        <v>34</v>
      </c>
      <c r="AC192">
        <v>1471</v>
      </c>
      <c r="AD192">
        <v>15</v>
      </c>
      <c r="AE192">
        <v>2910</v>
      </c>
      <c r="AF192">
        <v>130</v>
      </c>
      <c r="AG192">
        <v>0</v>
      </c>
      <c r="AH192">
        <v>1</v>
      </c>
      <c r="AI192">
        <v>0</v>
      </c>
      <c r="AJ192">
        <v>1</v>
      </c>
      <c r="AK192">
        <v>1454</v>
      </c>
      <c r="AL192">
        <v>13</v>
      </c>
      <c r="AM192">
        <v>1060</v>
      </c>
      <c r="AN192">
        <v>130</v>
      </c>
      <c r="AO192">
        <v>119</v>
      </c>
      <c r="AP192">
        <v>1.5</v>
      </c>
      <c r="AQ192">
        <v>1.46</v>
      </c>
      <c r="AR192">
        <v>0.18</v>
      </c>
      <c r="AS192" t="s">
        <v>48</v>
      </c>
    </row>
    <row r="193" spans="1:45" x14ac:dyDescent="0.2">
      <c r="E193" s="2"/>
    </row>
    <row r="194" spans="1:45" x14ac:dyDescent="0.2">
      <c r="A194" t="s">
        <v>616</v>
      </c>
      <c r="B194" t="s">
        <v>44</v>
      </c>
      <c r="C194" t="s">
        <v>617</v>
      </c>
      <c r="D194" t="s">
        <v>46</v>
      </c>
      <c r="E194" s="3">
        <v>0.65055821759259258</v>
      </c>
      <c r="F194">
        <v>11.749000000000001</v>
      </c>
      <c r="G194" t="s">
        <v>618</v>
      </c>
      <c r="H194" s="2">
        <f t="shared" si="2"/>
        <v>-0.28428093645485042</v>
      </c>
      <c r="I194">
        <v>0.80769999999999997</v>
      </c>
      <c r="J194">
        <v>7.9000000000000008E-3</v>
      </c>
      <c r="K194">
        <v>9.7489999999999993E-2</v>
      </c>
      <c r="L194">
        <v>5.2999999999999998E-4</v>
      </c>
      <c r="M194">
        <v>0.56274000000000002</v>
      </c>
      <c r="N194">
        <v>10.25746</v>
      </c>
      <c r="O194">
        <v>5.5764229999999998E-2</v>
      </c>
      <c r="P194">
        <v>5.985E-2</v>
      </c>
      <c r="Q194">
        <v>4.6000000000000001E-4</v>
      </c>
      <c r="R194">
        <v>-9.8490999999999995E-2</v>
      </c>
      <c r="S194">
        <v>3.0800000000000001E-2</v>
      </c>
      <c r="T194">
        <v>1.4E-3</v>
      </c>
      <c r="U194">
        <v>87.6</v>
      </c>
      <c r="V194">
        <v>1.5</v>
      </c>
      <c r="W194">
        <v>601.1</v>
      </c>
      <c r="X194">
        <v>4.4000000000000004</v>
      </c>
      <c r="Y194">
        <v>599.70000000000005</v>
      </c>
      <c r="Z194">
        <v>3.1</v>
      </c>
      <c r="AA194">
        <v>613</v>
      </c>
      <c r="AB194">
        <v>28</v>
      </c>
      <c r="AC194">
        <v>598</v>
      </c>
      <c r="AD194">
        <v>17</v>
      </c>
      <c r="AE194">
        <v>-410000</v>
      </c>
      <c r="AF194">
        <v>580000</v>
      </c>
      <c r="AG194">
        <v>0</v>
      </c>
      <c r="AH194">
        <v>1</v>
      </c>
      <c r="AI194">
        <v>0</v>
      </c>
      <c r="AJ194">
        <v>1</v>
      </c>
      <c r="AK194">
        <v>290.5</v>
      </c>
      <c r="AL194">
        <v>2.2000000000000002</v>
      </c>
      <c r="AM194">
        <v>11.25</v>
      </c>
      <c r="AN194">
        <v>0.44</v>
      </c>
      <c r="AO194">
        <v>3.1989999999999998</v>
      </c>
      <c r="AP194">
        <v>6.0999999999999999E-2</v>
      </c>
      <c r="AQ194">
        <v>25.13</v>
      </c>
      <c r="AR194">
        <v>0.97</v>
      </c>
      <c r="AS194" t="s">
        <v>48</v>
      </c>
    </row>
    <row r="195" spans="1:45" x14ac:dyDescent="0.2">
      <c r="A195" t="s">
        <v>619</v>
      </c>
      <c r="B195" t="s">
        <v>44</v>
      </c>
      <c r="C195" t="s">
        <v>620</v>
      </c>
      <c r="D195" t="s">
        <v>46</v>
      </c>
      <c r="E195" s="3">
        <v>0.66746608796296292</v>
      </c>
      <c r="F195">
        <v>11.558999999999999</v>
      </c>
      <c r="G195" t="s">
        <v>621</v>
      </c>
      <c r="H195" s="2">
        <f t="shared" ref="H195:H231" si="3">(1-Y195/AC195)*100</f>
        <v>2.2712418300653514</v>
      </c>
      <c r="I195">
        <v>0.81240000000000001</v>
      </c>
      <c r="J195">
        <v>5.7999999999999996E-3</v>
      </c>
      <c r="K195">
        <v>9.7210000000000005E-2</v>
      </c>
      <c r="L195">
        <v>4.8000000000000001E-4</v>
      </c>
      <c r="M195">
        <v>0.35100999999999999</v>
      </c>
      <c r="N195">
        <v>10.28701</v>
      </c>
      <c r="O195">
        <v>5.0794810000000003E-2</v>
      </c>
      <c r="P195">
        <v>6.0240000000000002E-2</v>
      </c>
      <c r="Q195">
        <v>4.0999999999999999E-4</v>
      </c>
      <c r="R195">
        <v>0.37220999999999999</v>
      </c>
      <c r="S195">
        <v>2.86E-2</v>
      </c>
      <c r="T195">
        <v>1.4E-3</v>
      </c>
      <c r="U195">
        <v>89</v>
      </c>
      <c r="V195">
        <v>1.5</v>
      </c>
      <c r="W195">
        <v>603.79999999999995</v>
      </c>
      <c r="X195">
        <v>3.2</v>
      </c>
      <c r="Y195">
        <v>598.1</v>
      </c>
      <c r="Z195">
        <v>2.8</v>
      </c>
      <c r="AA195">
        <v>570</v>
      </c>
      <c r="AB195">
        <v>28</v>
      </c>
      <c r="AC195">
        <v>612</v>
      </c>
      <c r="AD195">
        <v>15</v>
      </c>
      <c r="AE195">
        <v>-300000</v>
      </c>
      <c r="AF195">
        <v>300000</v>
      </c>
      <c r="AG195">
        <v>0</v>
      </c>
      <c r="AH195">
        <v>1</v>
      </c>
      <c r="AI195">
        <v>0</v>
      </c>
      <c r="AJ195">
        <v>1</v>
      </c>
      <c r="AK195">
        <v>281.89999999999998</v>
      </c>
      <c r="AL195">
        <v>3.5</v>
      </c>
      <c r="AM195">
        <v>11.15</v>
      </c>
      <c r="AN195">
        <v>0.56000000000000005</v>
      </c>
      <c r="AO195">
        <v>3.0289999999999999</v>
      </c>
      <c r="AP195">
        <v>5.8999999999999997E-2</v>
      </c>
      <c r="AQ195">
        <v>25.5</v>
      </c>
      <c r="AR195">
        <v>1.4</v>
      </c>
      <c r="AS195" t="s">
        <v>48</v>
      </c>
    </row>
    <row r="196" spans="1:45" x14ac:dyDescent="0.2">
      <c r="A196" t="s">
        <v>622</v>
      </c>
      <c r="B196" t="s">
        <v>44</v>
      </c>
      <c r="C196" t="s">
        <v>623</v>
      </c>
      <c r="D196" t="s">
        <v>46</v>
      </c>
      <c r="E196" s="3">
        <v>0.68471875000000004</v>
      </c>
      <c r="F196">
        <v>11.504</v>
      </c>
      <c r="G196" t="s">
        <v>624</v>
      </c>
      <c r="H196" s="2">
        <f t="shared" si="3"/>
        <v>-2.9081632653061185</v>
      </c>
      <c r="I196">
        <v>0.79969999999999997</v>
      </c>
      <c r="J196">
        <v>6.7000000000000002E-3</v>
      </c>
      <c r="K196">
        <v>9.8419999999999994E-2</v>
      </c>
      <c r="L196">
        <v>6.6E-4</v>
      </c>
      <c r="M196">
        <v>0.59965000000000002</v>
      </c>
      <c r="N196">
        <v>10.160539999999999</v>
      </c>
      <c r="O196">
        <v>6.8136089999999996E-2</v>
      </c>
      <c r="P196">
        <v>5.9580000000000001E-2</v>
      </c>
      <c r="Q196">
        <v>4.0000000000000002E-4</v>
      </c>
      <c r="R196">
        <v>0.25647999999999999</v>
      </c>
      <c r="S196">
        <v>3.0200000000000001E-2</v>
      </c>
      <c r="T196">
        <v>1.4E-3</v>
      </c>
      <c r="U196">
        <v>88</v>
      </c>
      <c r="V196">
        <v>1.2</v>
      </c>
      <c r="W196">
        <v>596.6</v>
      </c>
      <c r="X196">
        <v>3.8</v>
      </c>
      <c r="Y196">
        <v>605.1</v>
      </c>
      <c r="Z196">
        <v>3.9</v>
      </c>
      <c r="AA196">
        <v>601</v>
      </c>
      <c r="AB196">
        <v>28</v>
      </c>
      <c r="AC196">
        <v>588</v>
      </c>
      <c r="AD196">
        <v>15</v>
      </c>
      <c r="AE196">
        <v>-8000</v>
      </c>
      <c r="AF196">
        <v>110000</v>
      </c>
      <c r="AG196">
        <v>0</v>
      </c>
      <c r="AH196">
        <v>1</v>
      </c>
      <c r="AI196">
        <v>0</v>
      </c>
      <c r="AJ196">
        <v>1</v>
      </c>
      <c r="AK196">
        <v>285</v>
      </c>
      <c r="AL196">
        <v>4.3</v>
      </c>
      <c r="AM196">
        <v>11.26</v>
      </c>
      <c r="AN196">
        <v>0.46</v>
      </c>
      <c r="AO196">
        <v>3.1360000000000001</v>
      </c>
      <c r="AP196">
        <v>0.05</v>
      </c>
      <c r="AQ196">
        <v>25.8</v>
      </c>
      <c r="AR196">
        <v>1.1000000000000001</v>
      </c>
      <c r="AS196" t="s">
        <v>48</v>
      </c>
    </row>
    <row r="197" spans="1:45" x14ac:dyDescent="0.2">
      <c r="A197" t="s">
        <v>625</v>
      </c>
      <c r="B197" t="s">
        <v>44</v>
      </c>
      <c r="C197" t="s">
        <v>626</v>
      </c>
      <c r="D197" t="s">
        <v>46</v>
      </c>
      <c r="E197" s="3">
        <v>0.7031243055555555</v>
      </c>
      <c r="F197">
        <v>11.55</v>
      </c>
      <c r="G197" t="s">
        <v>627</v>
      </c>
      <c r="H197" s="2">
        <f t="shared" si="3"/>
        <v>0.18333333333333535</v>
      </c>
      <c r="I197">
        <v>0.81089999999999995</v>
      </c>
      <c r="J197">
        <v>6.1999999999999998E-3</v>
      </c>
      <c r="K197">
        <v>9.7360000000000002E-2</v>
      </c>
      <c r="L197">
        <v>5.9999999999999995E-4</v>
      </c>
      <c r="M197">
        <v>0.63136000000000003</v>
      </c>
      <c r="N197">
        <v>10.27116</v>
      </c>
      <c r="O197">
        <v>6.3298019999999997E-2</v>
      </c>
      <c r="P197">
        <v>5.9909999999999998E-2</v>
      </c>
      <c r="Q197">
        <v>3.8999999999999999E-4</v>
      </c>
      <c r="R197">
        <v>0.19424</v>
      </c>
      <c r="S197">
        <v>3.04E-2</v>
      </c>
      <c r="T197">
        <v>1.1000000000000001E-3</v>
      </c>
      <c r="U197">
        <v>88.6</v>
      </c>
      <c r="V197">
        <v>1.6</v>
      </c>
      <c r="W197">
        <v>602.9</v>
      </c>
      <c r="X197">
        <v>3.5</v>
      </c>
      <c r="Y197">
        <v>598.9</v>
      </c>
      <c r="Z197">
        <v>3.5</v>
      </c>
      <c r="AA197">
        <v>604</v>
      </c>
      <c r="AB197">
        <v>22</v>
      </c>
      <c r="AC197">
        <v>600</v>
      </c>
      <c r="AD197">
        <v>14</v>
      </c>
      <c r="AE197">
        <v>200000</v>
      </c>
      <c r="AF197">
        <v>120000</v>
      </c>
      <c r="AG197">
        <v>0</v>
      </c>
      <c r="AH197">
        <v>1</v>
      </c>
      <c r="AI197">
        <v>0</v>
      </c>
      <c r="AJ197">
        <v>1</v>
      </c>
      <c r="AK197">
        <v>302.10000000000002</v>
      </c>
      <c r="AL197">
        <v>4.4000000000000004</v>
      </c>
      <c r="AM197">
        <v>11.76</v>
      </c>
      <c r="AN197">
        <v>0.37</v>
      </c>
      <c r="AO197">
        <v>3.2549999999999999</v>
      </c>
      <c r="AP197">
        <v>5.8999999999999997E-2</v>
      </c>
      <c r="AQ197">
        <v>25.9</v>
      </c>
      <c r="AR197">
        <v>0.82</v>
      </c>
      <c r="AS197" t="s">
        <v>48</v>
      </c>
    </row>
    <row r="198" spans="1:45" x14ac:dyDescent="0.2">
      <c r="A198" t="s">
        <v>628</v>
      </c>
      <c r="B198" t="s">
        <v>44</v>
      </c>
      <c r="C198" t="s">
        <v>629</v>
      </c>
      <c r="D198" t="s">
        <v>46</v>
      </c>
      <c r="E198" s="3">
        <v>0.72270243055555561</v>
      </c>
      <c r="F198">
        <v>11.53</v>
      </c>
      <c r="G198" t="s">
        <v>630</v>
      </c>
      <c r="H198" s="2">
        <f t="shared" si="3"/>
        <v>-1.1973018549747083</v>
      </c>
      <c r="I198">
        <v>0.80640000000000001</v>
      </c>
      <c r="J198">
        <v>6.6E-3</v>
      </c>
      <c r="K198">
        <v>9.7559999999999994E-2</v>
      </c>
      <c r="L198">
        <v>5.9000000000000003E-4</v>
      </c>
      <c r="M198">
        <v>0.70582</v>
      </c>
      <c r="N198">
        <v>10.2501</v>
      </c>
      <c r="O198">
        <v>6.1988109999999999E-2</v>
      </c>
      <c r="P198">
        <v>5.9720000000000002E-2</v>
      </c>
      <c r="Q198">
        <v>3.4000000000000002E-4</v>
      </c>
      <c r="R198">
        <v>0.22932</v>
      </c>
      <c r="S198">
        <v>3.1E-2</v>
      </c>
      <c r="T198">
        <v>1.1999999999999999E-3</v>
      </c>
      <c r="U198">
        <v>87.7</v>
      </c>
      <c r="V198">
        <v>1.5</v>
      </c>
      <c r="W198">
        <v>601.20000000000005</v>
      </c>
      <c r="X198">
        <v>3.9</v>
      </c>
      <c r="Y198">
        <v>600.1</v>
      </c>
      <c r="Z198">
        <v>3.5</v>
      </c>
      <c r="AA198">
        <v>617</v>
      </c>
      <c r="AB198">
        <v>24</v>
      </c>
      <c r="AC198">
        <v>593</v>
      </c>
      <c r="AD198">
        <v>12</v>
      </c>
      <c r="AE198">
        <v>-500000</v>
      </c>
      <c r="AF198">
        <v>110000</v>
      </c>
      <c r="AG198">
        <v>0</v>
      </c>
      <c r="AH198">
        <v>1</v>
      </c>
      <c r="AI198">
        <v>0</v>
      </c>
      <c r="AJ198">
        <v>1</v>
      </c>
      <c r="AK198">
        <v>301.5</v>
      </c>
      <c r="AL198">
        <v>5.2</v>
      </c>
      <c r="AM198">
        <v>11.58</v>
      </c>
      <c r="AN198">
        <v>0.4</v>
      </c>
      <c r="AO198">
        <v>3.2930000000000001</v>
      </c>
      <c r="AP198">
        <v>5.3999999999999999E-2</v>
      </c>
      <c r="AQ198">
        <v>26.41</v>
      </c>
      <c r="AR198">
        <v>0.92</v>
      </c>
      <c r="AS198" t="s">
        <v>48</v>
      </c>
    </row>
    <row r="199" spans="1:45" x14ac:dyDescent="0.2">
      <c r="A199" t="s">
        <v>631</v>
      </c>
      <c r="B199" t="s">
        <v>44</v>
      </c>
      <c r="C199" t="s">
        <v>632</v>
      </c>
      <c r="D199" t="s">
        <v>46</v>
      </c>
      <c r="E199" s="3">
        <v>0.74422905092592595</v>
      </c>
      <c r="F199">
        <v>11.526</v>
      </c>
      <c r="G199" t="s">
        <v>633</v>
      </c>
      <c r="H199" s="2">
        <f t="shared" si="3"/>
        <v>0.85808580858086625</v>
      </c>
      <c r="I199">
        <v>0.80640000000000001</v>
      </c>
      <c r="J199">
        <v>7.1999999999999998E-3</v>
      </c>
      <c r="K199">
        <v>9.7670000000000007E-2</v>
      </c>
      <c r="L199">
        <v>6.4000000000000005E-4</v>
      </c>
      <c r="M199">
        <v>0.93069000000000002</v>
      </c>
      <c r="N199">
        <v>10.23856</v>
      </c>
      <c r="O199">
        <v>6.7089969999999999E-2</v>
      </c>
      <c r="P199">
        <v>5.9990000000000002E-2</v>
      </c>
      <c r="Q199">
        <v>3.1E-4</v>
      </c>
      <c r="R199">
        <v>-0.60726999999999998</v>
      </c>
      <c r="S199">
        <v>3.1E-2</v>
      </c>
      <c r="T199">
        <v>1.1999999999999999E-3</v>
      </c>
      <c r="U199">
        <v>86.4</v>
      </c>
      <c r="V199">
        <v>1.2</v>
      </c>
      <c r="W199">
        <v>600.4</v>
      </c>
      <c r="X199">
        <v>4</v>
      </c>
      <c r="Y199">
        <v>600.79999999999995</v>
      </c>
      <c r="Z199">
        <v>3.7</v>
      </c>
      <c r="AA199">
        <v>618</v>
      </c>
      <c r="AB199">
        <v>24</v>
      </c>
      <c r="AC199">
        <v>606</v>
      </c>
      <c r="AD199">
        <v>12</v>
      </c>
      <c r="AE199">
        <v>10000</v>
      </c>
      <c r="AF199">
        <v>75000</v>
      </c>
      <c r="AG199">
        <v>0</v>
      </c>
      <c r="AH199">
        <v>1</v>
      </c>
      <c r="AI199">
        <v>0</v>
      </c>
      <c r="AJ199">
        <v>1</v>
      </c>
      <c r="AK199">
        <v>299.3</v>
      </c>
      <c r="AL199">
        <v>4.5</v>
      </c>
      <c r="AM199">
        <v>11.36</v>
      </c>
      <c r="AN199">
        <v>0.44</v>
      </c>
      <c r="AO199">
        <v>3.302</v>
      </c>
      <c r="AP199">
        <v>6.7000000000000004E-2</v>
      </c>
      <c r="AQ199">
        <v>26.35</v>
      </c>
      <c r="AR199">
        <v>0.95</v>
      </c>
      <c r="AS199" t="s">
        <v>48</v>
      </c>
    </row>
    <row r="200" spans="1:45" x14ac:dyDescent="0.2">
      <c r="A200" t="s">
        <v>634</v>
      </c>
      <c r="B200" t="s">
        <v>44</v>
      </c>
      <c r="C200" t="s">
        <v>635</v>
      </c>
      <c r="D200" t="s">
        <v>46</v>
      </c>
      <c r="E200" s="3">
        <v>0.76219004629629639</v>
      </c>
      <c r="F200">
        <v>11.567</v>
      </c>
      <c r="G200" t="s">
        <v>636</v>
      </c>
      <c r="H200" s="2">
        <f t="shared" si="3"/>
        <v>0.16694490818029983</v>
      </c>
      <c r="I200">
        <v>0.80089999999999995</v>
      </c>
      <c r="J200">
        <v>8.6999999999999994E-3</v>
      </c>
      <c r="K200">
        <v>9.7199999999999995E-2</v>
      </c>
      <c r="L200">
        <v>8.5999999999999998E-4</v>
      </c>
      <c r="M200">
        <v>0.77900000000000003</v>
      </c>
      <c r="N200">
        <v>10.288069999999999</v>
      </c>
      <c r="O200">
        <v>9.1026099999999999E-2</v>
      </c>
      <c r="P200">
        <v>5.9889999999999999E-2</v>
      </c>
      <c r="Q200">
        <v>3.6999999999999999E-4</v>
      </c>
      <c r="R200">
        <v>5.0789000000000001E-2</v>
      </c>
      <c r="S200">
        <v>2.9000000000000001E-2</v>
      </c>
      <c r="T200">
        <v>1.1000000000000001E-3</v>
      </c>
      <c r="U200">
        <v>87.1</v>
      </c>
      <c r="V200">
        <v>1.1000000000000001</v>
      </c>
      <c r="W200">
        <v>597.20000000000005</v>
      </c>
      <c r="X200">
        <v>4.9000000000000004</v>
      </c>
      <c r="Y200">
        <v>598</v>
      </c>
      <c r="Z200">
        <v>5</v>
      </c>
      <c r="AA200">
        <v>579</v>
      </c>
      <c r="AB200">
        <v>22</v>
      </c>
      <c r="AC200">
        <v>599</v>
      </c>
      <c r="AD200">
        <v>13</v>
      </c>
      <c r="AE200">
        <v>50000</v>
      </c>
      <c r="AF200">
        <v>88000</v>
      </c>
      <c r="AG200">
        <v>0</v>
      </c>
      <c r="AH200">
        <v>1</v>
      </c>
      <c r="AI200">
        <v>0</v>
      </c>
      <c r="AJ200">
        <v>1</v>
      </c>
      <c r="AK200">
        <v>296.39999999999998</v>
      </c>
      <c r="AL200">
        <v>3.9</v>
      </c>
      <c r="AM200">
        <v>11.49</v>
      </c>
      <c r="AN200">
        <v>0.39</v>
      </c>
      <c r="AO200">
        <v>3.2559999999999998</v>
      </c>
      <c r="AP200">
        <v>0.05</v>
      </c>
      <c r="AQ200">
        <v>25.02</v>
      </c>
      <c r="AR200">
        <v>0.93</v>
      </c>
      <c r="AS200" t="s">
        <v>48</v>
      </c>
    </row>
    <row r="201" spans="1:45" x14ac:dyDescent="0.2">
      <c r="A201" t="s">
        <v>637</v>
      </c>
      <c r="B201" t="s">
        <v>44</v>
      </c>
      <c r="C201" t="s">
        <v>638</v>
      </c>
      <c r="D201" t="s">
        <v>46</v>
      </c>
      <c r="E201" s="3">
        <v>0.77638402777777771</v>
      </c>
      <c r="F201">
        <v>11.542</v>
      </c>
      <c r="G201" t="s">
        <v>639</v>
      </c>
      <c r="H201" s="2">
        <f t="shared" si="3"/>
        <v>-1.4940577249575426</v>
      </c>
      <c r="I201">
        <v>0.80430000000000001</v>
      </c>
      <c r="J201">
        <v>9.5999999999999992E-3</v>
      </c>
      <c r="K201">
        <v>9.7199999999999995E-2</v>
      </c>
      <c r="L201">
        <v>1E-3</v>
      </c>
      <c r="M201">
        <v>0.89056000000000002</v>
      </c>
      <c r="N201">
        <v>10.288069999999999</v>
      </c>
      <c r="O201">
        <v>0.1058443</v>
      </c>
      <c r="P201">
        <v>5.9589999999999997E-2</v>
      </c>
      <c r="Q201">
        <v>3.3E-4</v>
      </c>
      <c r="R201">
        <v>-0.23583000000000001</v>
      </c>
      <c r="S201">
        <v>2.9399999999999999E-2</v>
      </c>
      <c r="T201">
        <v>1.4E-3</v>
      </c>
      <c r="U201">
        <v>88.2</v>
      </c>
      <c r="V201">
        <v>1.3</v>
      </c>
      <c r="W201">
        <v>599.20000000000005</v>
      </c>
      <c r="X201">
        <v>5.4</v>
      </c>
      <c r="Y201">
        <v>597.79999999999995</v>
      </c>
      <c r="Z201">
        <v>6</v>
      </c>
      <c r="AA201">
        <v>586</v>
      </c>
      <c r="AB201">
        <v>28</v>
      </c>
      <c r="AC201">
        <v>589</v>
      </c>
      <c r="AD201">
        <v>12</v>
      </c>
      <c r="AE201">
        <v>-80000</v>
      </c>
      <c r="AF201">
        <v>54000</v>
      </c>
      <c r="AG201">
        <v>0</v>
      </c>
      <c r="AH201">
        <v>1</v>
      </c>
      <c r="AI201">
        <v>0</v>
      </c>
      <c r="AJ201">
        <v>1</v>
      </c>
      <c r="AK201">
        <v>293.7</v>
      </c>
      <c r="AL201">
        <v>3.4</v>
      </c>
      <c r="AM201">
        <v>11.62</v>
      </c>
      <c r="AN201">
        <v>0.48</v>
      </c>
      <c r="AO201">
        <v>3.0979999999999999</v>
      </c>
      <c r="AP201">
        <v>7.2999999999999995E-2</v>
      </c>
      <c r="AQ201">
        <v>25.1</v>
      </c>
      <c r="AR201">
        <v>1.1000000000000001</v>
      </c>
      <c r="AS201" t="s">
        <v>48</v>
      </c>
    </row>
    <row r="202" spans="1:45" x14ac:dyDescent="0.2">
      <c r="E202" s="2"/>
    </row>
    <row r="203" spans="1:45" x14ac:dyDescent="0.2">
      <c r="A203" t="s">
        <v>640</v>
      </c>
      <c r="B203" t="s">
        <v>44</v>
      </c>
      <c r="C203" t="s">
        <v>641</v>
      </c>
      <c r="D203" t="s">
        <v>46</v>
      </c>
      <c r="E203" s="3">
        <v>0.67891458333333332</v>
      </c>
      <c r="F203">
        <v>11.529</v>
      </c>
      <c r="G203" t="s">
        <v>642</v>
      </c>
      <c r="H203" s="2">
        <f t="shared" si="3"/>
        <v>-0.95041322314048937</v>
      </c>
      <c r="I203">
        <v>1.0618000000000001</v>
      </c>
      <c r="J203">
        <v>7.4999999999999997E-3</v>
      </c>
      <c r="K203">
        <v>0.12041</v>
      </c>
      <c r="L203">
        <v>6.6E-4</v>
      </c>
      <c r="M203">
        <v>0.62509000000000003</v>
      </c>
      <c r="N203">
        <v>8.3049579999999992</v>
      </c>
      <c r="O203">
        <v>4.5521739999999998E-2</v>
      </c>
      <c r="P203">
        <v>6.3519999999999993E-2</v>
      </c>
      <c r="Q203">
        <v>3.5E-4</v>
      </c>
      <c r="R203">
        <v>-4.1090000000000002E-2</v>
      </c>
      <c r="S203">
        <v>3.644E-2</v>
      </c>
      <c r="T203">
        <v>3.1E-4</v>
      </c>
      <c r="U203">
        <v>5.3</v>
      </c>
      <c r="V203">
        <v>2.1999999999999999E-2</v>
      </c>
      <c r="W203">
        <v>734.7</v>
      </c>
      <c r="X203">
        <v>3.7</v>
      </c>
      <c r="Y203">
        <v>732.9</v>
      </c>
      <c r="Z203">
        <v>3.8</v>
      </c>
      <c r="AA203">
        <v>723.4</v>
      </c>
      <c r="AB203">
        <v>6</v>
      </c>
      <c r="AC203">
        <v>726</v>
      </c>
      <c r="AD203">
        <v>12</v>
      </c>
      <c r="AE203">
        <v>-16000</v>
      </c>
      <c r="AF203">
        <v>57000</v>
      </c>
      <c r="AG203">
        <v>0</v>
      </c>
      <c r="AH203">
        <v>1</v>
      </c>
      <c r="AI203">
        <v>0</v>
      </c>
      <c r="AJ203">
        <v>1</v>
      </c>
      <c r="AK203">
        <v>126.1</v>
      </c>
      <c r="AL203">
        <v>1.5</v>
      </c>
      <c r="AM203">
        <v>84.18</v>
      </c>
      <c r="AN203">
        <v>0.61</v>
      </c>
      <c r="AO203">
        <v>28.01</v>
      </c>
      <c r="AP203">
        <v>0.2</v>
      </c>
      <c r="AQ203">
        <v>1.526</v>
      </c>
      <c r="AR203">
        <v>1.0999999999999999E-2</v>
      </c>
      <c r="AS203" t="s">
        <v>48</v>
      </c>
    </row>
    <row r="204" spans="1:45" x14ac:dyDescent="0.2">
      <c r="A204" t="s">
        <v>643</v>
      </c>
      <c r="B204" t="s">
        <v>44</v>
      </c>
      <c r="C204" t="s">
        <v>644</v>
      </c>
      <c r="D204" t="s">
        <v>46</v>
      </c>
      <c r="E204" s="3">
        <v>0.71605659722222226</v>
      </c>
      <c r="F204">
        <v>11.507999999999999</v>
      </c>
      <c r="G204" t="s">
        <v>645</v>
      </c>
      <c r="H204" s="2">
        <f t="shared" si="3"/>
        <v>1.1095890410958931</v>
      </c>
      <c r="I204">
        <v>1.0349999999999999</v>
      </c>
      <c r="J204">
        <v>1.2999999999999999E-2</v>
      </c>
      <c r="K204">
        <v>0.11849</v>
      </c>
      <c r="L204">
        <v>9.7999999999999997E-4</v>
      </c>
      <c r="M204">
        <v>0.63017999999999996</v>
      </c>
      <c r="N204">
        <v>8.4395310000000006</v>
      </c>
      <c r="O204">
        <v>6.9801169999999996E-2</v>
      </c>
      <c r="P204">
        <v>6.3519999999999993E-2</v>
      </c>
      <c r="Q204">
        <v>5.8E-4</v>
      </c>
      <c r="R204">
        <v>-7.5389999999999999E-2</v>
      </c>
      <c r="S204">
        <v>3.5709999999999999E-2</v>
      </c>
      <c r="T204">
        <v>3.6999999999999999E-4</v>
      </c>
      <c r="U204">
        <v>5.2889999999999997</v>
      </c>
      <c r="V204">
        <v>2.7E-2</v>
      </c>
      <c r="W204">
        <v>721.4</v>
      </c>
      <c r="X204">
        <v>6.7</v>
      </c>
      <c r="Y204">
        <v>721.9</v>
      </c>
      <c r="Z204">
        <v>5.6</v>
      </c>
      <c r="AA204">
        <v>709.3</v>
      </c>
      <c r="AB204">
        <v>7.3</v>
      </c>
      <c r="AC204">
        <v>730</v>
      </c>
      <c r="AD204">
        <v>21</v>
      </c>
      <c r="AE204">
        <v>40000</v>
      </c>
      <c r="AF204">
        <v>39000</v>
      </c>
      <c r="AG204">
        <v>0</v>
      </c>
      <c r="AH204">
        <v>1</v>
      </c>
      <c r="AI204">
        <v>0</v>
      </c>
      <c r="AJ204">
        <v>1</v>
      </c>
      <c r="AK204">
        <v>129.5</v>
      </c>
      <c r="AL204">
        <v>1.8</v>
      </c>
      <c r="AM204">
        <v>86.3</v>
      </c>
      <c r="AN204">
        <v>1</v>
      </c>
      <c r="AO204">
        <v>28.35</v>
      </c>
      <c r="AP204">
        <v>0.27</v>
      </c>
      <c r="AQ204">
        <v>1.5149999999999999</v>
      </c>
      <c r="AR204">
        <v>1.4999999999999999E-2</v>
      </c>
      <c r="AS204" t="s">
        <v>48</v>
      </c>
    </row>
    <row r="205" spans="1:45" x14ac:dyDescent="0.2">
      <c r="A205" t="s">
        <v>646</v>
      </c>
      <c r="B205" t="s">
        <v>44</v>
      </c>
      <c r="C205" t="s">
        <v>647</v>
      </c>
      <c r="D205" t="s">
        <v>46</v>
      </c>
      <c r="E205" s="3">
        <v>0.75593935185185179</v>
      </c>
      <c r="F205">
        <v>11.503</v>
      </c>
      <c r="G205" t="s">
        <v>648</v>
      </c>
      <c r="H205" s="2">
        <f t="shared" si="3"/>
        <v>1.2482853223593993</v>
      </c>
      <c r="I205">
        <v>1.0369999999999999</v>
      </c>
      <c r="J205">
        <v>1.2999999999999999E-2</v>
      </c>
      <c r="K205">
        <v>0.11815000000000001</v>
      </c>
      <c r="L205">
        <v>9.3000000000000005E-4</v>
      </c>
      <c r="M205">
        <v>0.58274999999999999</v>
      </c>
      <c r="N205">
        <v>8.4638170000000006</v>
      </c>
      <c r="O205">
        <v>6.6621669999999994E-2</v>
      </c>
      <c r="P205">
        <v>6.3640000000000002E-2</v>
      </c>
      <c r="Q205">
        <v>6.4999999999999997E-4</v>
      </c>
      <c r="R205">
        <v>0.22248000000000001</v>
      </c>
      <c r="S205">
        <v>3.61E-2</v>
      </c>
      <c r="T205">
        <v>3.4000000000000002E-4</v>
      </c>
      <c r="U205">
        <v>5.2439999999999998</v>
      </c>
      <c r="V205">
        <v>2.4E-2</v>
      </c>
      <c r="W205">
        <v>722.3</v>
      </c>
      <c r="X205">
        <v>6.3</v>
      </c>
      <c r="Y205">
        <v>719.9</v>
      </c>
      <c r="Z205">
        <v>5.4</v>
      </c>
      <c r="AA205">
        <v>716.7</v>
      </c>
      <c r="AB205">
        <v>6.6</v>
      </c>
      <c r="AC205">
        <v>729</v>
      </c>
      <c r="AD205">
        <v>22</v>
      </c>
      <c r="AE205">
        <v>17000</v>
      </c>
      <c r="AF205">
        <v>23000</v>
      </c>
      <c r="AG205">
        <v>0</v>
      </c>
      <c r="AH205">
        <v>1</v>
      </c>
      <c r="AI205">
        <v>0</v>
      </c>
      <c r="AJ205">
        <v>1</v>
      </c>
      <c r="AK205">
        <v>134</v>
      </c>
      <c r="AL205">
        <v>2.1</v>
      </c>
      <c r="AM205">
        <v>86.42</v>
      </c>
      <c r="AN205">
        <v>0.91</v>
      </c>
      <c r="AO205">
        <v>29.42</v>
      </c>
      <c r="AP205">
        <v>0.24</v>
      </c>
      <c r="AQ205">
        <v>1.5289999999999999</v>
      </c>
      <c r="AR205">
        <v>1.7999999999999999E-2</v>
      </c>
      <c r="AS205" t="s">
        <v>48</v>
      </c>
    </row>
    <row r="206" spans="1:45" x14ac:dyDescent="0.2">
      <c r="E206" s="2"/>
    </row>
    <row r="207" spans="1:45" x14ac:dyDescent="0.2">
      <c r="A207" t="s">
        <v>649</v>
      </c>
      <c r="B207" t="s">
        <v>44</v>
      </c>
      <c r="C207" t="s">
        <v>650</v>
      </c>
      <c r="D207" t="s">
        <v>46</v>
      </c>
      <c r="E207" s="3">
        <v>0.6616678240740741</v>
      </c>
      <c r="F207">
        <v>11.56</v>
      </c>
      <c r="G207" t="s">
        <v>651</v>
      </c>
      <c r="H207" s="2">
        <f t="shared" si="3"/>
        <v>-1.945288753799379</v>
      </c>
      <c r="I207">
        <v>0.38690000000000002</v>
      </c>
      <c r="J207">
        <v>2.7000000000000001E-3</v>
      </c>
      <c r="K207">
        <v>5.3409999999999999E-2</v>
      </c>
      <c r="L207">
        <v>2.5999999999999998E-4</v>
      </c>
      <c r="M207">
        <v>0.50322999999999996</v>
      </c>
      <c r="N207">
        <v>18.723089999999999</v>
      </c>
      <c r="O207">
        <v>9.1144020000000006E-2</v>
      </c>
      <c r="P207">
        <v>5.3010000000000002E-2</v>
      </c>
      <c r="Q207">
        <v>3.6000000000000002E-4</v>
      </c>
      <c r="R207">
        <v>0.19220999999999999</v>
      </c>
      <c r="S207">
        <v>1.686E-2</v>
      </c>
      <c r="T207">
        <v>2.5999999999999998E-4</v>
      </c>
      <c r="U207">
        <v>35.340000000000003</v>
      </c>
      <c r="V207">
        <v>0.32</v>
      </c>
      <c r="W207">
        <v>332.1</v>
      </c>
      <c r="X207">
        <v>2</v>
      </c>
      <c r="Y207">
        <v>335.4</v>
      </c>
      <c r="Z207">
        <v>1.6</v>
      </c>
      <c r="AA207">
        <v>338</v>
      </c>
      <c r="AB207">
        <v>5.0999999999999996</v>
      </c>
      <c r="AC207">
        <v>329</v>
      </c>
      <c r="AD207">
        <v>16</v>
      </c>
      <c r="AE207">
        <v>140000</v>
      </c>
      <c r="AF207">
        <v>410000</v>
      </c>
      <c r="AG207">
        <v>0</v>
      </c>
      <c r="AH207">
        <v>1</v>
      </c>
      <c r="AI207">
        <v>0</v>
      </c>
      <c r="AJ207">
        <v>1</v>
      </c>
      <c r="AK207">
        <v>546.6</v>
      </c>
      <c r="AL207">
        <v>7.3</v>
      </c>
      <c r="AM207">
        <v>50.59</v>
      </c>
      <c r="AN207">
        <v>0.54</v>
      </c>
      <c r="AO207">
        <v>8.01</v>
      </c>
      <c r="AP207">
        <v>0.11</v>
      </c>
      <c r="AQ207">
        <v>10.81</v>
      </c>
      <c r="AR207">
        <v>0.12</v>
      </c>
      <c r="AS207" t="s">
        <v>48</v>
      </c>
    </row>
    <row r="208" spans="1:45" x14ac:dyDescent="0.2">
      <c r="A208" t="s">
        <v>652</v>
      </c>
      <c r="B208" t="s">
        <v>44</v>
      </c>
      <c r="C208" t="s">
        <v>653</v>
      </c>
      <c r="D208" t="s">
        <v>46</v>
      </c>
      <c r="E208" s="3">
        <v>0.6969471064814815</v>
      </c>
      <c r="F208">
        <v>11.502000000000001</v>
      </c>
      <c r="G208" t="s">
        <v>654</v>
      </c>
      <c r="H208" s="2">
        <f t="shared" si="3"/>
        <v>1.3274336283185861</v>
      </c>
      <c r="I208">
        <v>0.3921</v>
      </c>
      <c r="J208">
        <v>3.2000000000000002E-3</v>
      </c>
      <c r="K208">
        <v>5.3260000000000002E-2</v>
      </c>
      <c r="L208">
        <v>3.3E-4</v>
      </c>
      <c r="M208">
        <v>0.74853999999999998</v>
      </c>
      <c r="N208">
        <v>18.77582</v>
      </c>
      <c r="O208">
        <v>0.1163353</v>
      </c>
      <c r="P208">
        <v>5.3240000000000003E-2</v>
      </c>
      <c r="Q208">
        <v>2.5000000000000001E-4</v>
      </c>
      <c r="R208">
        <v>0.14584</v>
      </c>
      <c r="S208">
        <v>1.6299999999999999E-2</v>
      </c>
      <c r="T208">
        <v>2.1000000000000001E-4</v>
      </c>
      <c r="U208">
        <v>31.27</v>
      </c>
      <c r="V208">
        <v>0.22</v>
      </c>
      <c r="W208">
        <v>335.9</v>
      </c>
      <c r="X208">
        <v>2.2999999999999998</v>
      </c>
      <c r="Y208">
        <v>334.5</v>
      </c>
      <c r="Z208">
        <v>2</v>
      </c>
      <c r="AA208">
        <v>326.89999999999998</v>
      </c>
      <c r="AB208">
        <v>4.2</v>
      </c>
      <c r="AC208">
        <v>339</v>
      </c>
      <c r="AD208">
        <v>10</v>
      </c>
      <c r="AE208">
        <v>460000</v>
      </c>
      <c r="AF208">
        <v>380000</v>
      </c>
      <c r="AG208">
        <v>0</v>
      </c>
      <c r="AH208">
        <v>1</v>
      </c>
      <c r="AI208">
        <v>0</v>
      </c>
      <c r="AJ208">
        <v>1</v>
      </c>
      <c r="AK208">
        <v>829.1</v>
      </c>
      <c r="AL208">
        <v>8.6999999999999993</v>
      </c>
      <c r="AM208">
        <v>91.5</v>
      </c>
      <c r="AN208">
        <v>0.84</v>
      </c>
      <c r="AO208">
        <v>14.07</v>
      </c>
      <c r="AP208">
        <v>0.15</v>
      </c>
      <c r="AQ208">
        <v>9.0500000000000007</v>
      </c>
      <c r="AR208">
        <v>0.13</v>
      </c>
      <c r="AS208" t="s">
        <v>48</v>
      </c>
    </row>
    <row r="209" spans="1:45" x14ac:dyDescent="0.2">
      <c r="A209" t="s">
        <v>655</v>
      </c>
      <c r="B209" t="s">
        <v>44</v>
      </c>
      <c r="C209" t="s">
        <v>656</v>
      </c>
      <c r="D209" t="s">
        <v>46</v>
      </c>
      <c r="E209" s="3">
        <v>0.73768298611111105</v>
      </c>
      <c r="F209">
        <v>11.569000000000001</v>
      </c>
      <c r="G209" t="s">
        <v>657</v>
      </c>
      <c r="H209" s="2">
        <f t="shared" si="3"/>
        <v>-7.7070063694267388</v>
      </c>
      <c r="I209">
        <v>0.39219999999999999</v>
      </c>
      <c r="J209">
        <v>3.7000000000000002E-3</v>
      </c>
      <c r="K209">
        <v>5.3859999999999998E-2</v>
      </c>
      <c r="L209">
        <v>3.8999999999999999E-4</v>
      </c>
      <c r="M209">
        <v>0.79998999999999998</v>
      </c>
      <c r="N209">
        <v>18.566649999999999</v>
      </c>
      <c r="O209">
        <v>0.13444110000000001</v>
      </c>
      <c r="P209">
        <v>5.2670000000000002E-2</v>
      </c>
      <c r="Q209">
        <v>3.2000000000000003E-4</v>
      </c>
      <c r="R209">
        <v>-9.8580000000000004E-3</v>
      </c>
      <c r="S209">
        <v>1.712E-2</v>
      </c>
      <c r="T209">
        <v>2.3000000000000001E-4</v>
      </c>
      <c r="U209">
        <v>32.840000000000003</v>
      </c>
      <c r="V209">
        <v>0.27</v>
      </c>
      <c r="W209">
        <v>335.9</v>
      </c>
      <c r="X209">
        <v>2.7</v>
      </c>
      <c r="Y209">
        <v>338.2</v>
      </c>
      <c r="Z209">
        <v>2.4</v>
      </c>
      <c r="AA209">
        <v>343.1</v>
      </c>
      <c r="AB209">
        <v>4.5999999999999996</v>
      </c>
      <c r="AC209">
        <v>314</v>
      </c>
      <c r="AD209">
        <v>14</v>
      </c>
      <c r="AE209">
        <v>124000</v>
      </c>
      <c r="AF209">
        <v>75000</v>
      </c>
      <c r="AG209">
        <v>0</v>
      </c>
      <c r="AH209">
        <v>1</v>
      </c>
      <c r="AI209">
        <v>0</v>
      </c>
      <c r="AJ209">
        <v>1</v>
      </c>
      <c r="AK209">
        <v>746</v>
      </c>
      <c r="AL209">
        <v>13</v>
      </c>
      <c r="AM209">
        <v>73.739999999999995</v>
      </c>
      <c r="AN209">
        <v>0.69</v>
      </c>
      <c r="AO209">
        <v>12.04</v>
      </c>
      <c r="AP209">
        <v>0.15</v>
      </c>
      <c r="AQ209">
        <v>10.039999999999999</v>
      </c>
      <c r="AR209">
        <v>0.12</v>
      </c>
      <c r="AS209" t="s">
        <v>48</v>
      </c>
    </row>
    <row r="210" spans="1:45" x14ac:dyDescent="0.2">
      <c r="E210" s="2"/>
    </row>
    <row r="211" spans="1:45" x14ac:dyDescent="0.2">
      <c r="A211" t="s">
        <v>658</v>
      </c>
      <c r="B211" t="s">
        <v>44</v>
      </c>
      <c r="C211" t="s">
        <v>659</v>
      </c>
      <c r="D211" t="s">
        <v>46</v>
      </c>
      <c r="E211" s="3">
        <v>0.65008101851851852</v>
      </c>
      <c r="F211">
        <v>11.536</v>
      </c>
      <c r="G211" t="s">
        <v>660</v>
      </c>
      <c r="H211" s="2">
        <f t="shared" si="3"/>
        <v>-0.91081593927893056</v>
      </c>
      <c r="I211">
        <v>1.857</v>
      </c>
      <c r="J211">
        <v>1.7000000000000001E-2</v>
      </c>
      <c r="K211">
        <v>0.17938000000000001</v>
      </c>
      <c r="L211">
        <v>7.6000000000000004E-4</v>
      </c>
      <c r="M211">
        <v>0.51049</v>
      </c>
      <c r="N211">
        <v>5.574757</v>
      </c>
      <c r="O211">
        <v>2.361922E-2</v>
      </c>
      <c r="P211">
        <v>7.4329999999999993E-2</v>
      </c>
      <c r="Q211">
        <v>6.4999999999999997E-4</v>
      </c>
      <c r="R211">
        <v>-5.8242000000000002E-2</v>
      </c>
      <c r="S211">
        <v>5.5599999999999997E-2</v>
      </c>
      <c r="T211">
        <v>1.1000000000000001E-3</v>
      </c>
      <c r="U211">
        <v>9.6020000000000003</v>
      </c>
      <c r="V211">
        <v>6.8000000000000005E-2</v>
      </c>
      <c r="W211">
        <v>1065.7</v>
      </c>
      <c r="X211">
        <v>6.2</v>
      </c>
      <c r="Y211">
        <v>1063.5999999999999</v>
      </c>
      <c r="Z211">
        <v>4.0999999999999996</v>
      </c>
      <c r="AA211">
        <v>1094</v>
      </c>
      <c r="AB211">
        <v>22</v>
      </c>
      <c r="AC211">
        <v>1054</v>
      </c>
      <c r="AD211">
        <v>17</v>
      </c>
      <c r="AE211">
        <v>380000</v>
      </c>
      <c r="AF211">
        <v>300000</v>
      </c>
      <c r="AG211">
        <v>0</v>
      </c>
      <c r="AH211">
        <v>1</v>
      </c>
      <c r="AI211">
        <v>0</v>
      </c>
      <c r="AJ211">
        <v>1</v>
      </c>
      <c r="AK211">
        <v>79.849999999999994</v>
      </c>
      <c r="AL211">
        <v>0.82</v>
      </c>
      <c r="AM211">
        <v>28.97</v>
      </c>
      <c r="AN211">
        <v>0.55000000000000004</v>
      </c>
      <c r="AO211">
        <v>14.99</v>
      </c>
      <c r="AP211">
        <v>0.15</v>
      </c>
      <c r="AQ211">
        <v>2.673</v>
      </c>
      <c r="AR211">
        <v>0.05</v>
      </c>
      <c r="AS211" t="s">
        <v>48</v>
      </c>
    </row>
    <row r="212" spans="1:45" x14ac:dyDescent="0.2">
      <c r="A212" t="s">
        <v>661</v>
      </c>
      <c r="B212" t="s">
        <v>44</v>
      </c>
      <c r="C212" t="s">
        <v>662</v>
      </c>
      <c r="D212" t="s">
        <v>46</v>
      </c>
      <c r="E212" s="3">
        <v>0.65589803240740741</v>
      </c>
      <c r="F212">
        <v>11.577999999999999</v>
      </c>
      <c r="G212" t="s">
        <v>663</v>
      </c>
      <c r="H212" s="2">
        <f t="shared" si="3"/>
        <v>4.1666666666666625</v>
      </c>
      <c r="I212">
        <v>1.8480000000000001</v>
      </c>
      <c r="J212">
        <v>2.4E-2</v>
      </c>
      <c r="K212">
        <v>0.1784</v>
      </c>
      <c r="L212">
        <v>1.1000000000000001E-3</v>
      </c>
      <c r="M212">
        <v>0.65912000000000004</v>
      </c>
      <c r="N212">
        <v>5.6053810000000004</v>
      </c>
      <c r="O212">
        <v>3.4562330000000002E-2</v>
      </c>
      <c r="P212">
        <v>7.6340000000000005E-2</v>
      </c>
      <c r="Q212">
        <v>6.8999999999999997E-4</v>
      </c>
      <c r="R212">
        <v>-0.12756999999999999</v>
      </c>
      <c r="S212">
        <v>5.3839999999999999E-2</v>
      </c>
      <c r="T212">
        <v>8.9999999999999998E-4</v>
      </c>
      <c r="U212">
        <v>9.2590000000000003</v>
      </c>
      <c r="V212">
        <v>8.1000000000000003E-2</v>
      </c>
      <c r="W212">
        <v>1062.5999999999999</v>
      </c>
      <c r="X212">
        <v>8.4</v>
      </c>
      <c r="Y212">
        <v>1058</v>
      </c>
      <c r="Z212">
        <v>6.1</v>
      </c>
      <c r="AA212">
        <v>1060</v>
      </c>
      <c r="AB212">
        <v>17</v>
      </c>
      <c r="AC212">
        <v>1104</v>
      </c>
      <c r="AD212">
        <v>18</v>
      </c>
      <c r="AE212">
        <v>-600000</v>
      </c>
      <c r="AF212">
        <v>140000</v>
      </c>
      <c r="AG212">
        <v>0</v>
      </c>
      <c r="AH212">
        <v>1</v>
      </c>
      <c r="AI212">
        <v>0</v>
      </c>
      <c r="AJ212">
        <v>1</v>
      </c>
      <c r="AK212">
        <v>80.44</v>
      </c>
      <c r="AL212">
        <v>0.9</v>
      </c>
      <c r="AM212">
        <v>30.01</v>
      </c>
      <c r="AN212">
        <v>0.49</v>
      </c>
      <c r="AO212">
        <v>15.06</v>
      </c>
      <c r="AP212">
        <v>0.18</v>
      </c>
      <c r="AQ212">
        <v>2.661</v>
      </c>
      <c r="AR212">
        <v>2.9000000000000001E-2</v>
      </c>
      <c r="AS212" t="s">
        <v>48</v>
      </c>
    </row>
    <row r="213" spans="1:45" x14ac:dyDescent="0.2">
      <c r="A213" t="s">
        <v>664</v>
      </c>
      <c r="B213" t="s">
        <v>44</v>
      </c>
      <c r="C213" t="s">
        <v>665</v>
      </c>
      <c r="D213" t="s">
        <v>46</v>
      </c>
      <c r="E213" s="3">
        <v>0.6611858796296296</v>
      </c>
      <c r="F213">
        <v>11.505000000000001</v>
      </c>
      <c r="G213" t="s">
        <v>666</v>
      </c>
      <c r="H213" s="2">
        <f t="shared" si="3"/>
        <v>-0.50943396226414972</v>
      </c>
      <c r="I213">
        <v>1.8380000000000001</v>
      </c>
      <c r="J213">
        <v>1.9E-2</v>
      </c>
      <c r="K213">
        <v>0.1797</v>
      </c>
      <c r="L213">
        <v>1.4E-3</v>
      </c>
      <c r="M213">
        <v>0.45474999999999999</v>
      </c>
      <c r="N213">
        <v>5.5648299999999997</v>
      </c>
      <c r="O213">
        <v>4.335427E-2</v>
      </c>
      <c r="P213">
        <v>7.4719999999999995E-2</v>
      </c>
      <c r="Q213">
        <v>6.8000000000000005E-4</v>
      </c>
      <c r="R213">
        <v>0.31573000000000001</v>
      </c>
      <c r="S213">
        <v>5.3539999999999997E-2</v>
      </c>
      <c r="T213">
        <v>7.2999999999999996E-4</v>
      </c>
      <c r="U213">
        <v>9.2189999999999994</v>
      </c>
      <c r="V213">
        <v>5.0999999999999997E-2</v>
      </c>
      <c r="W213">
        <v>1058.8</v>
      </c>
      <c r="X213">
        <v>6.9</v>
      </c>
      <c r="Y213">
        <v>1065.4000000000001</v>
      </c>
      <c r="Z213">
        <v>7.8</v>
      </c>
      <c r="AA213">
        <v>1054</v>
      </c>
      <c r="AB213">
        <v>14</v>
      </c>
      <c r="AC213">
        <v>1060</v>
      </c>
      <c r="AD213">
        <v>18</v>
      </c>
      <c r="AE213">
        <v>400000</v>
      </c>
      <c r="AF213">
        <v>110000</v>
      </c>
      <c r="AG213">
        <v>0</v>
      </c>
      <c r="AH213">
        <v>1</v>
      </c>
      <c r="AI213">
        <v>0</v>
      </c>
      <c r="AJ213">
        <v>1</v>
      </c>
      <c r="AK213">
        <v>79.400000000000006</v>
      </c>
      <c r="AL213">
        <v>1.2</v>
      </c>
      <c r="AM213">
        <v>29.59</v>
      </c>
      <c r="AN213">
        <v>0.51</v>
      </c>
      <c r="AO213">
        <v>14.97</v>
      </c>
      <c r="AP213">
        <v>0.22</v>
      </c>
      <c r="AQ213">
        <v>2.6749999999999998</v>
      </c>
      <c r="AR213">
        <v>3.4000000000000002E-2</v>
      </c>
      <c r="AS213" t="s">
        <v>48</v>
      </c>
    </row>
    <row r="214" spans="1:45" x14ac:dyDescent="0.2">
      <c r="A214" t="s">
        <v>667</v>
      </c>
      <c r="B214" t="s">
        <v>44</v>
      </c>
      <c r="C214" t="s">
        <v>668</v>
      </c>
      <c r="D214" t="s">
        <v>46</v>
      </c>
      <c r="E214" s="3">
        <v>0.66698923611111116</v>
      </c>
      <c r="F214">
        <v>11.509</v>
      </c>
      <c r="G214" t="s">
        <v>669</v>
      </c>
      <c r="H214" s="2">
        <f t="shared" si="3"/>
        <v>-0.68181818181818343</v>
      </c>
      <c r="I214">
        <v>1.8480000000000001</v>
      </c>
      <c r="J214">
        <v>1.9E-2</v>
      </c>
      <c r="K214">
        <v>0.17929999999999999</v>
      </c>
      <c r="L214">
        <v>1.2999999999999999E-3</v>
      </c>
      <c r="M214">
        <v>0.58653999999999995</v>
      </c>
      <c r="N214">
        <v>5.5772449999999996</v>
      </c>
      <c r="O214">
        <v>4.0437359999999999E-2</v>
      </c>
      <c r="P214">
        <v>7.4569999999999997E-2</v>
      </c>
      <c r="Q214">
        <v>6.3000000000000003E-4</v>
      </c>
      <c r="R214">
        <v>2.1499999999999998E-2</v>
      </c>
      <c r="S214">
        <v>5.3530000000000001E-2</v>
      </c>
      <c r="T214">
        <v>8.8999999999999995E-4</v>
      </c>
      <c r="U214">
        <v>9.3379999999999992</v>
      </c>
      <c r="V214">
        <v>3.7999999999999999E-2</v>
      </c>
      <c r="W214">
        <v>1062.7</v>
      </c>
      <c r="X214">
        <v>6.8</v>
      </c>
      <c r="Y214">
        <v>1063.2</v>
      </c>
      <c r="Z214">
        <v>6.9</v>
      </c>
      <c r="AA214">
        <v>1054</v>
      </c>
      <c r="AB214">
        <v>17</v>
      </c>
      <c r="AC214">
        <v>1056</v>
      </c>
      <c r="AD214">
        <v>17</v>
      </c>
      <c r="AE214">
        <v>15000</v>
      </c>
      <c r="AF214">
        <v>80000</v>
      </c>
      <c r="AG214">
        <v>0</v>
      </c>
      <c r="AH214">
        <v>1</v>
      </c>
      <c r="AI214">
        <v>0</v>
      </c>
      <c r="AJ214">
        <v>1</v>
      </c>
      <c r="AK214">
        <v>79.8</v>
      </c>
      <c r="AL214">
        <v>1.4</v>
      </c>
      <c r="AM214">
        <v>29.99</v>
      </c>
      <c r="AN214">
        <v>0.55000000000000004</v>
      </c>
      <c r="AO214">
        <v>14.9</v>
      </c>
      <c r="AP214">
        <v>0.2</v>
      </c>
      <c r="AQ214">
        <v>2.677</v>
      </c>
      <c r="AR214">
        <v>4.3999999999999997E-2</v>
      </c>
      <c r="AS214" t="s">
        <v>48</v>
      </c>
    </row>
    <row r="215" spans="1:45" x14ac:dyDescent="0.2">
      <c r="A215" t="s">
        <v>670</v>
      </c>
      <c r="B215" t="s">
        <v>44</v>
      </c>
      <c r="C215" t="s">
        <v>671</v>
      </c>
      <c r="D215" t="s">
        <v>46</v>
      </c>
      <c r="E215" s="3">
        <v>0.67278425925925933</v>
      </c>
      <c r="F215">
        <v>11.506</v>
      </c>
      <c r="G215" t="s">
        <v>672</v>
      </c>
      <c r="H215" s="2">
        <f t="shared" si="3"/>
        <v>-0.3973509933774988</v>
      </c>
      <c r="I215">
        <v>1.8520000000000001</v>
      </c>
      <c r="J215">
        <v>1.4999999999999999E-2</v>
      </c>
      <c r="K215">
        <v>0.17899999999999999</v>
      </c>
      <c r="L215">
        <v>1.1000000000000001E-3</v>
      </c>
      <c r="M215">
        <v>0.53251000000000004</v>
      </c>
      <c r="N215">
        <v>5.5865919999999996</v>
      </c>
      <c r="O215">
        <v>3.4331010000000002E-2</v>
      </c>
      <c r="P215">
        <v>7.4590000000000004E-2</v>
      </c>
      <c r="Q215">
        <v>4.8999999999999998E-4</v>
      </c>
      <c r="R215">
        <v>0.39523999999999998</v>
      </c>
      <c r="S215">
        <v>5.3280000000000001E-2</v>
      </c>
      <c r="T215">
        <v>9.6000000000000002E-4</v>
      </c>
      <c r="U215">
        <v>9.3070000000000004</v>
      </c>
      <c r="V215">
        <v>4.3999999999999997E-2</v>
      </c>
      <c r="W215">
        <v>1064</v>
      </c>
      <c r="X215">
        <v>5.3</v>
      </c>
      <c r="Y215">
        <v>1061.2</v>
      </c>
      <c r="Z215">
        <v>6.1</v>
      </c>
      <c r="AA215">
        <v>1049</v>
      </c>
      <c r="AB215">
        <v>18</v>
      </c>
      <c r="AC215">
        <v>1057</v>
      </c>
      <c r="AD215">
        <v>13</v>
      </c>
      <c r="AE215">
        <v>50000</v>
      </c>
      <c r="AF215">
        <v>98000</v>
      </c>
      <c r="AG215">
        <v>0</v>
      </c>
      <c r="AH215">
        <v>1</v>
      </c>
      <c r="AI215">
        <v>0</v>
      </c>
      <c r="AJ215">
        <v>1</v>
      </c>
      <c r="AK215">
        <v>80</v>
      </c>
      <c r="AL215">
        <v>1.2</v>
      </c>
      <c r="AM215">
        <v>31.03</v>
      </c>
      <c r="AN215">
        <v>0.46</v>
      </c>
      <c r="AO215">
        <v>14.98</v>
      </c>
      <c r="AP215">
        <v>0.2</v>
      </c>
      <c r="AQ215">
        <v>2.6459999999999999</v>
      </c>
      <c r="AR215">
        <v>3.3000000000000002E-2</v>
      </c>
      <c r="AS215" t="s">
        <v>48</v>
      </c>
    </row>
    <row r="216" spans="1:45" x14ac:dyDescent="0.2">
      <c r="A216" t="s">
        <v>673</v>
      </c>
      <c r="B216" t="s">
        <v>44</v>
      </c>
      <c r="C216" t="s">
        <v>674</v>
      </c>
      <c r="D216" t="s">
        <v>46</v>
      </c>
      <c r="E216" s="3">
        <v>0.67843356481481487</v>
      </c>
      <c r="F216">
        <v>11.548</v>
      </c>
      <c r="G216" t="s">
        <v>675</v>
      </c>
      <c r="H216" s="2">
        <f t="shared" si="3"/>
        <v>-1.8851674641148453</v>
      </c>
      <c r="I216">
        <v>1.853</v>
      </c>
      <c r="J216">
        <v>1.6E-2</v>
      </c>
      <c r="K216">
        <v>0.17960000000000001</v>
      </c>
      <c r="L216">
        <v>1.1000000000000001E-3</v>
      </c>
      <c r="M216">
        <v>0.31275999999999998</v>
      </c>
      <c r="N216">
        <v>5.5679290000000004</v>
      </c>
      <c r="O216">
        <v>3.4102010000000002E-2</v>
      </c>
      <c r="P216">
        <v>7.4160000000000004E-2</v>
      </c>
      <c r="Q216">
        <v>6.8999999999999997E-4</v>
      </c>
      <c r="R216">
        <v>0.31791000000000003</v>
      </c>
      <c r="S216">
        <v>5.3999999999999999E-2</v>
      </c>
      <c r="T216">
        <v>1E-3</v>
      </c>
      <c r="U216">
        <v>9.3249999999999993</v>
      </c>
      <c r="V216">
        <v>4.5999999999999999E-2</v>
      </c>
      <c r="W216">
        <v>1064.4000000000001</v>
      </c>
      <c r="X216">
        <v>5.6</v>
      </c>
      <c r="Y216">
        <v>1064.7</v>
      </c>
      <c r="Z216">
        <v>5.9</v>
      </c>
      <c r="AA216">
        <v>1062</v>
      </c>
      <c r="AB216">
        <v>19</v>
      </c>
      <c r="AC216">
        <v>1045</v>
      </c>
      <c r="AD216">
        <v>19</v>
      </c>
      <c r="AE216">
        <v>36000</v>
      </c>
      <c r="AF216">
        <v>63000</v>
      </c>
      <c r="AG216">
        <v>0</v>
      </c>
      <c r="AH216">
        <v>1</v>
      </c>
      <c r="AI216">
        <v>0</v>
      </c>
      <c r="AJ216">
        <v>1</v>
      </c>
      <c r="AK216">
        <v>80.37</v>
      </c>
      <c r="AL216">
        <v>0.93</v>
      </c>
      <c r="AM216">
        <v>30.43</v>
      </c>
      <c r="AN216">
        <v>0.5</v>
      </c>
      <c r="AO216">
        <v>15.09</v>
      </c>
      <c r="AP216">
        <v>0.11</v>
      </c>
      <c r="AQ216">
        <v>2.6779999999999999</v>
      </c>
      <c r="AR216">
        <v>3.7999999999999999E-2</v>
      </c>
      <c r="AS216" t="s">
        <v>48</v>
      </c>
    </row>
    <row r="217" spans="1:45" x14ac:dyDescent="0.2">
      <c r="A217" t="s">
        <v>676</v>
      </c>
      <c r="B217" t="s">
        <v>44</v>
      </c>
      <c r="C217" t="s">
        <v>677</v>
      </c>
      <c r="D217" t="s">
        <v>46</v>
      </c>
      <c r="E217" s="3">
        <v>0.68424583333333333</v>
      </c>
      <c r="F217">
        <v>11.51</v>
      </c>
      <c r="G217" t="s">
        <v>678</v>
      </c>
      <c r="H217" s="2">
        <f t="shared" si="3"/>
        <v>1.3581395348837177</v>
      </c>
      <c r="I217">
        <v>1.8480000000000001</v>
      </c>
      <c r="J217">
        <v>1.6E-2</v>
      </c>
      <c r="K217">
        <v>0.17879999999999999</v>
      </c>
      <c r="L217">
        <v>1E-3</v>
      </c>
      <c r="M217">
        <v>0.62536000000000003</v>
      </c>
      <c r="N217">
        <v>5.592841</v>
      </c>
      <c r="O217">
        <v>3.1279870000000001E-2</v>
      </c>
      <c r="P217">
        <v>7.5259999999999994E-2</v>
      </c>
      <c r="Q217">
        <v>5.0000000000000001E-4</v>
      </c>
      <c r="R217">
        <v>0.17910999999999999</v>
      </c>
      <c r="S217">
        <v>5.3159999999999999E-2</v>
      </c>
      <c r="T217">
        <v>8.3000000000000001E-4</v>
      </c>
      <c r="U217">
        <v>9.4139999999999997</v>
      </c>
      <c r="V217">
        <v>6.3E-2</v>
      </c>
      <c r="W217">
        <v>1062.8</v>
      </c>
      <c r="X217">
        <v>5.8</v>
      </c>
      <c r="Y217">
        <v>1060.4000000000001</v>
      </c>
      <c r="Z217">
        <v>5.7</v>
      </c>
      <c r="AA217">
        <v>1047</v>
      </c>
      <c r="AB217">
        <v>16</v>
      </c>
      <c r="AC217">
        <v>1075</v>
      </c>
      <c r="AD217">
        <v>13</v>
      </c>
      <c r="AE217">
        <v>-120000</v>
      </c>
      <c r="AF217">
        <v>150000</v>
      </c>
      <c r="AG217">
        <v>0</v>
      </c>
      <c r="AH217">
        <v>1</v>
      </c>
      <c r="AI217">
        <v>0</v>
      </c>
      <c r="AJ217">
        <v>1</v>
      </c>
      <c r="AK217">
        <v>80</v>
      </c>
      <c r="AL217">
        <v>1.1000000000000001</v>
      </c>
      <c r="AM217">
        <v>29.95</v>
      </c>
      <c r="AN217">
        <v>0.41</v>
      </c>
      <c r="AO217">
        <v>14.89</v>
      </c>
      <c r="AP217">
        <v>0.16</v>
      </c>
      <c r="AQ217">
        <v>2.6659999999999999</v>
      </c>
      <c r="AR217">
        <v>3.5999999999999997E-2</v>
      </c>
      <c r="AS217" t="s">
        <v>48</v>
      </c>
    </row>
    <row r="218" spans="1:45" x14ac:dyDescent="0.2">
      <c r="A218" t="s">
        <v>679</v>
      </c>
      <c r="B218" t="s">
        <v>44</v>
      </c>
      <c r="C218" t="s">
        <v>680</v>
      </c>
      <c r="D218" t="s">
        <v>46</v>
      </c>
      <c r="E218" s="3">
        <v>0.69006030092592585</v>
      </c>
      <c r="F218">
        <v>11.507</v>
      </c>
      <c r="G218" t="s">
        <v>681</v>
      </c>
      <c r="H218" s="2">
        <f t="shared" si="3"/>
        <v>0.65359477124182774</v>
      </c>
      <c r="I218">
        <v>1.8540000000000001</v>
      </c>
      <c r="J218">
        <v>2.1000000000000001E-2</v>
      </c>
      <c r="K218">
        <v>0.17949999999999999</v>
      </c>
      <c r="L218">
        <v>1.2999999999999999E-3</v>
      </c>
      <c r="M218">
        <v>0.55112000000000005</v>
      </c>
      <c r="N218">
        <v>5.5710309999999996</v>
      </c>
      <c r="O218">
        <v>4.0347300000000003E-2</v>
      </c>
      <c r="P218">
        <v>7.5130000000000002E-2</v>
      </c>
      <c r="Q218">
        <v>7.6000000000000004E-4</v>
      </c>
      <c r="R218">
        <v>-5.561E-3</v>
      </c>
      <c r="S218">
        <v>5.3960000000000001E-2</v>
      </c>
      <c r="T218">
        <v>7.5000000000000002E-4</v>
      </c>
      <c r="U218">
        <v>9.3559999999999999</v>
      </c>
      <c r="V218">
        <v>5.6000000000000001E-2</v>
      </c>
      <c r="W218">
        <v>1064.7</v>
      </c>
      <c r="X218">
        <v>7.5</v>
      </c>
      <c r="Y218">
        <v>1064</v>
      </c>
      <c r="Z218">
        <v>7.1</v>
      </c>
      <c r="AA218">
        <v>1062</v>
      </c>
      <c r="AB218">
        <v>14</v>
      </c>
      <c r="AC218">
        <v>1071</v>
      </c>
      <c r="AD218">
        <v>20</v>
      </c>
      <c r="AE218">
        <v>-28000</v>
      </c>
      <c r="AF218">
        <v>50000</v>
      </c>
      <c r="AG218">
        <v>0</v>
      </c>
      <c r="AH218">
        <v>1</v>
      </c>
      <c r="AI218">
        <v>0</v>
      </c>
      <c r="AJ218">
        <v>1</v>
      </c>
      <c r="AK218">
        <v>79.400000000000006</v>
      </c>
      <c r="AL218">
        <v>1.6</v>
      </c>
      <c r="AM218">
        <v>29.41</v>
      </c>
      <c r="AN218">
        <v>0.46</v>
      </c>
      <c r="AO218">
        <v>15.09</v>
      </c>
      <c r="AP218">
        <v>0.24</v>
      </c>
      <c r="AQ218">
        <v>2.6669999999999998</v>
      </c>
      <c r="AR218">
        <v>3.1E-2</v>
      </c>
      <c r="AS218" t="s">
        <v>48</v>
      </c>
    </row>
    <row r="219" spans="1:45" x14ac:dyDescent="0.2">
      <c r="A219" t="s">
        <v>682</v>
      </c>
      <c r="B219" t="s">
        <v>44</v>
      </c>
      <c r="C219" t="s">
        <v>683</v>
      </c>
      <c r="D219" t="s">
        <v>46</v>
      </c>
      <c r="E219" s="3">
        <v>0.69646932870370371</v>
      </c>
      <c r="F219">
        <v>11.504</v>
      </c>
      <c r="G219" t="s">
        <v>684</v>
      </c>
      <c r="H219" s="2">
        <f t="shared" si="3"/>
        <v>0.40337711069418081</v>
      </c>
      <c r="I219">
        <v>1.8480000000000001</v>
      </c>
      <c r="J219">
        <v>1.6E-2</v>
      </c>
      <c r="K219">
        <v>0.17904</v>
      </c>
      <c r="L219">
        <v>9.5E-4</v>
      </c>
      <c r="M219">
        <v>0.46512999999999999</v>
      </c>
      <c r="N219">
        <v>5.5853440000000001</v>
      </c>
      <c r="O219">
        <v>2.9636260000000001E-2</v>
      </c>
      <c r="P219">
        <v>7.4910000000000004E-2</v>
      </c>
      <c r="Q219">
        <v>6.4000000000000005E-4</v>
      </c>
      <c r="R219">
        <v>0.17879999999999999</v>
      </c>
      <c r="S219">
        <v>5.3650000000000003E-2</v>
      </c>
      <c r="T219">
        <v>8.0000000000000004E-4</v>
      </c>
      <c r="U219">
        <v>9.4719999999999995</v>
      </c>
      <c r="V219">
        <v>4.8000000000000001E-2</v>
      </c>
      <c r="W219">
        <v>1062.5999999999999</v>
      </c>
      <c r="X219">
        <v>5.8</v>
      </c>
      <c r="Y219">
        <v>1061.7</v>
      </c>
      <c r="Z219">
        <v>5.2</v>
      </c>
      <c r="AA219">
        <v>1056</v>
      </c>
      <c r="AB219">
        <v>15</v>
      </c>
      <c r="AC219">
        <v>1066</v>
      </c>
      <c r="AD219">
        <v>17</v>
      </c>
      <c r="AE219">
        <v>-30000</v>
      </c>
      <c r="AF219">
        <v>32000</v>
      </c>
      <c r="AG219">
        <v>0</v>
      </c>
      <c r="AH219">
        <v>1</v>
      </c>
      <c r="AI219">
        <v>0</v>
      </c>
      <c r="AJ219">
        <v>1</v>
      </c>
      <c r="AK219">
        <v>79.599999999999994</v>
      </c>
      <c r="AL219">
        <v>1.1000000000000001</v>
      </c>
      <c r="AM219">
        <v>29.42</v>
      </c>
      <c r="AN219">
        <v>0.4</v>
      </c>
      <c r="AO219">
        <v>14.93</v>
      </c>
      <c r="AP219">
        <v>0.12</v>
      </c>
      <c r="AQ219">
        <v>2.6819999999999999</v>
      </c>
      <c r="AR219">
        <v>3.6999999999999998E-2</v>
      </c>
      <c r="AS219" t="s">
        <v>48</v>
      </c>
    </row>
    <row r="220" spans="1:45" x14ac:dyDescent="0.2">
      <c r="A220" t="s">
        <v>685</v>
      </c>
      <c r="B220" t="s">
        <v>44</v>
      </c>
      <c r="C220" t="s">
        <v>686</v>
      </c>
      <c r="D220" t="s">
        <v>46</v>
      </c>
      <c r="E220" s="3">
        <v>0.70264560185185188</v>
      </c>
      <c r="F220">
        <v>11.504</v>
      </c>
      <c r="G220" t="s">
        <v>687</v>
      </c>
      <c r="H220" s="2">
        <f t="shared" si="3"/>
        <v>-2.9206963249516438</v>
      </c>
      <c r="I220">
        <v>1.843</v>
      </c>
      <c r="J220">
        <v>0.02</v>
      </c>
      <c r="K220">
        <v>0.17949999999999999</v>
      </c>
      <c r="L220">
        <v>1.4E-3</v>
      </c>
      <c r="M220">
        <v>0.54576999999999998</v>
      </c>
      <c r="N220">
        <v>5.5710309999999996</v>
      </c>
      <c r="O220">
        <v>4.345094E-2</v>
      </c>
      <c r="P220">
        <v>7.3770000000000002E-2</v>
      </c>
      <c r="Q220">
        <v>7.6000000000000004E-4</v>
      </c>
      <c r="R220">
        <v>1.5824000000000001E-3</v>
      </c>
      <c r="S220">
        <v>5.2999999999999999E-2</v>
      </c>
      <c r="T220">
        <v>1E-3</v>
      </c>
      <c r="U220">
        <v>9.3680000000000003</v>
      </c>
      <c r="V220">
        <v>5.1999999999999998E-2</v>
      </c>
      <c r="W220">
        <v>1060.8</v>
      </c>
      <c r="X220">
        <v>7.1</v>
      </c>
      <c r="Y220">
        <v>1064.2</v>
      </c>
      <c r="Z220">
        <v>7.5</v>
      </c>
      <c r="AA220">
        <v>1045</v>
      </c>
      <c r="AB220">
        <v>19</v>
      </c>
      <c r="AC220">
        <v>1034</v>
      </c>
      <c r="AD220">
        <v>21</v>
      </c>
      <c r="AE220">
        <v>63000</v>
      </c>
      <c r="AF220">
        <v>63000</v>
      </c>
      <c r="AG220">
        <v>0</v>
      </c>
      <c r="AH220">
        <v>1</v>
      </c>
      <c r="AI220">
        <v>0</v>
      </c>
      <c r="AJ220">
        <v>1</v>
      </c>
      <c r="AK220">
        <v>80.900000000000006</v>
      </c>
      <c r="AL220">
        <v>1.3</v>
      </c>
      <c r="AM220">
        <v>30.98</v>
      </c>
      <c r="AN220">
        <v>0.43</v>
      </c>
      <c r="AO220">
        <v>15.24</v>
      </c>
      <c r="AP220">
        <v>0.19</v>
      </c>
      <c r="AQ220">
        <v>2.6179999999999999</v>
      </c>
      <c r="AR220">
        <v>5.1999999999999998E-2</v>
      </c>
      <c r="AS220" t="s">
        <v>48</v>
      </c>
    </row>
    <row r="221" spans="1:45" x14ac:dyDescent="0.2">
      <c r="A221" t="s">
        <v>688</v>
      </c>
      <c r="B221" t="s">
        <v>44</v>
      </c>
      <c r="C221" t="s">
        <v>689</v>
      </c>
      <c r="D221" t="s">
        <v>46</v>
      </c>
      <c r="E221" s="3">
        <v>0.70939953703703706</v>
      </c>
      <c r="F221">
        <v>11.561</v>
      </c>
      <c r="G221" t="s">
        <v>690</v>
      </c>
      <c r="H221" s="2">
        <f t="shared" si="3"/>
        <v>1.0344827586206806</v>
      </c>
      <c r="I221">
        <v>1.8540000000000001</v>
      </c>
      <c r="J221">
        <v>1.2999999999999999E-2</v>
      </c>
      <c r="K221">
        <v>0.17910000000000001</v>
      </c>
      <c r="L221">
        <v>1.1999999999999999E-3</v>
      </c>
      <c r="M221">
        <v>0.41215000000000002</v>
      </c>
      <c r="N221">
        <v>5.5834729999999997</v>
      </c>
      <c r="O221">
        <v>3.7410199999999998E-2</v>
      </c>
      <c r="P221">
        <v>7.5160000000000005E-2</v>
      </c>
      <c r="Q221">
        <v>5.1000000000000004E-4</v>
      </c>
      <c r="R221">
        <v>0.32752999999999999</v>
      </c>
      <c r="S221">
        <v>5.3830000000000003E-2</v>
      </c>
      <c r="T221">
        <v>8.8999999999999995E-4</v>
      </c>
      <c r="U221">
        <v>9.3970000000000002</v>
      </c>
      <c r="V221">
        <v>4.5999999999999999E-2</v>
      </c>
      <c r="W221">
        <v>1064.8</v>
      </c>
      <c r="X221">
        <v>4.5999999999999996</v>
      </c>
      <c r="Y221">
        <v>1061.9000000000001</v>
      </c>
      <c r="Z221">
        <v>6.4</v>
      </c>
      <c r="AA221">
        <v>1060</v>
      </c>
      <c r="AB221">
        <v>17</v>
      </c>
      <c r="AC221">
        <v>1073</v>
      </c>
      <c r="AD221">
        <v>14</v>
      </c>
      <c r="AE221">
        <v>11000</v>
      </c>
      <c r="AF221">
        <v>35000</v>
      </c>
      <c r="AG221">
        <v>0</v>
      </c>
      <c r="AH221">
        <v>1</v>
      </c>
      <c r="AI221">
        <v>0</v>
      </c>
      <c r="AJ221">
        <v>1</v>
      </c>
      <c r="AK221">
        <v>79.599999999999994</v>
      </c>
      <c r="AL221">
        <v>1.1000000000000001</v>
      </c>
      <c r="AM221">
        <v>30.09</v>
      </c>
      <c r="AN221">
        <v>0.41</v>
      </c>
      <c r="AO221">
        <v>14.93</v>
      </c>
      <c r="AP221">
        <v>0.12</v>
      </c>
      <c r="AQ221">
        <v>2.6779999999999999</v>
      </c>
      <c r="AR221">
        <v>3.1E-2</v>
      </c>
      <c r="AS221" t="s">
        <v>48</v>
      </c>
    </row>
    <row r="222" spans="1:45" x14ac:dyDescent="0.2">
      <c r="A222" t="s">
        <v>691</v>
      </c>
      <c r="B222" t="s">
        <v>44</v>
      </c>
      <c r="C222" t="s">
        <v>692</v>
      </c>
      <c r="D222" t="s">
        <v>46</v>
      </c>
      <c r="E222" s="3">
        <v>0.71557847222222215</v>
      </c>
      <c r="F222">
        <v>11.539</v>
      </c>
      <c r="G222" t="s">
        <v>693</v>
      </c>
      <c r="H222" s="2">
        <f t="shared" si="3"/>
        <v>1.4020427112349076</v>
      </c>
      <c r="I222">
        <v>1.855</v>
      </c>
      <c r="J222">
        <v>2.1999999999999999E-2</v>
      </c>
      <c r="K222">
        <v>0.17910000000000001</v>
      </c>
      <c r="L222">
        <v>1.4E-3</v>
      </c>
      <c r="M222">
        <v>0.83794000000000002</v>
      </c>
      <c r="N222">
        <v>5.5834729999999997</v>
      </c>
      <c r="O222">
        <v>4.3645240000000002E-2</v>
      </c>
      <c r="P222">
        <v>7.5340000000000004E-2</v>
      </c>
      <c r="Q222">
        <v>5.0000000000000001E-4</v>
      </c>
      <c r="R222">
        <v>-0.35521000000000003</v>
      </c>
      <c r="S222">
        <v>5.4399999999999997E-2</v>
      </c>
      <c r="T222">
        <v>1E-3</v>
      </c>
      <c r="U222">
        <v>9.3230000000000004</v>
      </c>
      <c r="V222">
        <v>5.8999999999999997E-2</v>
      </c>
      <c r="W222">
        <v>1064.9000000000001</v>
      </c>
      <c r="X222">
        <v>7.8</v>
      </c>
      <c r="Y222">
        <v>1061.9000000000001</v>
      </c>
      <c r="Z222">
        <v>7.8</v>
      </c>
      <c r="AA222">
        <v>1071</v>
      </c>
      <c r="AB222">
        <v>19</v>
      </c>
      <c r="AC222">
        <v>1077</v>
      </c>
      <c r="AD222">
        <v>13</v>
      </c>
      <c r="AE222">
        <v>53000</v>
      </c>
      <c r="AF222">
        <v>56000</v>
      </c>
      <c r="AG222">
        <v>0</v>
      </c>
      <c r="AH222">
        <v>1</v>
      </c>
      <c r="AI222">
        <v>0</v>
      </c>
      <c r="AJ222">
        <v>1</v>
      </c>
      <c r="AK222">
        <v>80.400000000000006</v>
      </c>
      <c r="AL222">
        <v>1.2</v>
      </c>
      <c r="AM222">
        <v>30.3</v>
      </c>
      <c r="AN222">
        <v>0.4</v>
      </c>
      <c r="AO222">
        <v>15.08</v>
      </c>
      <c r="AP222">
        <v>0.15</v>
      </c>
      <c r="AQ222">
        <v>2.6720000000000002</v>
      </c>
      <c r="AR222">
        <v>0.04</v>
      </c>
      <c r="AS222" t="s">
        <v>48</v>
      </c>
    </row>
    <row r="223" spans="1:45" x14ac:dyDescent="0.2">
      <c r="A223" t="s">
        <v>694</v>
      </c>
      <c r="B223" t="s">
        <v>44</v>
      </c>
      <c r="C223" t="s">
        <v>695</v>
      </c>
      <c r="D223" t="s">
        <v>46</v>
      </c>
      <c r="E223" s="3">
        <v>0.72222800925925934</v>
      </c>
      <c r="F223">
        <v>11.564</v>
      </c>
      <c r="G223" t="s">
        <v>696</v>
      </c>
      <c r="H223" s="2">
        <f t="shared" si="3"/>
        <v>-1.132254995242632</v>
      </c>
      <c r="I223">
        <v>1.8440000000000001</v>
      </c>
      <c r="J223">
        <v>1.2E-2</v>
      </c>
      <c r="K223">
        <v>0.17924999999999999</v>
      </c>
      <c r="L223">
        <v>8.1999999999999998E-4</v>
      </c>
      <c r="M223">
        <v>-4.6158999999999999E-2</v>
      </c>
      <c r="N223">
        <v>5.5788010000000003</v>
      </c>
      <c r="O223">
        <v>2.5520870000000001E-2</v>
      </c>
      <c r="P223">
        <v>7.4389999999999998E-2</v>
      </c>
      <c r="Q223">
        <v>7.2000000000000005E-4</v>
      </c>
      <c r="R223">
        <v>0.60546999999999995</v>
      </c>
      <c r="S223">
        <v>5.3920000000000003E-2</v>
      </c>
      <c r="T223">
        <v>8.0999999999999996E-4</v>
      </c>
      <c r="U223">
        <v>9.3190000000000008</v>
      </c>
      <c r="V223">
        <v>6.6000000000000003E-2</v>
      </c>
      <c r="W223">
        <v>1061.0999999999999</v>
      </c>
      <c r="X223">
        <v>4.2</v>
      </c>
      <c r="Y223">
        <v>1062.9000000000001</v>
      </c>
      <c r="Z223">
        <v>4.5</v>
      </c>
      <c r="AA223">
        <v>1062</v>
      </c>
      <c r="AB223">
        <v>15</v>
      </c>
      <c r="AC223">
        <v>1051</v>
      </c>
      <c r="AD223">
        <v>19</v>
      </c>
      <c r="AE223">
        <v>-26000</v>
      </c>
      <c r="AF223">
        <v>41000</v>
      </c>
      <c r="AG223">
        <v>0</v>
      </c>
      <c r="AH223">
        <v>1</v>
      </c>
      <c r="AI223">
        <v>0</v>
      </c>
      <c r="AJ223">
        <v>1</v>
      </c>
      <c r="AK223">
        <v>79.7</v>
      </c>
      <c r="AL223">
        <v>1.1000000000000001</v>
      </c>
      <c r="AM223">
        <v>30.04</v>
      </c>
      <c r="AN223">
        <v>0.43</v>
      </c>
      <c r="AO223">
        <v>14.97</v>
      </c>
      <c r="AP223">
        <v>0.12</v>
      </c>
      <c r="AQ223">
        <v>2.6659999999999999</v>
      </c>
      <c r="AR223">
        <v>4.8000000000000001E-2</v>
      </c>
      <c r="AS223" t="s">
        <v>48</v>
      </c>
    </row>
    <row r="224" spans="1:45" x14ac:dyDescent="0.2">
      <c r="A224" t="s">
        <v>697</v>
      </c>
      <c r="B224" t="s">
        <v>44</v>
      </c>
      <c r="C224" t="s">
        <v>698</v>
      </c>
      <c r="D224" t="s">
        <v>46</v>
      </c>
      <c r="E224" s="3">
        <v>0.72801689814814818</v>
      </c>
      <c r="F224">
        <v>11.506</v>
      </c>
      <c r="G224" t="s">
        <v>699</v>
      </c>
      <c r="H224" s="2">
        <f t="shared" si="3"/>
        <v>1.785383903792781</v>
      </c>
      <c r="I224">
        <v>1.863</v>
      </c>
      <c r="J224">
        <v>1.7000000000000001E-2</v>
      </c>
      <c r="K224">
        <v>0.17899999999999999</v>
      </c>
      <c r="L224">
        <v>1.2999999999999999E-3</v>
      </c>
      <c r="M224">
        <v>0.52510000000000001</v>
      </c>
      <c r="N224">
        <v>5.5865919999999996</v>
      </c>
      <c r="O224">
        <v>4.0573020000000001E-2</v>
      </c>
      <c r="P224">
        <v>7.5499999999999998E-2</v>
      </c>
      <c r="Q224">
        <v>5.8E-4</v>
      </c>
      <c r="R224">
        <v>0.21023</v>
      </c>
      <c r="S224">
        <v>5.3100000000000001E-2</v>
      </c>
      <c r="T224">
        <v>1.1999999999999999E-3</v>
      </c>
      <c r="U224">
        <v>9.3689999999999998</v>
      </c>
      <c r="V224">
        <v>7.0999999999999994E-2</v>
      </c>
      <c r="W224">
        <v>1068</v>
      </c>
      <c r="X224">
        <v>6</v>
      </c>
      <c r="Y224">
        <v>1061.7</v>
      </c>
      <c r="Z224">
        <v>6.9</v>
      </c>
      <c r="AA224">
        <v>1046</v>
      </c>
      <c r="AB224">
        <v>22</v>
      </c>
      <c r="AC224">
        <v>1081</v>
      </c>
      <c r="AD224">
        <v>15</v>
      </c>
      <c r="AE224">
        <v>0</v>
      </c>
      <c r="AF224">
        <v>43000</v>
      </c>
      <c r="AG224">
        <v>0</v>
      </c>
      <c r="AH224">
        <v>1</v>
      </c>
      <c r="AI224">
        <v>0</v>
      </c>
      <c r="AJ224">
        <v>1</v>
      </c>
      <c r="AK224">
        <v>80.5</v>
      </c>
      <c r="AL224">
        <v>1.4</v>
      </c>
      <c r="AM224">
        <v>30.53</v>
      </c>
      <c r="AN224">
        <v>0.61</v>
      </c>
      <c r="AO224">
        <v>15.06</v>
      </c>
      <c r="AP224">
        <v>0.17</v>
      </c>
      <c r="AQ224">
        <v>2.6560000000000001</v>
      </c>
      <c r="AR224">
        <v>0.04</v>
      </c>
      <c r="AS224" t="s">
        <v>48</v>
      </c>
    </row>
    <row r="225" spans="1:45" x14ac:dyDescent="0.2">
      <c r="A225" t="s">
        <v>700</v>
      </c>
      <c r="B225" t="s">
        <v>44</v>
      </c>
      <c r="C225" t="s">
        <v>701</v>
      </c>
      <c r="D225" t="s">
        <v>46</v>
      </c>
      <c r="E225" s="3">
        <v>0.73720254629629622</v>
      </c>
      <c r="F225">
        <v>11.542999999999999</v>
      </c>
      <c r="G225" t="s">
        <v>702</v>
      </c>
      <c r="H225" s="2">
        <f t="shared" si="3"/>
        <v>-1.3358778625954137</v>
      </c>
      <c r="I225">
        <v>1.8340000000000001</v>
      </c>
      <c r="J225">
        <v>0.02</v>
      </c>
      <c r="K225">
        <v>0.17910000000000001</v>
      </c>
      <c r="L225">
        <v>1.5E-3</v>
      </c>
      <c r="M225">
        <v>0.58399000000000001</v>
      </c>
      <c r="N225">
        <v>5.5834729999999997</v>
      </c>
      <c r="O225">
        <v>4.6762749999999999E-2</v>
      </c>
      <c r="P225">
        <v>7.424E-2</v>
      </c>
      <c r="Q225">
        <v>5.1000000000000004E-4</v>
      </c>
      <c r="R225">
        <v>0.14727999999999999</v>
      </c>
      <c r="S225">
        <v>5.3199999999999997E-2</v>
      </c>
      <c r="T225">
        <v>8.8000000000000003E-4</v>
      </c>
      <c r="U225">
        <v>9.3610000000000007</v>
      </c>
      <c r="V225">
        <v>5.2999999999999999E-2</v>
      </c>
      <c r="W225">
        <v>1057.7</v>
      </c>
      <c r="X225">
        <v>7</v>
      </c>
      <c r="Y225">
        <v>1062</v>
      </c>
      <c r="Z225">
        <v>8.1999999999999993</v>
      </c>
      <c r="AA225">
        <v>1048</v>
      </c>
      <c r="AB225">
        <v>17</v>
      </c>
      <c r="AC225">
        <v>1048</v>
      </c>
      <c r="AD225">
        <v>14</v>
      </c>
      <c r="AE225">
        <v>-17000</v>
      </c>
      <c r="AF225">
        <v>47000</v>
      </c>
      <c r="AG225">
        <v>0</v>
      </c>
      <c r="AH225">
        <v>1</v>
      </c>
      <c r="AI225">
        <v>0</v>
      </c>
      <c r="AJ225">
        <v>1</v>
      </c>
      <c r="AK225">
        <v>79.7</v>
      </c>
      <c r="AL225">
        <v>1.4</v>
      </c>
      <c r="AM225">
        <v>29.78</v>
      </c>
      <c r="AN225">
        <v>0.59</v>
      </c>
      <c r="AO225">
        <v>14.96</v>
      </c>
      <c r="AP225">
        <v>0.17</v>
      </c>
      <c r="AQ225">
        <v>2.6539999999999999</v>
      </c>
      <c r="AR225">
        <v>0.04</v>
      </c>
      <c r="AS225" t="s">
        <v>48</v>
      </c>
    </row>
    <row r="226" spans="1:45" x14ac:dyDescent="0.2">
      <c r="A226" t="s">
        <v>703</v>
      </c>
      <c r="B226" t="s">
        <v>44</v>
      </c>
      <c r="C226" t="s">
        <v>704</v>
      </c>
      <c r="D226" t="s">
        <v>46</v>
      </c>
      <c r="E226" s="3">
        <v>0.74375185185185189</v>
      </c>
      <c r="F226">
        <v>11.561</v>
      </c>
      <c r="G226" t="s">
        <v>705</v>
      </c>
      <c r="H226" s="2">
        <f t="shared" si="3"/>
        <v>1.2534818941504211</v>
      </c>
      <c r="I226">
        <v>1.863</v>
      </c>
      <c r="J226">
        <v>2.9000000000000001E-2</v>
      </c>
      <c r="K226">
        <v>0.1794</v>
      </c>
      <c r="L226">
        <v>1.2999999999999999E-3</v>
      </c>
      <c r="M226">
        <v>0.77944000000000002</v>
      </c>
      <c r="N226">
        <v>5.5741360000000002</v>
      </c>
      <c r="O226">
        <v>4.0392289999999997E-2</v>
      </c>
      <c r="P226">
        <v>7.5340000000000004E-2</v>
      </c>
      <c r="Q226">
        <v>7.7999999999999999E-4</v>
      </c>
      <c r="R226">
        <v>-0.39041999999999999</v>
      </c>
      <c r="S226">
        <v>5.3400000000000003E-2</v>
      </c>
      <c r="T226">
        <v>1E-3</v>
      </c>
      <c r="U226">
        <v>9.3889999999999993</v>
      </c>
      <c r="V226">
        <v>6.9000000000000006E-2</v>
      </c>
      <c r="W226">
        <v>1068</v>
      </c>
      <c r="X226">
        <v>10</v>
      </c>
      <c r="Y226">
        <v>1063.5</v>
      </c>
      <c r="Z226">
        <v>7.3</v>
      </c>
      <c r="AA226">
        <v>1052</v>
      </c>
      <c r="AB226">
        <v>20</v>
      </c>
      <c r="AC226">
        <v>1077</v>
      </c>
      <c r="AD226">
        <v>21</v>
      </c>
      <c r="AE226">
        <v>70000</v>
      </c>
      <c r="AF226">
        <v>19000</v>
      </c>
      <c r="AG226">
        <v>0</v>
      </c>
      <c r="AH226">
        <v>1</v>
      </c>
      <c r="AI226">
        <v>0</v>
      </c>
      <c r="AJ226">
        <v>1</v>
      </c>
      <c r="AK226">
        <v>79.7</v>
      </c>
      <c r="AL226">
        <v>1.2</v>
      </c>
      <c r="AM226">
        <v>29.63</v>
      </c>
      <c r="AN226">
        <v>0.46</v>
      </c>
      <c r="AO226">
        <v>14.92</v>
      </c>
      <c r="AP226">
        <v>0.19</v>
      </c>
      <c r="AQ226">
        <v>2.677</v>
      </c>
      <c r="AR226">
        <v>3.1E-2</v>
      </c>
      <c r="AS226" t="s">
        <v>48</v>
      </c>
    </row>
    <row r="227" spans="1:45" x14ac:dyDescent="0.2">
      <c r="A227" t="s">
        <v>706</v>
      </c>
      <c r="B227" t="s">
        <v>44</v>
      </c>
      <c r="C227" t="s">
        <v>707</v>
      </c>
      <c r="D227" t="s">
        <v>46</v>
      </c>
      <c r="E227" s="3">
        <v>0.74978541666666665</v>
      </c>
      <c r="F227">
        <v>11.521000000000001</v>
      </c>
      <c r="G227" t="s">
        <v>708</v>
      </c>
      <c r="H227" s="2">
        <f t="shared" si="3"/>
        <v>0.46904315196998336</v>
      </c>
      <c r="I227">
        <v>1.851</v>
      </c>
      <c r="J227">
        <v>0.02</v>
      </c>
      <c r="K227">
        <v>0.1789</v>
      </c>
      <c r="L227">
        <v>1.1000000000000001E-3</v>
      </c>
      <c r="M227">
        <v>0.51239000000000001</v>
      </c>
      <c r="N227">
        <v>5.589715</v>
      </c>
      <c r="O227">
        <v>3.4369400000000001E-2</v>
      </c>
      <c r="P227">
        <v>7.4759999999999993E-2</v>
      </c>
      <c r="Q227">
        <v>7.5000000000000002E-4</v>
      </c>
      <c r="R227">
        <v>0.19266</v>
      </c>
      <c r="S227">
        <v>5.4129999999999998E-2</v>
      </c>
      <c r="T227">
        <v>6.4999999999999997E-4</v>
      </c>
      <c r="U227">
        <v>9.3010000000000002</v>
      </c>
      <c r="V227">
        <v>5.2999999999999999E-2</v>
      </c>
      <c r="W227">
        <v>1063.7</v>
      </c>
      <c r="X227">
        <v>7.3</v>
      </c>
      <c r="Y227">
        <v>1061</v>
      </c>
      <c r="Z227">
        <v>6</v>
      </c>
      <c r="AA227">
        <v>1066</v>
      </c>
      <c r="AB227">
        <v>12</v>
      </c>
      <c r="AC227">
        <v>1066</v>
      </c>
      <c r="AD227">
        <v>21</v>
      </c>
      <c r="AE227">
        <v>12000</v>
      </c>
      <c r="AF227">
        <v>25000</v>
      </c>
      <c r="AG227">
        <v>0</v>
      </c>
      <c r="AH227">
        <v>1</v>
      </c>
      <c r="AI227">
        <v>0</v>
      </c>
      <c r="AJ227">
        <v>1</v>
      </c>
      <c r="AK227">
        <v>80.8</v>
      </c>
      <c r="AL227">
        <v>1.6</v>
      </c>
      <c r="AM227">
        <v>29.98</v>
      </c>
      <c r="AN227">
        <v>0.45</v>
      </c>
      <c r="AO227">
        <v>15.08</v>
      </c>
      <c r="AP227">
        <v>0.17</v>
      </c>
      <c r="AQ227">
        <v>2.673</v>
      </c>
      <c r="AR227">
        <v>3.5000000000000003E-2</v>
      </c>
      <c r="AS227" t="s">
        <v>48</v>
      </c>
    </row>
    <row r="228" spans="1:45" x14ac:dyDescent="0.2">
      <c r="A228" t="s">
        <v>709</v>
      </c>
      <c r="B228" t="s">
        <v>44</v>
      </c>
      <c r="C228" t="s">
        <v>710</v>
      </c>
      <c r="D228" t="s">
        <v>46</v>
      </c>
      <c r="E228" s="3">
        <v>0.75546064814814817</v>
      </c>
      <c r="F228">
        <v>11.552</v>
      </c>
      <c r="G228" t="s">
        <v>711</v>
      </c>
      <c r="H228" s="2">
        <f t="shared" si="3"/>
        <v>0.81860465116279091</v>
      </c>
      <c r="I228">
        <v>1.863</v>
      </c>
      <c r="J228">
        <v>2.4E-2</v>
      </c>
      <c r="K228">
        <v>0.1799</v>
      </c>
      <c r="L228">
        <v>1.4E-3</v>
      </c>
      <c r="M228">
        <v>0.67911999999999995</v>
      </c>
      <c r="N228">
        <v>5.5586440000000001</v>
      </c>
      <c r="O228">
        <v>4.325793E-2</v>
      </c>
      <c r="P228">
        <v>7.5270000000000004E-2</v>
      </c>
      <c r="Q228">
        <v>7.1000000000000002E-4</v>
      </c>
      <c r="R228">
        <v>-4.8946000000000003E-2</v>
      </c>
      <c r="S228">
        <v>5.4109999999999998E-2</v>
      </c>
      <c r="T228">
        <v>9.1E-4</v>
      </c>
      <c r="U228">
        <v>9.3140000000000001</v>
      </c>
      <c r="V228">
        <v>6.0999999999999999E-2</v>
      </c>
      <c r="W228">
        <v>1067.8</v>
      </c>
      <c r="X228">
        <v>8.6999999999999993</v>
      </c>
      <c r="Y228">
        <v>1066.2</v>
      </c>
      <c r="Z228">
        <v>7.4</v>
      </c>
      <c r="AA228">
        <v>1065</v>
      </c>
      <c r="AB228">
        <v>17</v>
      </c>
      <c r="AC228">
        <v>1075</v>
      </c>
      <c r="AD228">
        <v>19</v>
      </c>
      <c r="AE228">
        <v>15000</v>
      </c>
      <c r="AF228">
        <v>25000</v>
      </c>
      <c r="AG228">
        <v>0</v>
      </c>
      <c r="AH228">
        <v>1</v>
      </c>
      <c r="AI228">
        <v>0</v>
      </c>
      <c r="AJ228">
        <v>1</v>
      </c>
      <c r="AK228">
        <v>80.900000000000006</v>
      </c>
      <c r="AL228">
        <v>1.5</v>
      </c>
      <c r="AM228">
        <v>29.97</v>
      </c>
      <c r="AN228">
        <v>0.59</v>
      </c>
      <c r="AO228">
        <v>15.22</v>
      </c>
      <c r="AP228">
        <v>0.24</v>
      </c>
      <c r="AQ228">
        <v>2.694</v>
      </c>
      <c r="AR228">
        <v>4.7E-2</v>
      </c>
      <c r="AS228" t="s">
        <v>48</v>
      </c>
    </row>
    <row r="229" spans="1:45" x14ac:dyDescent="0.2">
      <c r="A229" t="s">
        <v>712</v>
      </c>
      <c r="B229" t="s">
        <v>44</v>
      </c>
      <c r="C229" t="s">
        <v>713</v>
      </c>
      <c r="D229" t="s">
        <v>46</v>
      </c>
      <c r="E229" s="3">
        <v>0.76128622685185177</v>
      </c>
      <c r="F229">
        <v>11.542999999999999</v>
      </c>
      <c r="G229" t="s">
        <v>714</v>
      </c>
      <c r="H229" s="2">
        <f t="shared" si="3"/>
        <v>0.84427767354596783</v>
      </c>
      <c r="I229">
        <v>1.8340000000000001</v>
      </c>
      <c r="J229">
        <v>3.1E-2</v>
      </c>
      <c r="K229">
        <v>0.1782</v>
      </c>
      <c r="L229">
        <v>1.6999999999999999E-3</v>
      </c>
      <c r="M229">
        <v>0.78400000000000003</v>
      </c>
      <c r="N229">
        <v>5.6116720000000004</v>
      </c>
      <c r="O229">
        <v>5.3534470000000001E-2</v>
      </c>
      <c r="P229">
        <v>7.4940000000000007E-2</v>
      </c>
      <c r="Q229">
        <v>7.6999999999999996E-4</v>
      </c>
      <c r="R229">
        <v>-0.23843</v>
      </c>
      <c r="S229">
        <v>5.2109999999999997E-2</v>
      </c>
      <c r="T229">
        <v>9.7999999999999997E-4</v>
      </c>
      <c r="U229">
        <v>9.3949999999999996</v>
      </c>
      <c r="V229">
        <v>4.4999999999999998E-2</v>
      </c>
      <c r="W229">
        <v>1058</v>
      </c>
      <c r="X229">
        <v>11</v>
      </c>
      <c r="Y229">
        <v>1057</v>
      </c>
      <c r="Z229">
        <v>9.3000000000000007</v>
      </c>
      <c r="AA229">
        <v>1027</v>
      </c>
      <c r="AB229">
        <v>19</v>
      </c>
      <c r="AC229">
        <v>1066</v>
      </c>
      <c r="AD229">
        <v>21</v>
      </c>
      <c r="AE229">
        <v>16000</v>
      </c>
      <c r="AF229">
        <v>33000</v>
      </c>
      <c r="AG229">
        <v>0</v>
      </c>
      <c r="AH229">
        <v>1</v>
      </c>
      <c r="AI229">
        <v>0</v>
      </c>
      <c r="AJ229">
        <v>1</v>
      </c>
      <c r="AK229">
        <v>79.2</v>
      </c>
      <c r="AL229">
        <v>1.1000000000000001</v>
      </c>
      <c r="AM229">
        <v>29.83</v>
      </c>
      <c r="AN229">
        <v>0.42</v>
      </c>
      <c r="AO229">
        <v>14.93</v>
      </c>
      <c r="AP229">
        <v>0.1</v>
      </c>
      <c r="AQ229">
        <v>2.6120000000000001</v>
      </c>
      <c r="AR229">
        <v>3.6999999999999998E-2</v>
      </c>
      <c r="AS229" t="s">
        <v>48</v>
      </c>
    </row>
    <row r="230" spans="1:45" x14ac:dyDescent="0.2">
      <c r="A230" t="s">
        <v>715</v>
      </c>
      <c r="B230" t="s">
        <v>44</v>
      </c>
      <c r="C230" t="s">
        <v>716</v>
      </c>
      <c r="D230" t="s">
        <v>46</v>
      </c>
      <c r="E230" s="3">
        <v>0.7677553240740741</v>
      </c>
      <c r="F230">
        <v>11.518000000000001</v>
      </c>
      <c r="G230" t="s">
        <v>717</v>
      </c>
      <c r="H230" s="2">
        <f t="shared" si="3"/>
        <v>-0.15992474129822298</v>
      </c>
      <c r="I230">
        <v>1.8440000000000001</v>
      </c>
      <c r="J230">
        <v>2.3E-2</v>
      </c>
      <c r="K230">
        <v>0.17960000000000001</v>
      </c>
      <c r="L230">
        <v>1.8E-3</v>
      </c>
      <c r="M230">
        <v>0.77446000000000004</v>
      </c>
      <c r="N230">
        <v>5.5679290000000004</v>
      </c>
      <c r="O230">
        <v>5.5803289999999998E-2</v>
      </c>
      <c r="P230">
        <v>7.4819999999999998E-2</v>
      </c>
      <c r="Q230">
        <v>5.5999999999999995E-4</v>
      </c>
      <c r="R230">
        <v>0.12318999999999999</v>
      </c>
      <c r="S230">
        <v>5.3800000000000001E-2</v>
      </c>
      <c r="T230">
        <v>1.1000000000000001E-3</v>
      </c>
      <c r="U230">
        <v>9.3740000000000006</v>
      </c>
      <c r="V230">
        <v>7.0000000000000007E-2</v>
      </c>
      <c r="W230">
        <v>1061</v>
      </c>
      <c r="X230">
        <v>8.1</v>
      </c>
      <c r="Y230">
        <v>1064.7</v>
      </c>
      <c r="Z230">
        <v>9.8000000000000007</v>
      </c>
      <c r="AA230">
        <v>1059</v>
      </c>
      <c r="AB230">
        <v>21</v>
      </c>
      <c r="AC230">
        <v>1063</v>
      </c>
      <c r="AD230">
        <v>15</v>
      </c>
      <c r="AE230">
        <v>240000</v>
      </c>
      <c r="AF230">
        <v>250000</v>
      </c>
      <c r="AG230">
        <v>0</v>
      </c>
      <c r="AH230">
        <v>1</v>
      </c>
      <c r="AI230">
        <v>0</v>
      </c>
      <c r="AJ230">
        <v>1</v>
      </c>
      <c r="AK230">
        <v>80.3</v>
      </c>
      <c r="AL230">
        <v>1.2</v>
      </c>
      <c r="AM230">
        <v>29.39</v>
      </c>
      <c r="AN230">
        <v>0.56999999999999995</v>
      </c>
      <c r="AO230">
        <v>15.04</v>
      </c>
      <c r="AP230">
        <v>0.16</v>
      </c>
      <c r="AQ230">
        <v>2.7090000000000001</v>
      </c>
      <c r="AR230">
        <v>4.4999999999999998E-2</v>
      </c>
      <c r="AS230" t="s">
        <v>48</v>
      </c>
    </row>
    <row r="231" spans="1:45" x14ac:dyDescent="0.2">
      <c r="A231" t="s">
        <v>718</v>
      </c>
      <c r="B231" t="s">
        <v>44</v>
      </c>
      <c r="C231" t="s">
        <v>719</v>
      </c>
      <c r="D231" t="s">
        <v>46</v>
      </c>
      <c r="E231" s="3">
        <v>0.77590925925925924</v>
      </c>
      <c r="F231">
        <v>11.523999999999999</v>
      </c>
      <c r="G231" t="s">
        <v>720</v>
      </c>
      <c r="H231" s="2">
        <f t="shared" si="3"/>
        <v>0.16917293233081887</v>
      </c>
      <c r="I231">
        <v>1.853</v>
      </c>
      <c r="J231">
        <v>0.02</v>
      </c>
      <c r="K231">
        <v>0.17910000000000001</v>
      </c>
      <c r="L231">
        <v>1.8E-3</v>
      </c>
      <c r="M231">
        <v>0.68103000000000002</v>
      </c>
      <c r="N231">
        <v>5.5834729999999997</v>
      </c>
      <c r="O231">
        <v>5.6115310000000002E-2</v>
      </c>
      <c r="P231">
        <v>7.4700000000000003E-2</v>
      </c>
      <c r="Q231">
        <v>6.3000000000000003E-4</v>
      </c>
      <c r="R231">
        <v>0.26813999999999999</v>
      </c>
      <c r="S231">
        <v>5.4870000000000002E-2</v>
      </c>
      <c r="T231">
        <v>9.2000000000000003E-4</v>
      </c>
      <c r="U231">
        <v>9.2850000000000001</v>
      </c>
      <c r="V231">
        <v>6.5000000000000002E-2</v>
      </c>
      <c r="W231">
        <v>1064.4000000000001</v>
      </c>
      <c r="X231">
        <v>7.2</v>
      </c>
      <c r="Y231">
        <v>1062.2</v>
      </c>
      <c r="Z231">
        <v>9.9</v>
      </c>
      <c r="AA231">
        <v>1080</v>
      </c>
      <c r="AB231">
        <v>18</v>
      </c>
      <c r="AC231">
        <v>1064</v>
      </c>
      <c r="AD231">
        <v>18</v>
      </c>
      <c r="AE231">
        <v>48000</v>
      </c>
      <c r="AF231">
        <v>41000</v>
      </c>
      <c r="AG231">
        <v>0</v>
      </c>
      <c r="AH231">
        <v>1</v>
      </c>
      <c r="AI231">
        <v>0</v>
      </c>
      <c r="AJ231">
        <v>1</v>
      </c>
      <c r="AK231">
        <v>80.099999999999994</v>
      </c>
      <c r="AL231">
        <v>1.5</v>
      </c>
      <c r="AM231">
        <v>30.31</v>
      </c>
      <c r="AN231">
        <v>0.51</v>
      </c>
      <c r="AO231">
        <v>15.02</v>
      </c>
      <c r="AP231">
        <v>0.22</v>
      </c>
      <c r="AQ231">
        <v>2.6659999999999999</v>
      </c>
      <c r="AR231">
        <v>3.5999999999999997E-2</v>
      </c>
      <c r="AS231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3CE1-06E1-47C4-8D3C-281DF02B904D}">
  <dimension ref="A1:AV210"/>
  <sheetViews>
    <sheetView workbookViewId="0">
      <pane ySplit="1" topLeftCell="A2" activePane="bottomLeft" state="frozen"/>
      <selection activeCell="I1" sqref="I1"/>
      <selection pane="bottomLeft" activeCell="AA199" sqref="AA199"/>
    </sheetView>
  </sheetViews>
  <sheetFormatPr baseColWidth="10" defaultColWidth="8.83203125" defaultRowHeight="15" x14ac:dyDescent="0.2"/>
  <cols>
    <col min="21" max="21" width="8.83203125" customWidth="1"/>
    <col min="25" max="25" width="15.33203125" customWidth="1"/>
    <col min="26" max="26" width="15.33203125" style="2" customWidth="1"/>
    <col min="27" max="27" width="20" customWidth="1"/>
    <col min="29" max="29" width="10" customWidth="1"/>
    <col min="31" max="31" width="8.83203125" style="2"/>
    <col min="32" max="32" width="18.33203125" customWidth="1"/>
  </cols>
  <sheetData>
    <row r="1" spans="1:48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1714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1713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</row>
    <row r="2" spans="1:48" x14ac:dyDescent="0.2">
      <c r="A2" s="2" t="s">
        <v>151</v>
      </c>
      <c r="B2" s="2" t="s">
        <v>44</v>
      </c>
      <c r="C2" s="2" t="s">
        <v>152</v>
      </c>
      <c r="D2" s="2" t="s">
        <v>46</v>
      </c>
      <c r="E2" s="3">
        <v>0.67601134259259255</v>
      </c>
      <c r="F2" s="2">
        <v>11.567</v>
      </c>
      <c r="G2" s="2" t="s">
        <v>153</v>
      </c>
      <c r="H2" s="2">
        <f t="shared" ref="H2:H65" si="0">(1-Y2/AD2)*100</f>
        <v>0.35211267605633756</v>
      </c>
      <c r="I2" s="2">
        <v>2.0649999999999999</v>
      </c>
      <c r="J2" s="2">
        <v>3.1E-2</v>
      </c>
      <c r="K2" s="2">
        <v>0.19209999999999999</v>
      </c>
      <c r="L2" s="2">
        <v>2.3999999999999998E-3</v>
      </c>
      <c r="M2" s="2">
        <v>0.53368000000000004</v>
      </c>
      <c r="N2" s="2">
        <v>5.205622</v>
      </c>
      <c r="O2" s="2">
        <v>6.5036399999999994E-2</v>
      </c>
      <c r="P2" s="2">
        <v>7.7600000000000002E-2</v>
      </c>
      <c r="Q2" s="2">
        <v>1E-3</v>
      </c>
      <c r="R2" s="2">
        <v>0.13303999999999999</v>
      </c>
      <c r="S2" s="2">
        <v>5.6899999999999999E-2</v>
      </c>
      <c r="T2" s="2">
        <v>1.4E-3</v>
      </c>
      <c r="U2" s="2">
        <v>3.3439999999999999</v>
      </c>
      <c r="V2" s="2">
        <v>3.9E-2</v>
      </c>
      <c r="W2" s="2">
        <v>1137</v>
      </c>
      <c r="X2" s="2">
        <v>10</v>
      </c>
      <c r="Y2" s="2">
        <v>1132</v>
      </c>
      <c r="Z2" s="2">
        <f t="shared" ref="Z2:Z65" si="1">AA2/2</f>
        <v>6.5</v>
      </c>
      <c r="AA2" s="2">
        <v>13</v>
      </c>
      <c r="AB2" s="2">
        <v>1119</v>
      </c>
      <c r="AC2" s="2">
        <v>27</v>
      </c>
      <c r="AD2" s="2">
        <v>1136</v>
      </c>
      <c r="AE2" s="2">
        <f t="shared" ref="AE2:AE65" si="2">AF2/2</f>
        <v>13</v>
      </c>
      <c r="AF2" s="2">
        <v>26</v>
      </c>
      <c r="AG2" s="2">
        <v>15000</v>
      </c>
      <c r="AH2" s="2">
        <v>18000</v>
      </c>
      <c r="AI2" s="2">
        <v>0</v>
      </c>
      <c r="AJ2" s="2">
        <v>1</v>
      </c>
      <c r="AK2" s="2">
        <v>0</v>
      </c>
      <c r="AL2" s="2">
        <v>1</v>
      </c>
      <c r="AM2" s="2">
        <v>24.71</v>
      </c>
      <c r="AN2" s="2">
        <v>0.36</v>
      </c>
      <c r="AO2" s="2">
        <v>26.77</v>
      </c>
      <c r="AP2" s="2">
        <v>0.65</v>
      </c>
      <c r="AQ2" s="2">
        <v>13.91</v>
      </c>
      <c r="AR2" s="2">
        <v>0.2</v>
      </c>
      <c r="AS2" s="2">
        <v>0.94399999999999995</v>
      </c>
      <c r="AT2" s="2">
        <v>1.4999999999999999E-2</v>
      </c>
      <c r="AU2" s="2" t="s">
        <v>48</v>
      </c>
      <c r="AV2" s="2"/>
    </row>
    <row r="3" spans="1:48" x14ac:dyDescent="0.2">
      <c r="A3" s="2" t="s">
        <v>1210</v>
      </c>
      <c r="B3" s="2" t="s">
        <v>44</v>
      </c>
      <c r="C3" s="2" t="s">
        <v>1211</v>
      </c>
      <c r="D3" s="2" t="s">
        <v>46</v>
      </c>
      <c r="E3" s="3">
        <v>0.97894224537037033</v>
      </c>
      <c r="F3" s="2">
        <v>11.506</v>
      </c>
      <c r="G3" s="2" t="s">
        <v>1212</v>
      </c>
      <c r="H3" s="2">
        <f t="shared" si="0"/>
        <v>1.380500431406384</v>
      </c>
      <c r="I3" s="2">
        <v>2.097</v>
      </c>
      <c r="J3" s="2">
        <v>3.7999999999999999E-2</v>
      </c>
      <c r="K3" s="2">
        <v>0.19389999999999999</v>
      </c>
      <c r="L3" s="2">
        <v>2.2000000000000001E-3</v>
      </c>
      <c r="M3" s="2">
        <v>0.75241999999999998</v>
      </c>
      <c r="N3" s="2">
        <v>5.1572979999999999</v>
      </c>
      <c r="O3" s="2">
        <v>5.8514980000000001E-2</v>
      </c>
      <c r="P3" s="2">
        <v>7.8299999999999995E-2</v>
      </c>
      <c r="Q3" s="2">
        <v>8.8000000000000003E-4</v>
      </c>
      <c r="R3" s="2">
        <v>-7.3335999999999998E-2</v>
      </c>
      <c r="S3" s="2">
        <v>6.0199999999999997E-2</v>
      </c>
      <c r="T3" s="2">
        <v>1.5E-3</v>
      </c>
      <c r="U3" s="2">
        <v>6.008</v>
      </c>
      <c r="V3" s="2">
        <v>6.0999999999999999E-2</v>
      </c>
      <c r="W3" s="2">
        <v>1147</v>
      </c>
      <c r="X3" s="2">
        <v>12</v>
      </c>
      <c r="Y3" s="2">
        <v>1143</v>
      </c>
      <c r="Z3" s="2">
        <f t="shared" si="1"/>
        <v>6</v>
      </c>
      <c r="AA3" s="2">
        <v>12</v>
      </c>
      <c r="AB3" s="2">
        <v>1182</v>
      </c>
      <c r="AC3" s="2">
        <v>28</v>
      </c>
      <c r="AD3" s="2">
        <v>1159</v>
      </c>
      <c r="AE3" s="2">
        <f t="shared" si="2"/>
        <v>10</v>
      </c>
      <c r="AF3" s="2">
        <v>20</v>
      </c>
      <c r="AG3" s="2">
        <v>16000</v>
      </c>
      <c r="AH3" s="2">
        <v>20000</v>
      </c>
      <c r="AI3" s="2">
        <v>0</v>
      </c>
      <c r="AJ3" s="2">
        <v>1</v>
      </c>
      <c r="AK3" s="2">
        <v>0</v>
      </c>
      <c r="AL3" s="2">
        <v>1</v>
      </c>
      <c r="AM3" s="2">
        <v>61.8</v>
      </c>
      <c r="AN3" s="2">
        <v>3.5</v>
      </c>
      <c r="AO3" s="2">
        <v>35.4</v>
      </c>
      <c r="AP3" s="2">
        <v>1.9</v>
      </c>
      <c r="AQ3" s="2">
        <v>19.46</v>
      </c>
      <c r="AR3" s="2">
        <v>0.83</v>
      </c>
      <c r="AS3" s="2">
        <v>1.7709999999999999</v>
      </c>
      <c r="AT3" s="2">
        <v>2.9000000000000001E-2</v>
      </c>
      <c r="AU3" s="2" t="s">
        <v>48</v>
      </c>
      <c r="AV3" s="2"/>
    </row>
    <row r="4" spans="1:48" x14ac:dyDescent="0.2">
      <c r="A4" s="2" t="s">
        <v>838</v>
      </c>
      <c r="B4" s="2" t="s">
        <v>44</v>
      </c>
      <c r="C4" s="2" t="s">
        <v>839</v>
      </c>
      <c r="D4" s="2" t="s">
        <v>46</v>
      </c>
      <c r="E4" s="3">
        <v>0.88969201388888886</v>
      </c>
      <c r="F4" s="2">
        <v>11.541</v>
      </c>
      <c r="G4" s="2" t="s">
        <v>840</v>
      </c>
      <c r="H4" s="2">
        <f t="shared" si="0"/>
        <v>0.9804655340169055</v>
      </c>
      <c r="I4" s="2">
        <v>2.7130000000000001</v>
      </c>
      <c r="J4" s="2">
        <v>2.9000000000000001E-2</v>
      </c>
      <c r="K4" s="2">
        <v>0.2278</v>
      </c>
      <c r="L4" s="2">
        <v>2.3E-3</v>
      </c>
      <c r="M4" s="2">
        <v>0.89866999999999997</v>
      </c>
      <c r="N4" s="2">
        <v>4.3898159999999997</v>
      </c>
      <c r="O4" s="2">
        <v>4.4322109999999998E-2</v>
      </c>
      <c r="P4" s="2">
        <v>8.591E-2</v>
      </c>
      <c r="Q4" s="2">
        <v>3.3E-4</v>
      </c>
      <c r="R4" s="2">
        <v>7.392E-2</v>
      </c>
      <c r="S4" s="2">
        <v>6.9459999999999994E-2</v>
      </c>
      <c r="T4" s="2">
        <v>9.1E-4</v>
      </c>
      <c r="U4" s="2">
        <v>7.09</v>
      </c>
      <c r="V4" s="2">
        <v>0.18</v>
      </c>
      <c r="W4" s="2">
        <v>1331.9</v>
      </c>
      <c r="X4" s="2">
        <v>8</v>
      </c>
      <c r="Y4" s="2">
        <v>1323</v>
      </c>
      <c r="Z4" s="2">
        <f t="shared" si="1"/>
        <v>6</v>
      </c>
      <c r="AA4" s="2">
        <v>12</v>
      </c>
      <c r="AB4" s="2">
        <v>1357</v>
      </c>
      <c r="AC4" s="2">
        <v>17</v>
      </c>
      <c r="AD4" s="2">
        <v>1336.1</v>
      </c>
      <c r="AE4" s="2">
        <f t="shared" si="2"/>
        <v>3.75</v>
      </c>
      <c r="AF4" s="2">
        <v>7.5</v>
      </c>
      <c r="AG4" s="2">
        <v>152000</v>
      </c>
      <c r="AH4" s="2">
        <v>64000</v>
      </c>
      <c r="AI4" s="2">
        <v>0</v>
      </c>
      <c r="AJ4" s="2">
        <v>1</v>
      </c>
      <c r="AK4" s="2">
        <v>0</v>
      </c>
      <c r="AL4" s="2">
        <v>1</v>
      </c>
      <c r="AM4" s="2">
        <v>277.8</v>
      </c>
      <c r="AN4" s="2">
        <v>7.5</v>
      </c>
      <c r="AO4" s="2">
        <v>134.9</v>
      </c>
      <c r="AP4" s="2">
        <v>3.2</v>
      </c>
      <c r="AQ4" s="2">
        <v>86.4</v>
      </c>
      <c r="AR4" s="2">
        <v>1.8</v>
      </c>
      <c r="AS4" s="2">
        <v>2.0670000000000002</v>
      </c>
      <c r="AT4" s="2">
        <v>7.6999999999999999E-2</v>
      </c>
      <c r="AU4" s="2" t="s">
        <v>48</v>
      </c>
      <c r="AV4" s="2"/>
    </row>
    <row r="5" spans="1:48" x14ac:dyDescent="0.2">
      <c r="A5" s="2" t="s">
        <v>553</v>
      </c>
      <c r="B5" s="2" t="s">
        <v>44</v>
      </c>
      <c r="C5" s="2" t="s">
        <v>554</v>
      </c>
      <c r="D5" s="2" t="s">
        <v>46</v>
      </c>
      <c r="E5" s="3">
        <v>0.76073275462962953</v>
      </c>
      <c r="F5" s="2">
        <v>11.534000000000001</v>
      </c>
      <c r="G5" s="2" t="s">
        <v>555</v>
      </c>
      <c r="H5" s="2">
        <f t="shared" si="0"/>
        <v>1.4915503306392353</v>
      </c>
      <c r="I5" s="2">
        <v>2.7429999999999999</v>
      </c>
      <c r="J5" s="2">
        <v>2.9000000000000001E-2</v>
      </c>
      <c r="K5" s="2">
        <v>0.23119999999999999</v>
      </c>
      <c r="L5" s="2">
        <v>1.9E-3</v>
      </c>
      <c r="M5" s="2">
        <v>0.94884999999999997</v>
      </c>
      <c r="N5" s="2">
        <v>4.3252600000000001</v>
      </c>
      <c r="O5" s="2">
        <v>3.5544949999999999E-2</v>
      </c>
      <c r="P5" s="2">
        <v>8.7029999999999996E-2</v>
      </c>
      <c r="Q5" s="2">
        <v>3.3E-4</v>
      </c>
      <c r="R5" s="2">
        <v>-0.40477000000000002</v>
      </c>
      <c r="S5" s="2">
        <v>6.812E-2</v>
      </c>
      <c r="T5" s="2">
        <v>9.1E-4</v>
      </c>
      <c r="U5" s="2">
        <v>6.66</v>
      </c>
      <c r="V5" s="2">
        <v>0.12</v>
      </c>
      <c r="W5" s="2">
        <v>1342.2</v>
      </c>
      <c r="X5" s="2">
        <v>8.8000000000000007</v>
      </c>
      <c r="Y5" s="2">
        <v>1340.7</v>
      </c>
      <c r="Z5" s="2">
        <f t="shared" si="1"/>
        <v>4.95</v>
      </c>
      <c r="AA5" s="2">
        <v>9.9</v>
      </c>
      <c r="AB5" s="2">
        <v>1332</v>
      </c>
      <c r="AC5" s="2">
        <v>17</v>
      </c>
      <c r="AD5" s="2">
        <v>1361</v>
      </c>
      <c r="AE5" s="2">
        <f t="shared" si="2"/>
        <v>3.7</v>
      </c>
      <c r="AF5" s="2">
        <v>7.4</v>
      </c>
      <c r="AG5" s="2">
        <v>1000</v>
      </c>
      <c r="AH5" s="2">
        <v>71000</v>
      </c>
      <c r="AI5" s="2">
        <v>0</v>
      </c>
      <c r="AJ5" s="2">
        <v>1</v>
      </c>
      <c r="AK5" s="2">
        <v>0</v>
      </c>
      <c r="AL5" s="2">
        <v>1</v>
      </c>
      <c r="AM5" s="2">
        <v>180.1</v>
      </c>
      <c r="AN5" s="2">
        <v>8.5</v>
      </c>
      <c r="AO5" s="2">
        <v>93.4</v>
      </c>
      <c r="AP5" s="2">
        <v>1.9</v>
      </c>
      <c r="AQ5" s="2">
        <v>61.6</v>
      </c>
      <c r="AR5" s="2">
        <v>1.4</v>
      </c>
      <c r="AS5" s="2">
        <v>1.899</v>
      </c>
      <c r="AT5" s="2">
        <v>5.8000000000000003E-2</v>
      </c>
      <c r="AU5" s="2" t="s">
        <v>48</v>
      </c>
      <c r="AV5" s="2"/>
    </row>
    <row r="6" spans="1:48" x14ac:dyDescent="0.2">
      <c r="A6" s="2" t="s">
        <v>1270</v>
      </c>
      <c r="B6" s="2" t="s">
        <v>44</v>
      </c>
      <c r="C6" s="2" t="s">
        <v>1271</v>
      </c>
      <c r="D6" s="2" t="s">
        <v>46</v>
      </c>
      <c r="E6" s="3">
        <v>0.99130578703703698</v>
      </c>
      <c r="F6" s="2">
        <v>11.506</v>
      </c>
      <c r="G6" s="2" t="s">
        <v>1272</v>
      </c>
      <c r="H6" s="2">
        <f t="shared" si="0"/>
        <v>0.30674846625766694</v>
      </c>
      <c r="I6" s="2">
        <v>2.839</v>
      </c>
      <c r="J6" s="2">
        <v>5.6000000000000001E-2</v>
      </c>
      <c r="K6" s="2">
        <v>0.23580000000000001</v>
      </c>
      <c r="L6" s="2">
        <v>4.1000000000000003E-3</v>
      </c>
      <c r="M6" s="2">
        <v>0.99278999999999995</v>
      </c>
      <c r="N6" s="2">
        <v>4.240882</v>
      </c>
      <c r="O6" s="2">
        <v>7.3738830000000005E-2</v>
      </c>
      <c r="P6" s="2">
        <v>8.7400000000000005E-2</v>
      </c>
      <c r="Q6" s="2">
        <v>4.2999999999999999E-4</v>
      </c>
      <c r="R6" s="2">
        <v>-0.57604</v>
      </c>
      <c r="S6" s="2">
        <v>7.22E-2</v>
      </c>
      <c r="T6" s="2">
        <v>2.0999999999999999E-3</v>
      </c>
      <c r="U6" s="2">
        <v>8.42</v>
      </c>
      <c r="V6" s="2">
        <v>0.14000000000000001</v>
      </c>
      <c r="W6" s="2">
        <v>1365</v>
      </c>
      <c r="X6" s="2">
        <v>15</v>
      </c>
      <c r="Y6" s="2">
        <v>1365</v>
      </c>
      <c r="Z6" s="2">
        <f t="shared" si="1"/>
        <v>10.5</v>
      </c>
      <c r="AA6" s="2">
        <v>21</v>
      </c>
      <c r="AB6" s="2">
        <v>1419</v>
      </c>
      <c r="AC6" s="2">
        <v>36</v>
      </c>
      <c r="AD6" s="2">
        <v>1369.2</v>
      </c>
      <c r="AE6" s="2">
        <f t="shared" si="2"/>
        <v>4.75</v>
      </c>
      <c r="AF6" s="2">
        <v>9.5</v>
      </c>
      <c r="AG6" s="2">
        <v>-5000</v>
      </c>
      <c r="AH6" s="2">
        <v>130000</v>
      </c>
      <c r="AI6" s="2">
        <v>0</v>
      </c>
      <c r="AJ6" s="2">
        <v>1</v>
      </c>
      <c r="AK6" s="2">
        <v>0</v>
      </c>
      <c r="AL6" s="2">
        <v>1</v>
      </c>
      <c r="AM6" s="2">
        <v>174</v>
      </c>
      <c r="AN6" s="2">
        <v>10</v>
      </c>
      <c r="AO6" s="2">
        <v>68.900000000000006</v>
      </c>
      <c r="AP6" s="2">
        <v>5</v>
      </c>
      <c r="AQ6" s="2">
        <v>48.1</v>
      </c>
      <c r="AR6" s="2">
        <v>3</v>
      </c>
      <c r="AS6" s="2">
        <v>2.46</v>
      </c>
      <c r="AT6" s="2">
        <v>3.4000000000000002E-2</v>
      </c>
      <c r="AU6" s="2" t="s">
        <v>48</v>
      </c>
      <c r="AV6" s="2"/>
    </row>
    <row r="7" spans="1:48" x14ac:dyDescent="0.2">
      <c r="A7" s="2" t="s">
        <v>223</v>
      </c>
      <c r="B7" s="2" t="s">
        <v>44</v>
      </c>
      <c r="C7" s="2" t="s">
        <v>224</v>
      </c>
      <c r="D7" s="2" t="s">
        <v>46</v>
      </c>
      <c r="E7" s="3">
        <v>0.68950798611111119</v>
      </c>
      <c r="F7" s="2">
        <v>11.507999999999999</v>
      </c>
      <c r="G7" s="2" t="s">
        <v>225</v>
      </c>
      <c r="H7" s="2">
        <f t="shared" si="0"/>
        <v>0.15215186204898812</v>
      </c>
      <c r="I7" s="2">
        <v>2.8769999999999998</v>
      </c>
      <c r="J7" s="2">
        <v>2.5999999999999999E-2</v>
      </c>
      <c r="K7" s="2">
        <v>0.2384</v>
      </c>
      <c r="L7" s="2">
        <v>1.6000000000000001E-3</v>
      </c>
      <c r="M7" s="2">
        <v>0.90475000000000005</v>
      </c>
      <c r="N7" s="2">
        <v>4.1946310000000002</v>
      </c>
      <c r="O7" s="2">
        <v>2.8151889999999999E-2</v>
      </c>
      <c r="P7" s="2">
        <v>8.7900000000000006E-2</v>
      </c>
      <c r="Q7" s="2">
        <v>3.8000000000000002E-4</v>
      </c>
      <c r="R7" s="2">
        <v>-0.38290999999999997</v>
      </c>
      <c r="S7" s="2">
        <v>7.0019999999999999E-2</v>
      </c>
      <c r="T7" s="2">
        <v>4.6000000000000001E-4</v>
      </c>
      <c r="U7" s="2">
        <v>2.8380000000000001</v>
      </c>
      <c r="V7" s="2">
        <v>2.7E-2</v>
      </c>
      <c r="W7" s="2">
        <v>1375.7</v>
      </c>
      <c r="X7" s="2">
        <v>6.8</v>
      </c>
      <c r="Y7" s="2">
        <v>1378.1</v>
      </c>
      <c r="Z7" s="2">
        <f t="shared" si="1"/>
        <v>4.05</v>
      </c>
      <c r="AA7" s="2">
        <v>8.1</v>
      </c>
      <c r="AB7" s="2">
        <v>1367.9</v>
      </c>
      <c r="AC7" s="2">
        <v>8.6</v>
      </c>
      <c r="AD7" s="2">
        <v>1380.2</v>
      </c>
      <c r="AE7" s="2">
        <f t="shared" si="2"/>
        <v>4.1500000000000004</v>
      </c>
      <c r="AF7" s="2">
        <v>8.3000000000000007</v>
      </c>
      <c r="AG7" s="2">
        <v>190000</v>
      </c>
      <c r="AH7" s="2">
        <v>200000</v>
      </c>
      <c r="AI7" s="2">
        <v>0</v>
      </c>
      <c r="AJ7" s="2">
        <v>1</v>
      </c>
      <c r="AK7" s="2">
        <v>0</v>
      </c>
      <c r="AL7" s="2">
        <v>1</v>
      </c>
      <c r="AM7" s="2">
        <v>272</v>
      </c>
      <c r="AN7" s="2">
        <v>4</v>
      </c>
      <c r="AO7" s="2">
        <v>339.7</v>
      </c>
      <c r="AP7" s="2">
        <v>5.7</v>
      </c>
      <c r="AQ7" s="2">
        <v>226.4</v>
      </c>
      <c r="AR7" s="2">
        <v>3.6</v>
      </c>
      <c r="AS7" s="2">
        <v>0.79649999999999999</v>
      </c>
      <c r="AT7" s="2">
        <v>2.5000000000000001E-3</v>
      </c>
      <c r="AU7" s="2" t="s">
        <v>48</v>
      </c>
      <c r="AV7" s="2"/>
    </row>
    <row r="8" spans="1:48" x14ac:dyDescent="0.2">
      <c r="A8" s="2" t="s">
        <v>325</v>
      </c>
      <c r="B8" s="2" t="s">
        <v>44</v>
      </c>
      <c r="C8" s="2" t="s">
        <v>326</v>
      </c>
      <c r="D8" s="2" t="s">
        <v>46</v>
      </c>
      <c r="E8" s="3">
        <v>0.71198449074074077</v>
      </c>
      <c r="F8" s="2">
        <v>11.507999999999999</v>
      </c>
      <c r="G8" s="2" t="s">
        <v>327</v>
      </c>
      <c r="H8" s="2">
        <f t="shared" si="0"/>
        <v>2.07942137839906</v>
      </c>
      <c r="I8" s="2">
        <v>3.05</v>
      </c>
      <c r="J8" s="2">
        <v>0.04</v>
      </c>
      <c r="K8" s="2">
        <v>0.24410000000000001</v>
      </c>
      <c r="L8" s="2">
        <v>2.7000000000000001E-3</v>
      </c>
      <c r="M8" s="2">
        <v>0.98570999999999998</v>
      </c>
      <c r="N8" s="2">
        <v>4.0966820000000004</v>
      </c>
      <c r="O8" s="2">
        <v>4.5313560000000003E-2</v>
      </c>
      <c r="P8" s="2">
        <v>9.0590000000000004E-2</v>
      </c>
      <c r="Q8" s="2">
        <v>4.2000000000000002E-4</v>
      </c>
      <c r="R8" s="2">
        <v>-0.60484000000000004</v>
      </c>
      <c r="S8" s="2">
        <v>7.1999999999999995E-2</v>
      </c>
      <c r="T8" s="2">
        <v>1.4E-3</v>
      </c>
      <c r="U8" s="2">
        <v>5.2939999999999996</v>
      </c>
      <c r="V8" s="2">
        <v>7.3999999999999996E-2</v>
      </c>
      <c r="W8" s="2">
        <v>1420</v>
      </c>
      <c r="X8" s="2">
        <v>10</v>
      </c>
      <c r="Y8" s="2">
        <v>1408</v>
      </c>
      <c r="Z8" s="2">
        <f t="shared" si="1"/>
        <v>7</v>
      </c>
      <c r="AA8" s="2">
        <v>14</v>
      </c>
      <c r="AB8" s="2">
        <v>1404</v>
      </c>
      <c r="AC8" s="2">
        <v>27</v>
      </c>
      <c r="AD8" s="2">
        <v>1437.9</v>
      </c>
      <c r="AE8" s="2">
        <f t="shared" si="2"/>
        <v>4.45</v>
      </c>
      <c r="AF8" s="2">
        <v>8.9</v>
      </c>
      <c r="AG8" s="2">
        <v>46000</v>
      </c>
      <c r="AH8" s="2">
        <v>99000</v>
      </c>
      <c r="AI8" s="2">
        <v>0</v>
      </c>
      <c r="AJ8" s="2">
        <v>1</v>
      </c>
      <c r="AK8" s="2">
        <v>0</v>
      </c>
      <c r="AL8" s="2">
        <v>1</v>
      </c>
      <c r="AM8" s="2">
        <v>218</v>
      </c>
      <c r="AN8" s="2">
        <v>19</v>
      </c>
      <c r="AO8" s="2">
        <v>155.19999999999999</v>
      </c>
      <c r="AP8" s="2">
        <v>9.4</v>
      </c>
      <c r="AQ8" s="2">
        <v>99.8</v>
      </c>
      <c r="AR8" s="2">
        <v>7.8</v>
      </c>
      <c r="AS8" s="2">
        <v>1.462</v>
      </c>
      <c r="AT8" s="2">
        <v>2.9000000000000001E-2</v>
      </c>
      <c r="AU8" s="2" t="s">
        <v>48</v>
      </c>
      <c r="AV8" s="2"/>
    </row>
    <row r="9" spans="1:48" x14ac:dyDescent="0.2">
      <c r="A9" s="2" t="s">
        <v>172</v>
      </c>
      <c r="B9" s="2" t="s">
        <v>44</v>
      </c>
      <c r="C9" s="2" t="s">
        <v>173</v>
      </c>
      <c r="D9" s="2" t="s">
        <v>46</v>
      </c>
      <c r="E9" s="3">
        <v>0.68041076388888888</v>
      </c>
      <c r="F9" s="2">
        <v>11.507</v>
      </c>
      <c r="G9" s="2" t="s">
        <v>174</v>
      </c>
      <c r="H9" s="2">
        <f t="shared" si="0"/>
        <v>0.98452883263009383</v>
      </c>
      <c r="I9" s="2">
        <v>3.03</v>
      </c>
      <c r="J9" s="2">
        <v>2.1999999999999999E-2</v>
      </c>
      <c r="K9" s="2">
        <v>0.24410000000000001</v>
      </c>
      <c r="L9" s="2">
        <v>1.4E-3</v>
      </c>
      <c r="M9" s="2">
        <v>0.73258999999999996</v>
      </c>
      <c r="N9" s="2">
        <v>4.0966820000000004</v>
      </c>
      <c r="O9" s="2">
        <v>2.349592E-2</v>
      </c>
      <c r="P9" s="2">
        <v>8.9840000000000003E-2</v>
      </c>
      <c r="Q9" s="2">
        <v>4.2999999999999999E-4</v>
      </c>
      <c r="R9" s="2">
        <v>3.1209000000000001E-2</v>
      </c>
      <c r="S9" s="2">
        <v>7.1739999999999998E-2</v>
      </c>
      <c r="T9" s="2">
        <v>6.2E-4</v>
      </c>
      <c r="U9" s="2">
        <v>3.2130000000000001</v>
      </c>
      <c r="V9" s="2">
        <v>4.8000000000000001E-2</v>
      </c>
      <c r="W9" s="2">
        <v>1416.3</v>
      </c>
      <c r="X9" s="2">
        <v>5.2</v>
      </c>
      <c r="Y9" s="2">
        <v>1408</v>
      </c>
      <c r="Z9" s="2">
        <f t="shared" si="1"/>
        <v>3.55</v>
      </c>
      <c r="AA9" s="2">
        <v>7.1</v>
      </c>
      <c r="AB9" s="2">
        <v>1400</v>
      </c>
      <c r="AC9" s="2">
        <v>12</v>
      </c>
      <c r="AD9" s="2">
        <v>1422</v>
      </c>
      <c r="AE9" s="2">
        <f t="shared" si="2"/>
        <v>4.55</v>
      </c>
      <c r="AF9" s="2">
        <v>9.1</v>
      </c>
      <c r="AG9" s="2">
        <v>700000</v>
      </c>
      <c r="AH9" s="2">
        <v>210000</v>
      </c>
      <c r="AI9" s="2">
        <v>0</v>
      </c>
      <c r="AJ9" s="2">
        <v>1</v>
      </c>
      <c r="AK9" s="2">
        <v>0</v>
      </c>
      <c r="AL9" s="2">
        <v>1</v>
      </c>
      <c r="AM9" s="2">
        <v>135.80000000000001</v>
      </c>
      <c r="AN9" s="2">
        <v>4.9000000000000004</v>
      </c>
      <c r="AO9" s="2">
        <v>152.1</v>
      </c>
      <c r="AP9" s="2">
        <v>3.2</v>
      </c>
      <c r="AQ9" s="2">
        <v>100.3</v>
      </c>
      <c r="AR9" s="2">
        <v>2.2999999999999998</v>
      </c>
      <c r="AS9" s="2">
        <v>0.90100000000000002</v>
      </c>
      <c r="AT9" s="2">
        <v>2.5000000000000001E-2</v>
      </c>
      <c r="AU9" s="2" t="s">
        <v>48</v>
      </c>
      <c r="AV9" s="2"/>
    </row>
    <row r="10" spans="1:48" x14ac:dyDescent="0.2">
      <c r="A10" s="2" t="s">
        <v>1120</v>
      </c>
      <c r="B10" s="2" t="s">
        <v>44</v>
      </c>
      <c r="C10" s="2" t="s">
        <v>1121</v>
      </c>
      <c r="D10" s="2" t="s">
        <v>46</v>
      </c>
      <c r="E10" s="3">
        <v>0.96193622685185176</v>
      </c>
      <c r="F10" s="2">
        <v>11.52</v>
      </c>
      <c r="G10" s="2" t="s">
        <v>1122</v>
      </c>
      <c r="H10" s="2">
        <f t="shared" si="0"/>
        <v>-2.6181818181818084</v>
      </c>
      <c r="I10" s="2">
        <v>2.931</v>
      </c>
      <c r="J10" s="2">
        <v>2.3E-2</v>
      </c>
      <c r="K10" s="2">
        <v>0.2447</v>
      </c>
      <c r="L10" s="2">
        <v>2.0999999999999999E-3</v>
      </c>
      <c r="M10" s="2">
        <v>0.73689000000000004</v>
      </c>
      <c r="N10" s="2">
        <v>4.0866369999999996</v>
      </c>
      <c r="O10" s="2">
        <v>3.507126E-2</v>
      </c>
      <c r="P10" s="2">
        <v>8.7669999999999998E-2</v>
      </c>
      <c r="Q10" s="2">
        <v>5.1000000000000004E-4</v>
      </c>
      <c r="R10" s="2">
        <v>0.57238</v>
      </c>
      <c r="S10" s="2">
        <v>7.3099999999999998E-2</v>
      </c>
      <c r="T10" s="2">
        <v>6.6E-4</v>
      </c>
      <c r="U10" s="2">
        <v>3.0430000000000001</v>
      </c>
      <c r="V10" s="2">
        <v>2.5999999999999999E-2</v>
      </c>
      <c r="W10" s="2">
        <v>1389.8</v>
      </c>
      <c r="X10" s="2">
        <v>6</v>
      </c>
      <c r="Y10" s="2">
        <v>1411</v>
      </c>
      <c r="Z10" s="2">
        <f t="shared" si="1"/>
        <v>5.5</v>
      </c>
      <c r="AA10" s="2">
        <v>11</v>
      </c>
      <c r="AB10" s="2">
        <v>1426</v>
      </c>
      <c r="AC10" s="2">
        <v>12</v>
      </c>
      <c r="AD10" s="2">
        <v>1375</v>
      </c>
      <c r="AE10" s="2">
        <f t="shared" si="2"/>
        <v>5.5</v>
      </c>
      <c r="AF10" s="2">
        <v>11</v>
      </c>
      <c r="AG10" s="2">
        <v>138000</v>
      </c>
      <c r="AH10" s="2">
        <v>63000</v>
      </c>
      <c r="AI10" s="2">
        <v>0</v>
      </c>
      <c r="AJ10" s="2">
        <v>1</v>
      </c>
      <c r="AK10" s="2">
        <v>0</v>
      </c>
      <c r="AL10" s="2">
        <v>1</v>
      </c>
      <c r="AM10" s="2">
        <v>206.5</v>
      </c>
      <c r="AN10" s="2">
        <v>5.9</v>
      </c>
      <c r="AO10" s="2">
        <v>233</v>
      </c>
      <c r="AP10" s="2">
        <v>10</v>
      </c>
      <c r="AQ10" s="2">
        <v>162.30000000000001</v>
      </c>
      <c r="AR10" s="2">
        <v>7.1</v>
      </c>
      <c r="AS10" s="2">
        <v>0.878</v>
      </c>
      <c r="AT10" s="2">
        <v>1.6E-2</v>
      </c>
      <c r="AU10" s="2" t="s">
        <v>48</v>
      </c>
      <c r="AV10" s="2"/>
    </row>
    <row r="11" spans="1:48" x14ac:dyDescent="0.2">
      <c r="A11" s="2" t="s">
        <v>832</v>
      </c>
      <c r="B11" s="2" t="s">
        <v>44</v>
      </c>
      <c r="C11" s="2" t="s">
        <v>833</v>
      </c>
      <c r="D11" s="2" t="s">
        <v>46</v>
      </c>
      <c r="E11" s="3">
        <v>0.88875277777777784</v>
      </c>
      <c r="F11" s="2">
        <v>11.539</v>
      </c>
      <c r="G11" s="2" t="s">
        <v>834</v>
      </c>
      <c r="H11" s="2">
        <f t="shared" si="0"/>
        <v>9.1594447967302539E-2</v>
      </c>
      <c r="I11" s="2">
        <v>3.0539999999999998</v>
      </c>
      <c r="J11" s="2">
        <v>3.6999999999999998E-2</v>
      </c>
      <c r="K11" s="2">
        <v>0.246</v>
      </c>
      <c r="L11" s="2">
        <v>3.0000000000000001E-3</v>
      </c>
      <c r="M11" s="2">
        <v>0.91047999999999996</v>
      </c>
      <c r="N11" s="2">
        <v>4.0650409999999999</v>
      </c>
      <c r="O11" s="2">
        <v>4.957367E-2</v>
      </c>
      <c r="P11" s="2">
        <v>8.9709999999999998E-2</v>
      </c>
      <c r="Q11" s="2">
        <v>4.2000000000000002E-4</v>
      </c>
      <c r="R11" s="2">
        <v>0.20097999999999999</v>
      </c>
      <c r="S11" s="2">
        <v>7.2499999999999995E-2</v>
      </c>
      <c r="T11" s="2">
        <v>8.0000000000000004E-4</v>
      </c>
      <c r="U11" s="2">
        <v>11.12</v>
      </c>
      <c r="V11" s="2">
        <v>0.26</v>
      </c>
      <c r="W11" s="2">
        <v>1420.9</v>
      </c>
      <c r="X11" s="2">
        <v>9.1999999999999993</v>
      </c>
      <c r="Y11" s="2">
        <v>1418</v>
      </c>
      <c r="Z11" s="2">
        <f t="shared" si="1"/>
        <v>7.5</v>
      </c>
      <c r="AA11" s="2">
        <v>15</v>
      </c>
      <c r="AB11" s="2">
        <v>1415</v>
      </c>
      <c r="AC11" s="2">
        <v>15</v>
      </c>
      <c r="AD11" s="2">
        <v>1419.3</v>
      </c>
      <c r="AE11" s="2">
        <f t="shared" si="2"/>
        <v>4.5</v>
      </c>
      <c r="AF11" s="2">
        <v>9</v>
      </c>
      <c r="AG11" s="2">
        <v>91000</v>
      </c>
      <c r="AH11" s="2">
        <v>96000</v>
      </c>
      <c r="AI11" s="2">
        <v>0</v>
      </c>
      <c r="AJ11" s="2">
        <v>1</v>
      </c>
      <c r="AK11" s="2">
        <v>0</v>
      </c>
      <c r="AL11" s="2">
        <v>1</v>
      </c>
      <c r="AM11" s="2">
        <v>239</v>
      </c>
      <c r="AN11" s="2">
        <v>12</v>
      </c>
      <c r="AO11" s="2">
        <v>76.7</v>
      </c>
      <c r="AP11" s="2">
        <v>1.5</v>
      </c>
      <c r="AQ11" s="2">
        <v>51.7</v>
      </c>
      <c r="AR11" s="2">
        <v>0.84</v>
      </c>
      <c r="AS11" s="2">
        <v>3.1</v>
      </c>
      <c r="AT11" s="2">
        <v>0.11</v>
      </c>
      <c r="AU11" s="2" t="s">
        <v>48</v>
      </c>
      <c r="AV11" s="2"/>
    </row>
    <row r="12" spans="1:48" x14ac:dyDescent="0.2">
      <c r="A12" s="2" t="s">
        <v>388</v>
      </c>
      <c r="B12" s="2" t="s">
        <v>44</v>
      </c>
      <c r="C12" s="2" t="s">
        <v>389</v>
      </c>
      <c r="D12" s="2" t="s">
        <v>46</v>
      </c>
      <c r="E12" s="3">
        <v>0.72512696759259265</v>
      </c>
      <c r="F12" s="2">
        <v>11.552</v>
      </c>
      <c r="G12" s="2" t="s">
        <v>390</v>
      </c>
      <c r="H12" s="2">
        <f t="shared" si="0"/>
        <v>3.493271714013868</v>
      </c>
      <c r="I12" s="2">
        <v>3.1509999999999998</v>
      </c>
      <c r="J12" s="2">
        <v>3.2000000000000001E-2</v>
      </c>
      <c r="K12" s="2">
        <v>0.2465</v>
      </c>
      <c r="L12" s="2">
        <v>2.3E-3</v>
      </c>
      <c r="M12" s="2">
        <v>0.83913000000000004</v>
      </c>
      <c r="N12" s="2">
        <v>4.0567950000000002</v>
      </c>
      <c r="O12" s="2">
        <v>3.7852450000000003E-2</v>
      </c>
      <c r="P12" s="2">
        <v>9.2200000000000004E-2</v>
      </c>
      <c r="Q12" s="2">
        <v>4.0999999999999999E-4</v>
      </c>
      <c r="R12" s="2">
        <v>-9.6754000000000007E-2</v>
      </c>
      <c r="S12" s="2">
        <v>7.4980000000000005E-2</v>
      </c>
      <c r="T12" s="2">
        <v>9.3000000000000005E-4</v>
      </c>
      <c r="U12" s="2">
        <v>5.8929999999999998</v>
      </c>
      <c r="V12" s="2">
        <v>2.5999999999999999E-2</v>
      </c>
      <c r="W12" s="2">
        <v>1445</v>
      </c>
      <c r="X12" s="2">
        <v>8</v>
      </c>
      <c r="Y12" s="2">
        <v>1420</v>
      </c>
      <c r="Z12" s="2">
        <f t="shared" si="1"/>
        <v>6</v>
      </c>
      <c r="AA12" s="2">
        <v>12</v>
      </c>
      <c r="AB12" s="2">
        <v>1461</v>
      </c>
      <c r="AC12" s="2">
        <v>18</v>
      </c>
      <c r="AD12" s="2">
        <v>1471.4</v>
      </c>
      <c r="AE12" s="2">
        <f t="shared" si="2"/>
        <v>4.25</v>
      </c>
      <c r="AF12" s="2">
        <v>8.5</v>
      </c>
      <c r="AG12" s="2">
        <v>79000</v>
      </c>
      <c r="AH12" s="2">
        <v>42000</v>
      </c>
      <c r="AI12" s="2">
        <v>0</v>
      </c>
      <c r="AJ12" s="2">
        <v>1</v>
      </c>
      <c r="AK12" s="2">
        <v>0</v>
      </c>
      <c r="AL12" s="2">
        <v>1</v>
      </c>
      <c r="AM12" s="2">
        <v>115.3</v>
      </c>
      <c r="AN12" s="2">
        <v>2.4</v>
      </c>
      <c r="AO12" s="2">
        <v>68.3</v>
      </c>
      <c r="AP12" s="2">
        <v>1.1000000000000001</v>
      </c>
      <c r="AQ12" s="2">
        <v>47.18</v>
      </c>
      <c r="AR12" s="2">
        <v>0.45</v>
      </c>
      <c r="AS12" s="2">
        <v>1.712</v>
      </c>
      <c r="AT12" s="2">
        <v>2.1999999999999999E-2</v>
      </c>
      <c r="AU12" s="2" t="s">
        <v>48</v>
      </c>
      <c r="AV12" s="2"/>
    </row>
    <row r="13" spans="1:48" x14ac:dyDescent="0.2">
      <c r="A13" s="2" t="s">
        <v>1255</v>
      </c>
      <c r="B13" s="2" t="s">
        <v>44</v>
      </c>
      <c r="C13" s="2" t="s">
        <v>1256</v>
      </c>
      <c r="D13" s="2" t="s">
        <v>46</v>
      </c>
      <c r="E13" s="3">
        <v>0.98895011574074065</v>
      </c>
      <c r="F13" s="2">
        <v>11.545999999999999</v>
      </c>
      <c r="G13" s="2" t="s">
        <v>1257</v>
      </c>
      <c r="H13" s="2">
        <f t="shared" si="0"/>
        <v>1.549851241956679</v>
      </c>
      <c r="I13" s="2">
        <v>3.0920000000000001</v>
      </c>
      <c r="J13" s="2">
        <v>2.5999999999999999E-2</v>
      </c>
      <c r="K13" s="2">
        <v>0.247</v>
      </c>
      <c r="L13" s="2">
        <v>1.9E-3</v>
      </c>
      <c r="M13" s="2">
        <v>0.88465000000000005</v>
      </c>
      <c r="N13" s="2">
        <v>4.0485829999999998</v>
      </c>
      <c r="O13" s="2">
        <v>3.1142949999999999E-2</v>
      </c>
      <c r="P13" s="2">
        <v>9.0939999999999993E-2</v>
      </c>
      <c r="Q13" s="2">
        <v>3.8000000000000002E-4</v>
      </c>
      <c r="R13" s="2">
        <v>0.13655999999999999</v>
      </c>
      <c r="S13" s="2">
        <v>7.3569999999999997E-2</v>
      </c>
      <c r="T13" s="2">
        <v>6.4000000000000005E-4</v>
      </c>
      <c r="U13" s="2">
        <v>13.388</v>
      </c>
      <c r="V13" s="2">
        <v>6.0999999999999999E-2</v>
      </c>
      <c r="W13" s="2">
        <v>1430.7</v>
      </c>
      <c r="X13" s="2">
        <v>6.3</v>
      </c>
      <c r="Y13" s="2">
        <v>1422.9</v>
      </c>
      <c r="Z13" s="2">
        <f t="shared" si="1"/>
        <v>4.95</v>
      </c>
      <c r="AA13" s="2">
        <v>9.9</v>
      </c>
      <c r="AB13" s="2">
        <v>1435</v>
      </c>
      <c r="AC13" s="2">
        <v>12</v>
      </c>
      <c r="AD13" s="2">
        <v>1445.3</v>
      </c>
      <c r="AE13" s="2">
        <f t="shared" si="2"/>
        <v>4</v>
      </c>
      <c r="AF13" s="2">
        <v>8</v>
      </c>
      <c r="AG13" s="2">
        <v>75000</v>
      </c>
      <c r="AH13" s="2">
        <v>79000</v>
      </c>
      <c r="AI13" s="2">
        <v>0</v>
      </c>
      <c r="AJ13" s="2">
        <v>1</v>
      </c>
      <c r="AK13" s="2">
        <v>0</v>
      </c>
      <c r="AL13" s="2">
        <v>1</v>
      </c>
      <c r="AM13" s="2">
        <v>369</v>
      </c>
      <c r="AN13" s="2">
        <v>12</v>
      </c>
      <c r="AO13" s="2">
        <v>96.8</v>
      </c>
      <c r="AP13" s="2">
        <v>2</v>
      </c>
      <c r="AQ13" s="2">
        <v>67</v>
      </c>
      <c r="AR13" s="2">
        <v>1.8</v>
      </c>
      <c r="AS13" s="2">
        <v>3.7890000000000001</v>
      </c>
      <c r="AT13" s="2">
        <v>5.1999999999999998E-2</v>
      </c>
      <c r="AU13" s="2" t="s">
        <v>48</v>
      </c>
      <c r="AV13" s="2"/>
    </row>
    <row r="14" spans="1:48" x14ac:dyDescent="0.2">
      <c r="A14" s="2" t="s">
        <v>856</v>
      </c>
      <c r="B14" s="2" t="s">
        <v>44</v>
      </c>
      <c r="C14" s="2" t="s">
        <v>857</v>
      </c>
      <c r="D14" s="2" t="s">
        <v>46</v>
      </c>
      <c r="E14" s="3">
        <v>0.89315150462962967</v>
      </c>
      <c r="F14" s="2">
        <v>11.542</v>
      </c>
      <c r="G14" s="2" t="s">
        <v>858</v>
      </c>
      <c r="H14" s="2">
        <f t="shared" si="0"/>
        <v>1.4795353982300918</v>
      </c>
      <c r="I14" s="2">
        <v>3.0960000000000001</v>
      </c>
      <c r="J14" s="2">
        <v>5.0999999999999997E-2</v>
      </c>
      <c r="K14" s="2">
        <v>0.24740000000000001</v>
      </c>
      <c r="L14" s="2">
        <v>3.0999999999999999E-3</v>
      </c>
      <c r="M14" s="2">
        <v>0.94152999999999998</v>
      </c>
      <c r="N14" s="2">
        <v>4.0420369999999997</v>
      </c>
      <c r="O14" s="2">
        <v>5.0647999999999999E-2</v>
      </c>
      <c r="P14" s="2">
        <v>9.0999999999999998E-2</v>
      </c>
      <c r="Q14" s="2">
        <v>4.6999999999999999E-4</v>
      </c>
      <c r="R14" s="2">
        <v>-0.26995999999999998</v>
      </c>
      <c r="S14" s="2">
        <v>7.3899999999999993E-2</v>
      </c>
      <c r="T14" s="2">
        <v>1.5E-3</v>
      </c>
      <c r="U14" s="2">
        <v>6.0579999999999998</v>
      </c>
      <c r="V14" s="2">
        <v>0.06</v>
      </c>
      <c r="W14" s="2">
        <v>1431</v>
      </c>
      <c r="X14" s="2">
        <v>12</v>
      </c>
      <c r="Y14" s="2">
        <v>1425</v>
      </c>
      <c r="Z14" s="2">
        <f t="shared" si="1"/>
        <v>8</v>
      </c>
      <c r="AA14" s="2">
        <v>16</v>
      </c>
      <c r="AB14" s="2">
        <v>1440</v>
      </c>
      <c r="AC14" s="2">
        <v>29</v>
      </c>
      <c r="AD14" s="2">
        <v>1446.4</v>
      </c>
      <c r="AE14" s="2">
        <f t="shared" si="2"/>
        <v>4.95</v>
      </c>
      <c r="AF14" s="2">
        <v>9.9</v>
      </c>
      <c r="AG14" s="2">
        <v>54000</v>
      </c>
      <c r="AH14" s="2">
        <v>41000</v>
      </c>
      <c r="AI14" s="2">
        <v>0</v>
      </c>
      <c r="AJ14" s="2">
        <v>1</v>
      </c>
      <c r="AK14" s="2">
        <v>0</v>
      </c>
      <c r="AL14" s="2">
        <v>1</v>
      </c>
      <c r="AM14" s="2">
        <v>172.4</v>
      </c>
      <c r="AN14" s="2">
        <v>4.9000000000000004</v>
      </c>
      <c r="AO14" s="2">
        <v>99.8</v>
      </c>
      <c r="AP14" s="2">
        <v>3.5</v>
      </c>
      <c r="AQ14" s="2">
        <v>68.5</v>
      </c>
      <c r="AR14" s="2">
        <v>1.6</v>
      </c>
      <c r="AS14" s="2">
        <v>1.7529999999999999</v>
      </c>
      <c r="AT14" s="2">
        <v>2.1000000000000001E-2</v>
      </c>
      <c r="AU14" s="2" t="s">
        <v>48</v>
      </c>
      <c r="AV14" s="2"/>
    </row>
    <row r="15" spans="1:48" x14ac:dyDescent="0.2">
      <c r="A15" s="2" t="s">
        <v>406</v>
      </c>
      <c r="B15" s="2" t="s">
        <v>44</v>
      </c>
      <c r="C15" s="2" t="s">
        <v>407</v>
      </c>
      <c r="D15" s="2" t="s">
        <v>46</v>
      </c>
      <c r="E15" s="3">
        <v>0.72856307870370374</v>
      </c>
      <c r="F15" s="2">
        <v>11.513999999999999</v>
      </c>
      <c r="G15" s="2" t="s">
        <v>408</v>
      </c>
      <c r="H15" s="2">
        <f t="shared" si="0"/>
        <v>-0.33091600366119689</v>
      </c>
      <c r="I15" s="2">
        <v>3.06</v>
      </c>
      <c r="J15" s="2">
        <v>2.8000000000000001E-2</v>
      </c>
      <c r="K15" s="2">
        <v>0.24729999999999999</v>
      </c>
      <c r="L15" s="2">
        <v>2.3E-3</v>
      </c>
      <c r="M15" s="2">
        <v>0.93649000000000004</v>
      </c>
      <c r="N15" s="2">
        <v>4.0436719999999999</v>
      </c>
      <c r="O15" s="2">
        <v>3.7607950000000001E-2</v>
      </c>
      <c r="P15" s="2">
        <v>8.9760000000000006E-2</v>
      </c>
      <c r="Q15" s="2">
        <v>3.6000000000000002E-4</v>
      </c>
      <c r="R15" s="2">
        <v>-0.31824999999999998</v>
      </c>
      <c r="S15" s="2">
        <v>7.3249999999999996E-2</v>
      </c>
      <c r="T15" s="2">
        <v>7.6000000000000004E-4</v>
      </c>
      <c r="U15" s="2">
        <v>8.3190000000000008</v>
      </c>
      <c r="V15" s="2">
        <v>0.03</v>
      </c>
      <c r="W15" s="2">
        <v>1422.7</v>
      </c>
      <c r="X15" s="2">
        <v>7.1</v>
      </c>
      <c r="Y15" s="2">
        <v>1425</v>
      </c>
      <c r="Z15" s="2">
        <f t="shared" si="1"/>
        <v>6</v>
      </c>
      <c r="AA15" s="2">
        <v>12</v>
      </c>
      <c r="AB15" s="2">
        <v>1429</v>
      </c>
      <c r="AC15" s="2">
        <v>14</v>
      </c>
      <c r="AD15" s="2">
        <v>1420.3</v>
      </c>
      <c r="AE15" s="2">
        <f t="shared" si="2"/>
        <v>3.8</v>
      </c>
      <c r="AF15" s="2">
        <v>7.6</v>
      </c>
      <c r="AG15" s="2">
        <v>120000</v>
      </c>
      <c r="AH15" s="2">
        <v>100000</v>
      </c>
      <c r="AI15" s="2">
        <v>0</v>
      </c>
      <c r="AJ15" s="2">
        <v>1</v>
      </c>
      <c r="AK15" s="2">
        <v>0</v>
      </c>
      <c r="AL15" s="2">
        <v>1</v>
      </c>
      <c r="AM15" s="2">
        <v>293</v>
      </c>
      <c r="AN15" s="2">
        <v>4.2</v>
      </c>
      <c r="AO15" s="2">
        <v>124</v>
      </c>
      <c r="AP15" s="2">
        <v>3.2</v>
      </c>
      <c r="AQ15" s="2">
        <v>85.5</v>
      </c>
      <c r="AR15" s="2">
        <v>2</v>
      </c>
      <c r="AS15" s="2">
        <v>2.371</v>
      </c>
      <c r="AT15" s="2">
        <v>3.2000000000000001E-2</v>
      </c>
      <c r="AU15" s="2" t="s">
        <v>48</v>
      </c>
      <c r="AV15" s="2"/>
    </row>
    <row r="16" spans="1:48" x14ac:dyDescent="0.2">
      <c r="A16" s="2" t="s">
        <v>328</v>
      </c>
      <c r="B16" s="2" t="s">
        <v>44</v>
      </c>
      <c r="C16" s="2" t="s">
        <v>329</v>
      </c>
      <c r="D16" s="2" t="s">
        <v>46</v>
      </c>
      <c r="E16" s="3">
        <v>0.71245393518518518</v>
      </c>
      <c r="F16" s="2">
        <v>11.507</v>
      </c>
      <c r="G16" s="2" t="s">
        <v>330</v>
      </c>
      <c r="H16" s="2">
        <f t="shared" si="0"/>
        <v>-0.7762879322512406</v>
      </c>
      <c r="I16" s="2">
        <v>3.0619999999999998</v>
      </c>
      <c r="J16" s="2">
        <v>2.1000000000000001E-2</v>
      </c>
      <c r="K16" s="2">
        <v>0.248</v>
      </c>
      <c r="L16" s="2">
        <v>1.4E-3</v>
      </c>
      <c r="M16" s="2">
        <v>0.60550000000000004</v>
      </c>
      <c r="N16" s="2">
        <v>4.0322579999999997</v>
      </c>
      <c r="O16" s="2">
        <v>2.2762750000000002E-2</v>
      </c>
      <c r="P16" s="2">
        <v>8.9599999999999999E-2</v>
      </c>
      <c r="Q16" s="2">
        <v>3.8999999999999999E-4</v>
      </c>
      <c r="R16" s="2">
        <v>0.21273</v>
      </c>
      <c r="S16" s="2">
        <v>7.4249999999999997E-2</v>
      </c>
      <c r="T16" s="2">
        <v>3.5E-4</v>
      </c>
      <c r="U16" s="2">
        <v>2.4300000000000002</v>
      </c>
      <c r="V16" s="2">
        <v>2.3E-2</v>
      </c>
      <c r="W16" s="2">
        <v>1423.1</v>
      </c>
      <c r="X16" s="2">
        <v>5.4</v>
      </c>
      <c r="Y16" s="2">
        <v>1428</v>
      </c>
      <c r="Z16" s="2">
        <f t="shared" si="1"/>
        <v>3.5</v>
      </c>
      <c r="AA16" s="2">
        <v>7</v>
      </c>
      <c r="AB16" s="2">
        <v>1447.6</v>
      </c>
      <c r="AC16" s="2">
        <v>6.5</v>
      </c>
      <c r="AD16" s="2">
        <v>1417</v>
      </c>
      <c r="AE16" s="2">
        <f t="shared" si="2"/>
        <v>4.1500000000000004</v>
      </c>
      <c r="AF16" s="2">
        <v>8.3000000000000007</v>
      </c>
      <c r="AG16" s="2">
        <v>-200000</v>
      </c>
      <c r="AH16" s="2">
        <v>110000</v>
      </c>
      <c r="AI16" s="2">
        <v>0</v>
      </c>
      <c r="AJ16" s="2">
        <v>1</v>
      </c>
      <c r="AK16" s="2">
        <v>0</v>
      </c>
      <c r="AL16" s="2">
        <v>1</v>
      </c>
      <c r="AM16" s="2">
        <v>104.4</v>
      </c>
      <c r="AN16" s="2">
        <v>2.9</v>
      </c>
      <c r="AO16" s="2">
        <v>154.6</v>
      </c>
      <c r="AP16" s="2">
        <v>4.0999999999999996</v>
      </c>
      <c r="AQ16" s="2">
        <v>105.4</v>
      </c>
      <c r="AR16" s="2">
        <v>2.7</v>
      </c>
      <c r="AS16" s="2">
        <v>0.68489999999999995</v>
      </c>
      <c r="AT16" s="2">
        <v>2.0999999999999999E-3</v>
      </c>
      <c r="AU16" s="2" t="s">
        <v>48</v>
      </c>
      <c r="AV16" s="2"/>
    </row>
    <row r="17" spans="1:48" x14ac:dyDescent="0.2">
      <c r="A17" s="2" t="s">
        <v>301</v>
      </c>
      <c r="B17" s="2" t="s">
        <v>44</v>
      </c>
      <c r="C17" s="2" t="s">
        <v>302</v>
      </c>
      <c r="D17" s="2" t="s">
        <v>46</v>
      </c>
      <c r="E17" s="3">
        <v>0.70697604166666661</v>
      </c>
      <c r="F17" s="2">
        <v>11.507</v>
      </c>
      <c r="G17" s="2" t="s">
        <v>303</v>
      </c>
      <c r="H17" s="2">
        <f t="shared" si="0"/>
        <v>3.6545074506102004</v>
      </c>
      <c r="I17" s="2">
        <v>3.165</v>
      </c>
      <c r="J17" s="2">
        <v>2.1999999999999999E-2</v>
      </c>
      <c r="K17" s="2">
        <v>0.2482</v>
      </c>
      <c r="L17" s="2">
        <v>1.6999999999999999E-3</v>
      </c>
      <c r="M17" s="2">
        <v>0.64095000000000002</v>
      </c>
      <c r="N17" s="2">
        <v>4.0290090000000003</v>
      </c>
      <c r="O17" s="2">
        <v>2.7595950000000001E-2</v>
      </c>
      <c r="P17" s="2">
        <v>9.2770000000000005E-2</v>
      </c>
      <c r="Q17" s="2">
        <v>4.6999999999999999E-4</v>
      </c>
      <c r="R17" s="2">
        <v>0.33032</v>
      </c>
      <c r="S17" s="2">
        <v>7.5999999999999998E-2</v>
      </c>
      <c r="T17" s="2">
        <v>1.2999999999999999E-3</v>
      </c>
      <c r="U17" s="2">
        <v>10.976000000000001</v>
      </c>
      <c r="V17" s="2">
        <v>7.6999999999999999E-2</v>
      </c>
      <c r="W17" s="2">
        <v>1448.5</v>
      </c>
      <c r="X17" s="2">
        <v>5.3</v>
      </c>
      <c r="Y17" s="2">
        <v>1428.9</v>
      </c>
      <c r="Z17" s="2">
        <f t="shared" si="1"/>
        <v>4.3499999999999996</v>
      </c>
      <c r="AA17" s="2">
        <v>8.6999999999999993</v>
      </c>
      <c r="AB17" s="2">
        <v>1480</v>
      </c>
      <c r="AC17" s="2">
        <v>24</v>
      </c>
      <c r="AD17" s="2">
        <v>1483.1</v>
      </c>
      <c r="AE17" s="2">
        <f t="shared" si="2"/>
        <v>4.75</v>
      </c>
      <c r="AF17" s="2">
        <v>9.5</v>
      </c>
      <c r="AG17" s="2">
        <v>44000</v>
      </c>
      <c r="AH17" s="2">
        <v>27000</v>
      </c>
      <c r="AI17" s="2">
        <v>0</v>
      </c>
      <c r="AJ17" s="2">
        <v>1</v>
      </c>
      <c r="AK17" s="2">
        <v>0</v>
      </c>
      <c r="AL17" s="2">
        <v>1</v>
      </c>
      <c r="AM17" s="2">
        <v>127.4</v>
      </c>
      <c r="AN17" s="2">
        <v>2.2000000000000002</v>
      </c>
      <c r="AO17" s="2">
        <v>40.33</v>
      </c>
      <c r="AP17" s="2">
        <v>0.71</v>
      </c>
      <c r="AQ17" s="2">
        <v>28.26</v>
      </c>
      <c r="AR17" s="2">
        <v>0.5</v>
      </c>
      <c r="AS17" s="2">
        <v>3.1829999999999998</v>
      </c>
      <c r="AT17" s="2">
        <v>5.3999999999999999E-2</v>
      </c>
      <c r="AU17" s="2" t="s">
        <v>48</v>
      </c>
      <c r="AV17" s="2"/>
    </row>
    <row r="18" spans="1:48" x14ac:dyDescent="0.2">
      <c r="A18" s="2" t="s">
        <v>88</v>
      </c>
      <c r="B18" s="2" t="s">
        <v>44</v>
      </c>
      <c r="C18" s="2" t="s">
        <v>89</v>
      </c>
      <c r="D18" s="2" t="s">
        <v>46</v>
      </c>
      <c r="E18" s="3">
        <v>0.66409710648148146</v>
      </c>
      <c r="F18" s="2">
        <v>11.506</v>
      </c>
      <c r="G18" s="2" t="s">
        <v>90</v>
      </c>
      <c r="H18" s="2">
        <f t="shared" si="0"/>
        <v>1.4942845338107746</v>
      </c>
      <c r="I18" s="2">
        <v>3.1120000000000001</v>
      </c>
      <c r="J18" s="2">
        <v>1.7999999999999999E-2</v>
      </c>
      <c r="K18" s="2">
        <v>0.2485</v>
      </c>
      <c r="L18" s="2">
        <v>1.5E-3</v>
      </c>
      <c r="M18" s="2">
        <v>0.77281999999999995</v>
      </c>
      <c r="N18" s="2">
        <v>4.0241449999999999</v>
      </c>
      <c r="O18" s="2">
        <v>2.4290610000000001E-2</v>
      </c>
      <c r="P18" s="2">
        <v>9.1270000000000004E-2</v>
      </c>
      <c r="Q18" s="2">
        <v>3.6000000000000002E-4</v>
      </c>
      <c r="R18" s="2">
        <v>0.22020000000000001</v>
      </c>
      <c r="S18" s="2">
        <v>7.5420000000000001E-2</v>
      </c>
      <c r="T18" s="2">
        <v>6.3000000000000003E-4</v>
      </c>
      <c r="U18" s="2">
        <v>7.23</v>
      </c>
      <c r="V18" s="2">
        <v>0.21</v>
      </c>
      <c r="W18" s="2">
        <v>1435.5</v>
      </c>
      <c r="X18" s="2">
        <v>4.5</v>
      </c>
      <c r="Y18" s="2">
        <v>1430.5</v>
      </c>
      <c r="Z18" s="2">
        <f t="shared" si="1"/>
        <v>3.9</v>
      </c>
      <c r="AA18" s="2">
        <v>7.8</v>
      </c>
      <c r="AB18" s="2">
        <v>1470</v>
      </c>
      <c r="AC18" s="2">
        <v>12</v>
      </c>
      <c r="AD18" s="2">
        <v>1452.2</v>
      </c>
      <c r="AE18" s="2">
        <f t="shared" si="2"/>
        <v>3.75</v>
      </c>
      <c r="AF18" s="2">
        <v>7.5</v>
      </c>
      <c r="AG18" s="2">
        <v>390000</v>
      </c>
      <c r="AH18" s="2">
        <v>350000</v>
      </c>
      <c r="AI18" s="2">
        <v>0</v>
      </c>
      <c r="AJ18" s="2">
        <v>1</v>
      </c>
      <c r="AK18" s="2">
        <v>0</v>
      </c>
      <c r="AL18" s="2">
        <v>1</v>
      </c>
      <c r="AM18" s="2">
        <v>160</v>
      </c>
      <c r="AN18" s="2">
        <v>5.0999999999999996</v>
      </c>
      <c r="AO18" s="2">
        <v>76.400000000000006</v>
      </c>
      <c r="AP18" s="2">
        <v>4.2</v>
      </c>
      <c r="AQ18" s="2">
        <v>54</v>
      </c>
      <c r="AR18" s="2">
        <v>2.8</v>
      </c>
      <c r="AS18" s="2">
        <v>2.1120000000000001</v>
      </c>
      <c r="AT18" s="2">
        <v>4.9000000000000002E-2</v>
      </c>
      <c r="AU18" s="2" t="s">
        <v>48</v>
      </c>
      <c r="AV18" s="2"/>
    </row>
    <row r="19" spans="1:48" x14ac:dyDescent="0.2">
      <c r="A19" s="2" t="s">
        <v>454</v>
      </c>
      <c r="B19" s="2" t="s">
        <v>44</v>
      </c>
      <c r="C19" s="2" t="s">
        <v>455</v>
      </c>
      <c r="D19" s="2" t="s">
        <v>46</v>
      </c>
      <c r="E19" s="3">
        <v>0.74179236111111113</v>
      </c>
      <c r="F19" s="2">
        <v>11.502000000000001</v>
      </c>
      <c r="G19" s="2" t="s">
        <v>456</v>
      </c>
      <c r="H19" s="2">
        <f t="shared" si="0"/>
        <v>1.1049723756906049</v>
      </c>
      <c r="I19" s="2">
        <v>3.1349999999999998</v>
      </c>
      <c r="J19" s="2">
        <v>2.9000000000000001E-2</v>
      </c>
      <c r="K19" s="2">
        <v>0.2487</v>
      </c>
      <c r="L19" s="2">
        <v>2E-3</v>
      </c>
      <c r="M19" s="2">
        <v>0.85824</v>
      </c>
      <c r="N19" s="2">
        <v>4.0209089999999996</v>
      </c>
      <c r="O19" s="2">
        <v>3.2335410000000002E-2</v>
      </c>
      <c r="P19" s="2">
        <v>9.1069999999999998E-2</v>
      </c>
      <c r="Q19" s="2">
        <v>5.9000000000000003E-4</v>
      </c>
      <c r="R19" s="2">
        <v>-0.13586999999999999</v>
      </c>
      <c r="S19" s="2">
        <v>7.288E-2</v>
      </c>
      <c r="T19" s="2">
        <v>6.4000000000000005E-4</v>
      </c>
      <c r="U19" s="2">
        <v>3.5</v>
      </c>
      <c r="V19" s="2">
        <v>1.4E-2</v>
      </c>
      <c r="W19" s="2">
        <v>1441.3</v>
      </c>
      <c r="X19" s="2">
        <v>7.1</v>
      </c>
      <c r="Y19" s="2">
        <v>1432</v>
      </c>
      <c r="Z19" s="2">
        <f t="shared" si="1"/>
        <v>5.5</v>
      </c>
      <c r="AA19" s="2">
        <v>11</v>
      </c>
      <c r="AB19" s="2">
        <v>1422</v>
      </c>
      <c r="AC19" s="2">
        <v>12</v>
      </c>
      <c r="AD19" s="2">
        <v>1448</v>
      </c>
      <c r="AE19" s="2">
        <f t="shared" si="2"/>
        <v>6</v>
      </c>
      <c r="AF19" s="2">
        <v>12</v>
      </c>
      <c r="AG19" s="2">
        <v>-26000</v>
      </c>
      <c r="AH19" s="2">
        <v>43000</v>
      </c>
      <c r="AI19" s="2">
        <v>0</v>
      </c>
      <c r="AJ19" s="2">
        <v>1</v>
      </c>
      <c r="AK19" s="2">
        <v>0</v>
      </c>
      <c r="AL19" s="2">
        <v>1</v>
      </c>
      <c r="AM19" s="2">
        <v>95.5</v>
      </c>
      <c r="AN19" s="2">
        <v>2.1</v>
      </c>
      <c r="AO19" s="2">
        <v>95.4</v>
      </c>
      <c r="AP19" s="2">
        <v>1.7</v>
      </c>
      <c r="AQ19" s="2">
        <v>66.5</v>
      </c>
      <c r="AR19" s="2">
        <v>1.3</v>
      </c>
      <c r="AS19" s="2">
        <v>0.98699999999999999</v>
      </c>
      <c r="AT19" s="2">
        <v>1.0999999999999999E-2</v>
      </c>
      <c r="AU19" s="2" t="s">
        <v>48</v>
      </c>
      <c r="AV19" s="2"/>
    </row>
    <row r="20" spans="1:48" x14ac:dyDescent="0.2">
      <c r="A20" s="2" t="s">
        <v>1135</v>
      </c>
      <c r="B20" s="2" t="s">
        <v>44</v>
      </c>
      <c r="C20" s="2" t="s">
        <v>1136</v>
      </c>
      <c r="D20" s="2" t="s">
        <v>46</v>
      </c>
      <c r="E20" s="3">
        <v>0.96540034722222223</v>
      </c>
      <c r="F20" s="2">
        <v>11.598000000000001</v>
      </c>
      <c r="G20" s="2" t="s">
        <v>1137</v>
      </c>
      <c r="H20" s="2">
        <f t="shared" si="0"/>
        <v>-1.2579505300353233</v>
      </c>
      <c r="I20" s="2">
        <v>3.0619999999999998</v>
      </c>
      <c r="J20" s="2">
        <v>2.5999999999999999E-2</v>
      </c>
      <c r="K20" s="2">
        <v>0.24890000000000001</v>
      </c>
      <c r="L20" s="2">
        <v>1.8E-3</v>
      </c>
      <c r="M20" s="2">
        <v>0.83126999999999995</v>
      </c>
      <c r="N20" s="2">
        <v>4.0176780000000001</v>
      </c>
      <c r="O20" s="2">
        <v>2.905512E-2</v>
      </c>
      <c r="P20" s="2">
        <v>8.9499999999999996E-2</v>
      </c>
      <c r="Q20" s="2">
        <v>4.8000000000000001E-4</v>
      </c>
      <c r="R20" s="2">
        <v>0.20727000000000001</v>
      </c>
      <c r="S20" s="2">
        <v>7.109E-2</v>
      </c>
      <c r="T20" s="2">
        <v>5.8E-4</v>
      </c>
      <c r="U20" s="2">
        <v>4.3499999999999996</v>
      </c>
      <c r="V20" s="2">
        <v>4.2999999999999997E-2</v>
      </c>
      <c r="W20" s="2">
        <v>1423.1</v>
      </c>
      <c r="X20" s="2">
        <v>6.4</v>
      </c>
      <c r="Y20" s="2">
        <v>1432.8</v>
      </c>
      <c r="Z20" s="2">
        <f t="shared" si="1"/>
        <v>4.75</v>
      </c>
      <c r="AA20" s="2">
        <v>9.5</v>
      </c>
      <c r="AB20" s="2">
        <v>1388</v>
      </c>
      <c r="AC20" s="2">
        <v>11</v>
      </c>
      <c r="AD20" s="2">
        <v>1415</v>
      </c>
      <c r="AE20" s="2">
        <f t="shared" si="2"/>
        <v>5</v>
      </c>
      <c r="AF20" s="2">
        <v>10</v>
      </c>
      <c r="AG20" s="2">
        <v>100000</v>
      </c>
      <c r="AH20" s="2">
        <v>60000</v>
      </c>
      <c r="AI20" s="2">
        <v>0</v>
      </c>
      <c r="AJ20" s="2">
        <v>1</v>
      </c>
      <c r="AK20" s="2">
        <v>0</v>
      </c>
      <c r="AL20" s="2">
        <v>1</v>
      </c>
      <c r="AM20" s="2">
        <v>186.5</v>
      </c>
      <c r="AN20" s="2">
        <v>4.5999999999999996</v>
      </c>
      <c r="AO20" s="2">
        <v>152.9</v>
      </c>
      <c r="AP20" s="2">
        <v>3.8</v>
      </c>
      <c r="AQ20" s="2">
        <v>103.8</v>
      </c>
      <c r="AR20" s="2">
        <v>2.5</v>
      </c>
      <c r="AS20" s="2">
        <v>1.1950000000000001</v>
      </c>
      <c r="AT20" s="2">
        <v>0.01</v>
      </c>
      <c r="AU20" s="2" t="s">
        <v>48</v>
      </c>
      <c r="AV20" s="2"/>
    </row>
    <row r="21" spans="1:48" x14ac:dyDescent="0.2">
      <c r="A21" s="2" t="s">
        <v>598</v>
      </c>
      <c r="B21" s="2" t="s">
        <v>44</v>
      </c>
      <c r="C21" s="2" t="s">
        <v>599</v>
      </c>
      <c r="D21" s="2" t="s">
        <v>46</v>
      </c>
      <c r="E21" s="3">
        <v>0.77018310185185179</v>
      </c>
      <c r="F21" s="2">
        <v>11.518000000000001</v>
      </c>
      <c r="G21" s="2" t="s">
        <v>600</v>
      </c>
      <c r="H21" s="2">
        <f t="shared" si="0"/>
        <v>0.95251242407509151</v>
      </c>
      <c r="I21" s="2">
        <v>3.15</v>
      </c>
      <c r="J21" s="2">
        <v>0.03</v>
      </c>
      <c r="K21" s="2">
        <v>0.24929999999999999</v>
      </c>
      <c r="L21" s="2">
        <v>2.2000000000000001E-3</v>
      </c>
      <c r="M21" s="2">
        <v>0.86802000000000001</v>
      </c>
      <c r="N21" s="2">
        <v>4.0112310000000004</v>
      </c>
      <c r="O21" s="2">
        <v>3.5397949999999997E-2</v>
      </c>
      <c r="P21" s="2">
        <v>9.1109999999999997E-2</v>
      </c>
      <c r="Q21" s="2">
        <v>4.2000000000000002E-4</v>
      </c>
      <c r="R21" s="2">
        <v>0.24917</v>
      </c>
      <c r="S21" s="2">
        <v>7.4399999999999994E-2</v>
      </c>
      <c r="T21" s="2">
        <v>1.5E-3</v>
      </c>
      <c r="U21" s="2">
        <v>10.048</v>
      </c>
      <c r="V21" s="2">
        <v>4.5999999999999999E-2</v>
      </c>
      <c r="W21" s="2">
        <v>1445</v>
      </c>
      <c r="X21" s="2">
        <v>7.2</v>
      </c>
      <c r="Y21" s="2">
        <v>1435</v>
      </c>
      <c r="Z21" s="2">
        <f t="shared" si="1"/>
        <v>5.5</v>
      </c>
      <c r="AA21" s="2">
        <v>11</v>
      </c>
      <c r="AB21" s="2">
        <v>1450</v>
      </c>
      <c r="AC21" s="2">
        <v>28</v>
      </c>
      <c r="AD21" s="2">
        <v>1448.8</v>
      </c>
      <c r="AE21" s="2">
        <f t="shared" si="2"/>
        <v>4.4000000000000004</v>
      </c>
      <c r="AF21" s="2">
        <v>8.8000000000000007</v>
      </c>
      <c r="AG21" s="2">
        <v>54000</v>
      </c>
      <c r="AH21" s="2">
        <v>63000</v>
      </c>
      <c r="AI21" s="2">
        <v>0</v>
      </c>
      <c r="AJ21" s="2">
        <v>1</v>
      </c>
      <c r="AK21" s="2">
        <v>0</v>
      </c>
      <c r="AL21" s="2">
        <v>1</v>
      </c>
      <c r="AM21" s="2">
        <v>124.1</v>
      </c>
      <c r="AN21" s="2">
        <v>2.6</v>
      </c>
      <c r="AO21" s="2">
        <v>43.48</v>
      </c>
      <c r="AP21" s="2">
        <v>0.63</v>
      </c>
      <c r="AQ21" s="2">
        <v>29.99</v>
      </c>
      <c r="AR21" s="2">
        <v>0.53</v>
      </c>
      <c r="AS21" s="2">
        <v>2.85</v>
      </c>
      <c r="AT21" s="2">
        <v>0.05</v>
      </c>
      <c r="AU21" s="2" t="s">
        <v>48</v>
      </c>
      <c r="AV21" s="2"/>
    </row>
    <row r="22" spans="1:48" x14ac:dyDescent="0.2">
      <c r="A22" s="2" t="s">
        <v>1015</v>
      </c>
      <c r="B22" s="2" t="s">
        <v>44</v>
      </c>
      <c r="C22" s="2" t="s">
        <v>1016</v>
      </c>
      <c r="D22" s="2" t="s">
        <v>46</v>
      </c>
      <c r="E22" s="3">
        <v>0.94261261574074073</v>
      </c>
      <c r="F22" s="2">
        <v>11.516999999999999</v>
      </c>
      <c r="G22" s="2" t="s">
        <v>1017</v>
      </c>
      <c r="H22" s="2">
        <f t="shared" si="0"/>
        <v>0.99153067548026774</v>
      </c>
      <c r="I22" s="2">
        <v>3.157</v>
      </c>
      <c r="J22" s="2">
        <v>2.5999999999999999E-2</v>
      </c>
      <c r="K22" s="2">
        <v>0.24990000000000001</v>
      </c>
      <c r="L22" s="2">
        <v>1.8E-3</v>
      </c>
      <c r="M22" s="2">
        <v>0.87424999999999997</v>
      </c>
      <c r="N22" s="2">
        <v>4.001601</v>
      </c>
      <c r="O22" s="2">
        <v>2.8823049999999999E-2</v>
      </c>
      <c r="P22" s="2">
        <v>9.128E-2</v>
      </c>
      <c r="Q22" s="2">
        <v>4.0999999999999999E-4</v>
      </c>
      <c r="R22" s="2">
        <v>0.26579000000000003</v>
      </c>
      <c r="S22" s="2">
        <v>7.6310000000000003E-2</v>
      </c>
      <c r="T22" s="2">
        <v>5.6999999999999998E-4</v>
      </c>
      <c r="U22" s="2">
        <v>3.637</v>
      </c>
      <c r="V22" s="2">
        <v>2.1000000000000001E-2</v>
      </c>
      <c r="W22" s="2">
        <v>1446.7</v>
      </c>
      <c r="X22" s="2">
        <v>6.3</v>
      </c>
      <c r="Y22" s="2">
        <v>1437.9</v>
      </c>
      <c r="Z22" s="2">
        <f t="shared" si="1"/>
        <v>4.6500000000000004</v>
      </c>
      <c r="AA22" s="2">
        <v>9.3000000000000007</v>
      </c>
      <c r="AB22" s="2">
        <v>1486</v>
      </c>
      <c r="AC22" s="2">
        <v>11</v>
      </c>
      <c r="AD22" s="2">
        <v>1452.3</v>
      </c>
      <c r="AE22" s="2">
        <f t="shared" si="2"/>
        <v>4.2</v>
      </c>
      <c r="AF22" s="2">
        <v>8.4</v>
      </c>
      <c r="AG22" s="2">
        <v>190000</v>
      </c>
      <c r="AH22" s="2">
        <v>130000</v>
      </c>
      <c r="AI22" s="2">
        <v>0</v>
      </c>
      <c r="AJ22" s="2">
        <v>1</v>
      </c>
      <c r="AK22" s="2">
        <v>0</v>
      </c>
      <c r="AL22" s="2">
        <v>1</v>
      </c>
      <c r="AM22" s="2">
        <v>246.6</v>
      </c>
      <c r="AN22" s="2">
        <v>4.4000000000000004</v>
      </c>
      <c r="AO22" s="2">
        <v>238.4</v>
      </c>
      <c r="AP22" s="2">
        <v>2.1</v>
      </c>
      <c r="AQ22" s="2">
        <v>168.6</v>
      </c>
      <c r="AR22" s="2">
        <v>1.4</v>
      </c>
      <c r="AS22" s="2">
        <v>1.04</v>
      </c>
      <c r="AT22" s="2">
        <v>1.7999999999999999E-2</v>
      </c>
      <c r="AU22" s="2" t="s">
        <v>48</v>
      </c>
      <c r="AV22" s="2"/>
    </row>
    <row r="23" spans="1:48" x14ac:dyDescent="0.2">
      <c r="A23" s="2" t="s">
        <v>259</v>
      </c>
      <c r="B23" s="2" t="s">
        <v>44</v>
      </c>
      <c r="C23" s="2" t="s">
        <v>260</v>
      </c>
      <c r="D23" s="2" t="s">
        <v>46</v>
      </c>
      <c r="E23" s="3">
        <v>0.69797152777777782</v>
      </c>
      <c r="F23" s="2">
        <v>11.509</v>
      </c>
      <c r="G23" s="2" t="s">
        <v>261</v>
      </c>
      <c r="H23" s="2">
        <f t="shared" si="0"/>
        <v>-0.37683182135381799</v>
      </c>
      <c r="I23" s="2">
        <v>3.133</v>
      </c>
      <c r="J23" s="2">
        <v>2.8000000000000001E-2</v>
      </c>
      <c r="K23" s="2">
        <v>0.25</v>
      </c>
      <c r="L23" s="2">
        <v>1.2999999999999999E-3</v>
      </c>
      <c r="M23" s="2">
        <v>0.77020999999999995</v>
      </c>
      <c r="N23" s="2">
        <v>4</v>
      </c>
      <c r="O23" s="2">
        <v>2.0799999999999999E-2</v>
      </c>
      <c r="P23" s="2">
        <v>9.0380000000000002E-2</v>
      </c>
      <c r="Q23" s="2">
        <v>5.5000000000000003E-4</v>
      </c>
      <c r="R23" s="2">
        <v>-0.29982999999999999</v>
      </c>
      <c r="S23" s="2">
        <v>7.3830000000000007E-2</v>
      </c>
      <c r="T23" s="2">
        <v>4.4999999999999999E-4</v>
      </c>
      <c r="U23" s="2">
        <v>6.2649999999999997</v>
      </c>
      <c r="V23" s="2">
        <v>2.5000000000000001E-2</v>
      </c>
      <c r="W23" s="2">
        <v>1440.6</v>
      </c>
      <c r="X23" s="2">
        <v>6.9</v>
      </c>
      <c r="Y23" s="2">
        <v>1438.4</v>
      </c>
      <c r="Z23" s="2">
        <f t="shared" si="1"/>
        <v>3.45</v>
      </c>
      <c r="AA23" s="2">
        <v>6.9</v>
      </c>
      <c r="AB23" s="2">
        <v>1439.7</v>
      </c>
      <c r="AC23" s="2">
        <v>8.5</v>
      </c>
      <c r="AD23" s="2">
        <v>1433</v>
      </c>
      <c r="AE23" s="2">
        <f t="shared" si="2"/>
        <v>6</v>
      </c>
      <c r="AF23" s="2">
        <v>12</v>
      </c>
      <c r="AG23" s="2">
        <v>600000</v>
      </c>
      <c r="AH23" s="2">
        <v>120000</v>
      </c>
      <c r="AI23" s="2">
        <v>0</v>
      </c>
      <c r="AJ23" s="2">
        <v>1</v>
      </c>
      <c r="AK23" s="2">
        <v>0</v>
      </c>
      <c r="AL23" s="2">
        <v>1</v>
      </c>
      <c r="AM23" s="2">
        <v>153.30000000000001</v>
      </c>
      <c r="AN23" s="2">
        <v>1.1000000000000001</v>
      </c>
      <c r="AO23" s="2">
        <v>87.2</v>
      </c>
      <c r="AP23" s="2">
        <v>1</v>
      </c>
      <c r="AQ23" s="2">
        <v>60.7</v>
      </c>
      <c r="AR23" s="2">
        <v>0.57999999999999996</v>
      </c>
      <c r="AS23" s="2">
        <v>1.7450000000000001</v>
      </c>
      <c r="AT23" s="2">
        <v>2.1000000000000001E-2</v>
      </c>
      <c r="AU23" s="2" t="s">
        <v>48</v>
      </c>
      <c r="AV23" s="2"/>
    </row>
    <row r="24" spans="1:48" x14ac:dyDescent="0.2">
      <c r="A24" s="2" t="s">
        <v>127</v>
      </c>
      <c r="B24" s="2" t="s">
        <v>44</v>
      </c>
      <c r="C24" s="2" t="s">
        <v>128</v>
      </c>
      <c r="D24" s="2" t="s">
        <v>46</v>
      </c>
      <c r="E24" s="3">
        <v>0.6712993055555555</v>
      </c>
      <c r="F24" s="2">
        <v>11.629</v>
      </c>
      <c r="G24" s="2" t="s">
        <v>129</v>
      </c>
      <c r="H24" s="2">
        <f t="shared" si="0"/>
        <v>-1.7680339462517791</v>
      </c>
      <c r="I24" s="2">
        <v>3.1019999999999999</v>
      </c>
      <c r="J24" s="2">
        <v>2.4E-2</v>
      </c>
      <c r="K24" s="2">
        <v>0.25009999999999999</v>
      </c>
      <c r="L24" s="2">
        <v>1.4E-3</v>
      </c>
      <c r="M24" s="2">
        <v>0.88605</v>
      </c>
      <c r="N24" s="2">
        <v>3.9984009999999999</v>
      </c>
      <c r="O24" s="2">
        <v>2.238209E-2</v>
      </c>
      <c r="P24" s="2">
        <v>8.9459999999999998E-2</v>
      </c>
      <c r="Q24" s="2">
        <v>3.5E-4</v>
      </c>
      <c r="R24" s="2">
        <v>-0.31561</v>
      </c>
      <c r="S24" s="2">
        <v>7.3349999999999999E-2</v>
      </c>
      <c r="T24" s="2">
        <v>5.5000000000000003E-4</v>
      </c>
      <c r="U24" s="2">
        <v>9.6890000000000001</v>
      </c>
      <c r="V24" s="2">
        <v>3.7999999999999999E-2</v>
      </c>
      <c r="W24" s="2">
        <v>1433</v>
      </c>
      <c r="X24" s="2">
        <v>6</v>
      </c>
      <c r="Y24" s="2">
        <v>1439</v>
      </c>
      <c r="Z24" s="2">
        <f t="shared" si="1"/>
        <v>3.75</v>
      </c>
      <c r="AA24" s="2">
        <v>7.5</v>
      </c>
      <c r="AB24" s="2">
        <v>1431</v>
      </c>
      <c r="AC24" s="2">
        <v>10</v>
      </c>
      <c r="AD24" s="2">
        <v>1414</v>
      </c>
      <c r="AE24" s="2">
        <f t="shared" si="2"/>
        <v>3.75</v>
      </c>
      <c r="AF24" s="2">
        <v>7.5</v>
      </c>
      <c r="AG24" s="2">
        <v>340000</v>
      </c>
      <c r="AH24" s="2">
        <v>480000</v>
      </c>
      <c r="AI24" s="2">
        <v>0</v>
      </c>
      <c r="AJ24" s="2">
        <v>1</v>
      </c>
      <c r="AK24" s="2">
        <v>0</v>
      </c>
      <c r="AL24" s="2">
        <v>1</v>
      </c>
      <c r="AM24" s="2">
        <v>174.6</v>
      </c>
      <c r="AN24" s="2">
        <v>1.4</v>
      </c>
      <c r="AO24" s="2">
        <v>65.2</v>
      </c>
      <c r="AP24" s="2">
        <v>0.65</v>
      </c>
      <c r="AQ24" s="2">
        <v>44.12</v>
      </c>
      <c r="AR24" s="2">
        <v>0.41</v>
      </c>
      <c r="AS24" s="2">
        <v>2.7250000000000001</v>
      </c>
      <c r="AT24" s="2">
        <v>0.03</v>
      </c>
      <c r="AU24" s="2" t="s">
        <v>48</v>
      </c>
      <c r="AV24" s="2"/>
    </row>
    <row r="25" spans="1:48" x14ac:dyDescent="0.2">
      <c r="A25" s="2" t="s">
        <v>370</v>
      </c>
      <c r="B25" s="2" t="s">
        <v>44</v>
      </c>
      <c r="C25" s="2" t="s">
        <v>371</v>
      </c>
      <c r="D25" s="2" t="s">
        <v>46</v>
      </c>
      <c r="E25" s="3">
        <v>0.72121458333333333</v>
      </c>
      <c r="F25" s="2">
        <v>11.539</v>
      </c>
      <c r="G25" s="2" t="s">
        <v>372</v>
      </c>
      <c r="H25" s="2">
        <f t="shared" si="0"/>
        <v>-0.48814504881451448</v>
      </c>
      <c r="I25" s="2">
        <v>3.129</v>
      </c>
      <c r="J25" s="2">
        <v>3.3000000000000002E-2</v>
      </c>
      <c r="K25" s="2">
        <v>0.2505</v>
      </c>
      <c r="L25" s="2">
        <v>2.3999999999999998E-3</v>
      </c>
      <c r="M25" s="2">
        <v>0.78364</v>
      </c>
      <c r="N25" s="2">
        <v>3.992016</v>
      </c>
      <c r="O25" s="2">
        <v>3.8246860000000001E-2</v>
      </c>
      <c r="P25" s="2">
        <v>9.042E-2</v>
      </c>
      <c r="Q25" s="2">
        <v>6.8999999999999997E-4</v>
      </c>
      <c r="R25" s="2">
        <v>0.10831</v>
      </c>
      <c r="S25" s="2">
        <v>7.4099999999999999E-2</v>
      </c>
      <c r="T25" s="2">
        <v>1.2999999999999999E-3</v>
      </c>
      <c r="U25" s="2">
        <v>11.99</v>
      </c>
      <c r="V25" s="2">
        <v>8.5999999999999993E-2</v>
      </c>
      <c r="W25" s="2">
        <v>1439.8</v>
      </c>
      <c r="X25" s="2">
        <v>8</v>
      </c>
      <c r="Y25" s="2">
        <v>1441</v>
      </c>
      <c r="Z25" s="2">
        <f t="shared" si="1"/>
        <v>6</v>
      </c>
      <c r="AA25" s="2">
        <v>12</v>
      </c>
      <c r="AB25" s="2">
        <v>1445</v>
      </c>
      <c r="AC25" s="2">
        <v>24</v>
      </c>
      <c r="AD25" s="2">
        <v>1434</v>
      </c>
      <c r="AE25" s="2">
        <f t="shared" si="2"/>
        <v>7.5</v>
      </c>
      <c r="AF25" s="2">
        <v>15</v>
      </c>
      <c r="AG25" s="2">
        <v>300000</v>
      </c>
      <c r="AH25" s="2">
        <v>100000</v>
      </c>
      <c r="AI25" s="2">
        <v>0</v>
      </c>
      <c r="AJ25" s="2">
        <v>1</v>
      </c>
      <c r="AK25" s="2">
        <v>0</v>
      </c>
      <c r="AL25" s="2">
        <v>1</v>
      </c>
      <c r="AM25" s="2">
        <v>146.9</v>
      </c>
      <c r="AN25" s="2">
        <v>4.4000000000000004</v>
      </c>
      <c r="AO25" s="2">
        <v>44.05</v>
      </c>
      <c r="AP25" s="2">
        <v>0.7</v>
      </c>
      <c r="AQ25" s="2">
        <v>29.77</v>
      </c>
      <c r="AR25" s="2">
        <v>0.52</v>
      </c>
      <c r="AS25" s="2">
        <v>3.3809999999999998</v>
      </c>
      <c r="AT25" s="2">
        <v>6.7000000000000004E-2</v>
      </c>
      <c r="AU25" s="2" t="s">
        <v>48</v>
      </c>
      <c r="AV25" s="2"/>
    </row>
    <row r="26" spans="1:48" x14ac:dyDescent="0.2">
      <c r="A26" s="2" t="s">
        <v>778</v>
      </c>
      <c r="B26" s="2" t="s">
        <v>44</v>
      </c>
      <c r="C26" s="2" t="s">
        <v>779</v>
      </c>
      <c r="D26" s="2" t="s">
        <v>46</v>
      </c>
      <c r="E26" s="3">
        <v>0.87807557870370367</v>
      </c>
      <c r="F26" s="2">
        <v>11.507</v>
      </c>
      <c r="G26" s="2" t="s">
        <v>780</v>
      </c>
      <c r="H26" s="2">
        <f t="shared" si="0"/>
        <v>-0.76058893308212916</v>
      </c>
      <c r="I26" s="2">
        <v>3.157</v>
      </c>
      <c r="J26" s="2">
        <v>3.5000000000000003E-2</v>
      </c>
      <c r="K26" s="2">
        <v>0.25119999999999998</v>
      </c>
      <c r="L26" s="2">
        <v>3.0999999999999999E-3</v>
      </c>
      <c r="M26" s="2">
        <v>0.93213999999999997</v>
      </c>
      <c r="N26" s="2">
        <v>3.9808919999999999</v>
      </c>
      <c r="O26" s="2">
        <v>4.9127249999999997E-2</v>
      </c>
      <c r="P26" s="2">
        <v>9.0359999999999996E-2</v>
      </c>
      <c r="Q26" s="2">
        <v>2.9999999999999997E-4</v>
      </c>
      <c r="R26" s="2">
        <v>-8.2990999999999995E-2</v>
      </c>
      <c r="S26" s="2">
        <v>7.3609999999999995E-2</v>
      </c>
      <c r="T26" s="2">
        <v>9.3000000000000005E-4</v>
      </c>
      <c r="U26" s="2">
        <v>7.109</v>
      </c>
      <c r="V26" s="2">
        <v>2.7E-2</v>
      </c>
      <c r="W26" s="2">
        <v>1446.5</v>
      </c>
      <c r="X26" s="2">
        <v>8.6</v>
      </c>
      <c r="Y26" s="2">
        <v>1444</v>
      </c>
      <c r="Z26" s="2">
        <f t="shared" si="1"/>
        <v>8</v>
      </c>
      <c r="AA26" s="2">
        <v>16</v>
      </c>
      <c r="AB26" s="2">
        <v>1436</v>
      </c>
      <c r="AC26" s="2">
        <v>17</v>
      </c>
      <c r="AD26" s="2">
        <v>1433.1</v>
      </c>
      <c r="AE26" s="2">
        <f t="shared" si="2"/>
        <v>3.15</v>
      </c>
      <c r="AF26" s="2">
        <v>6.3</v>
      </c>
      <c r="AG26" s="2">
        <v>-17000</v>
      </c>
      <c r="AH26" s="2">
        <v>72000</v>
      </c>
      <c r="AI26" s="2">
        <v>0</v>
      </c>
      <c r="AJ26" s="2">
        <v>1</v>
      </c>
      <c r="AK26" s="2">
        <v>0</v>
      </c>
      <c r="AL26" s="2">
        <v>1</v>
      </c>
      <c r="AM26" s="2">
        <v>150.1</v>
      </c>
      <c r="AN26" s="2">
        <v>1.2</v>
      </c>
      <c r="AO26" s="2">
        <v>75.900000000000006</v>
      </c>
      <c r="AP26" s="2">
        <v>1.1000000000000001</v>
      </c>
      <c r="AQ26" s="2">
        <v>51.72</v>
      </c>
      <c r="AR26" s="2">
        <v>0.48</v>
      </c>
      <c r="AS26" s="2">
        <v>1.9830000000000001</v>
      </c>
      <c r="AT26" s="2">
        <v>2.5999999999999999E-2</v>
      </c>
      <c r="AU26" s="2" t="s">
        <v>48</v>
      </c>
      <c r="AV26" s="2"/>
    </row>
    <row r="27" spans="1:48" x14ac:dyDescent="0.2">
      <c r="A27" s="2" t="s">
        <v>214</v>
      </c>
      <c r="B27" s="2" t="s">
        <v>44</v>
      </c>
      <c r="C27" s="2" t="s">
        <v>215</v>
      </c>
      <c r="D27" s="2" t="s">
        <v>46</v>
      </c>
      <c r="E27" s="3">
        <v>0.68809525462962962</v>
      </c>
      <c r="F27" s="2">
        <v>11.545</v>
      </c>
      <c r="G27" s="2" t="s">
        <v>216</v>
      </c>
      <c r="H27" s="2">
        <f t="shared" si="0"/>
        <v>-1.3475575519371175</v>
      </c>
      <c r="I27" s="2">
        <v>3.1</v>
      </c>
      <c r="J27" s="2">
        <v>2.5000000000000001E-2</v>
      </c>
      <c r="K27" s="2">
        <v>0.251</v>
      </c>
      <c r="L27" s="2">
        <v>2.3999999999999998E-3</v>
      </c>
      <c r="M27" s="2">
        <v>0.89992000000000005</v>
      </c>
      <c r="N27" s="2">
        <v>3.984064</v>
      </c>
      <c r="O27" s="2">
        <v>3.8094629999999997E-2</v>
      </c>
      <c r="P27" s="2">
        <v>8.9969999999999994E-2</v>
      </c>
      <c r="Q27" s="2">
        <v>3.6000000000000002E-4</v>
      </c>
      <c r="R27" s="2">
        <v>0.51090000000000002</v>
      </c>
      <c r="S27" s="2">
        <v>7.3950000000000002E-2</v>
      </c>
      <c r="T27" s="2">
        <v>8.8000000000000003E-4</v>
      </c>
      <c r="U27" s="2">
        <v>7.7130000000000001</v>
      </c>
      <c r="V27" s="2">
        <v>9.9000000000000005E-2</v>
      </c>
      <c r="W27" s="2">
        <v>1432.6</v>
      </c>
      <c r="X27" s="2">
        <v>6.2</v>
      </c>
      <c r="Y27" s="2">
        <v>1444</v>
      </c>
      <c r="Z27" s="2">
        <f t="shared" si="1"/>
        <v>6.5</v>
      </c>
      <c r="AA27" s="2">
        <v>13</v>
      </c>
      <c r="AB27" s="2">
        <v>1442</v>
      </c>
      <c r="AC27" s="2">
        <v>17</v>
      </c>
      <c r="AD27" s="2">
        <v>1424.8</v>
      </c>
      <c r="AE27" s="2">
        <f t="shared" si="2"/>
        <v>3.85</v>
      </c>
      <c r="AF27" s="2">
        <v>7.7</v>
      </c>
      <c r="AG27" s="2">
        <v>-130000</v>
      </c>
      <c r="AH27" s="2">
        <v>190000</v>
      </c>
      <c r="AI27" s="2">
        <v>0</v>
      </c>
      <c r="AJ27" s="2">
        <v>1</v>
      </c>
      <c r="AK27" s="2">
        <v>0</v>
      </c>
      <c r="AL27" s="2">
        <v>1</v>
      </c>
      <c r="AM27" s="2">
        <v>133.5</v>
      </c>
      <c r="AN27" s="2">
        <v>6.1</v>
      </c>
      <c r="AO27" s="2">
        <v>61.2</v>
      </c>
      <c r="AP27" s="2">
        <v>3</v>
      </c>
      <c r="AQ27" s="2">
        <v>43.1</v>
      </c>
      <c r="AR27" s="2">
        <v>2.1</v>
      </c>
      <c r="AS27" s="2">
        <v>2.177</v>
      </c>
      <c r="AT27" s="2">
        <v>2.1999999999999999E-2</v>
      </c>
      <c r="AU27" s="2" t="s">
        <v>48</v>
      </c>
      <c r="AV27" s="2"/>
    </row>
    <row r="28" spans="1:48" x14ac:dyDescent="0.2">
      <c r="A28" s="2" t="s">
        <v>1102</v>
      </c>
      <c r="B28" s="2" t="s">
        <v>44</v>
      </c>
      <c r="C28" s="2" t="s">
        <v>1103</v>
      </c>
      <c r="D28" s="2" t="s">
        <v>46</v>
      </c>
      <c r="E28" s="3">
        <v>0.95847789351851853</v>
      </c>
      <c r="F28" s="2">
        <v>11.504</v>
      </c>
      <c r="G28" s="2" t="s">
        <v>1104</v>
      </c>
      <c r="H28" s="2">
        <f t="shared" si="0"/>
        <v>1.0266940451745366</v>
      </c>
      <c r="I28" s="2">
        <v>3.141</v>
      </c>
      <c r="J28" s="2">
        <v>0.06</v>
      </c>
      <c r="K28" s="2">
        <v>0.25140000000000001</v>
      </c>
      <c r="L28" s="2">
        <v>4.1999999999999997E-3</v>
      </c>
      <c r="M28" s="2">
        <v>0.93786999999999998</v>
      </c>
      <c r="N28" s="2">
        <v>3.977725</v>
      </c>
      <c r="O28" s="2">
        <v>6.6453639999999994E-2</v>
      </c>
      <c r="P28" s="2">
        <v>9.171E-2</v>
      </c>
      <c r="Q28" s="2">
        <v>5.6999999999999998E-4</v>
      </c>
      <c r="R28" s="2">
        <v>-0.1857</v>
      </c>
      <c r="S28" s="2">
        <v>7.5399999999999995E-2</v>
      </c>
      <c r="T28" s="2">
        <v>1.6000000000000001E-3</v>
      </c>
      <c r="U28" s="2">
        <v>4.8019999999999996</v>
      </c>
      <c r="V28" s="2">
        <v>8.5999999999999993E-2</v>
      </c>
      <c r="W28" s="2">
        <v>1442</v>
      </c>
      <c r="X28" s="2">
        <v>15</v>
      </c>
      <c r="Y28" s="2">
        <v>1446</v>
      </c>
      <c r="Z28" s="2">
        <f t="shared" si="1"/>
        <v>11</v>
      </c>
      <c r="AA28" s="2">
        <v>22</v>
      </c>
      <c r="AB28" s="2">
        <v>1469</v>
      </c>
      <c r="AC28" s="2">
        <v>30</v>
      </c>
      <c r="AD28" s="2">
        <v>1461</v>
      </c>
      <c r="AE28" s="2">
        <f t="shared" si="2"/>
        <v>6</v>
      </c>
      <c r="AF28" s="2">
        <v>12</v>
      </c>
      <c r="AG28" s="2">
        <v>-400000</v>
      </c>
      <c r="AH28" s="2">
        <v>100000</v>
      </c>
      <c r="AI28" s="2">
        <v>0</v>
      </c>
      <c r="AJ28" s="2">
        <v>1</v>
      </c>
      <c r="AK28" s="2">
        <v>0</v>
      </c>
      <c r="AL28" s="2">
        <v>1</v>
      </c>
      <c r="AM28" s="2">
        <v>128.5</v>
      </c>
      <c r="AN28" s="2">
        <v>4.7</v>
      </c>
      <c r="AO28" s="2">
        <v>91.8</v>
      </c>
      <c r="AP28" s="2">
        <v>3.9</v>
      </c>
      <c r="AQ28" s="2">
        <v>65.099999999999994</v>
      </c>
      <c r="AR28" s="2">
        <v>2.8</v>
      </c>
      <c r="AS28" s="2">
        <v>1.385</v>
      </c>
      <c r="AT28" s="2">
        <v>3.6999999999999998E-2</v>
      </c>
      <c r="AU28" s="2" t="s">
        <v>48</v>
      </c>
      <c r="AV28" s="2"/>
    </row>
    <row r="29" spans="1:48" x14ac:dyDescent="0.2">
      <c r="A29" s="2" t="s">
        <v>541</v>
      </c>
      <c r="B29" s="2" t="s">
        <v>44</v>
      </c>
      <c r="C29" s="2" t="s">
        <v>542</v>
      </c>
      <c r="D29" s="2" t="s">
        <v>46</v>
      </c>
      <c r="E29" s="3">
        <v>0.75885011574074079</v>
      </c>
      <c r="F29" s="2">
        <v>11.53</v>
      </c>
      <c r="G29" s="2" t="s">
        <v>543</v>
      </c>
      <c r="H29" s="2">
        <f t="shared" si="0"/>
        <v>6.8870523415975882E-2</v>
      </c>
      <c r="I29" s="2">
        <v>3.161</v>
      </c>
      <c r="J29" s="2">
        <v>0.02</v>
      </c>
      <c r="K29" s="2">
        <v>0.25240000000000001</v>
      </c>
      <c r="L29" s="2">
        <v>1.9E-3</v>
      </c>
      <c r="M29" s="2">
        <v>0.88204000000000005</v>
      </c>
      <c r="N29" s="2">
        <v>3.9619650000000002</v>
      </c>
      <c r="O29" s="2">
        <v>2.982462E-2</v>
      </c>
      <c r="P29" s="2">
        <v>9.1270000000000004E-2</v>
      </c>
      <c r="Q29" s="2">
        <v>4.2000000000000002E-4</v>
      </c>
      <c r="R29" s="2">
        <v>0.38405</v>
      </c>
      <c r="S29" s="2">
        <v>7.5109999999999996E-2</v>
      </c>
      <c r="T29" s="2">
        <v>7.6999999999999996E-4</v>
      </c>
      <c r="U29" s="2">
        <v>9.0030000000000001</v>
      </c>
      <c r="V29" s="2">
        <v>3.5000000000000003E-2</v>
      </c>
      <c r="W29" s="2">
        <v>1447.7</v>
      </c>
      <c r="X29" s="2">
        <v>4.9000000000000004</v>
      </c>
      <c r="Y29" s="2">
        <v>1451</v>
      </c>
      <c r="Z29" s="2">
        <f t="shared" si="1"/>
        <v>5</v>
      </c>
      <c r="AA29" s="2">
        <v>10</v>
      </c>
      <c r="AB29" s="2">
        <v>1464</v>
      </c>
      <c r="AC29" s="2">
        <v>15</v>
      </c>
      <c r="AD29" s="2">
        <v>1452</v>
      </c>
      <c r="AE29" s="2">
        <f t="shared" si="2"/>
        <v>4.4000000000000004</v>
      </c>
      <c r="AF29" s="2">
        <v>8.8000000000000007</v>
      </c>
      <c r="AG29" s="2">
        <v>75000</v>
      </c>
      <c r="AH29" s="2">
        <v>55000</v>
      </c>
      <c r="AI29" s="2">
        <v>0</v>
      </c>
      <c r="AJ29" s="2">
        <v>1</v>
      </c>
      <c r="AK29" s="2">
        <v>0</v>
      </c>
      <c r="AL29" s="2">
        <v>1</v>
      </c>
      <c r="AM29" s="2">
        <v>251.7</v>
      </c>
      <c r="AN29" s="2">
        <v>5.2</v>
      </c>
      <c r="AO29" s="2">
        <v>96.8</v>
      </c>
      <c r="AP29" s="2">
        <v>1.2</v>
      </c>
      <c r="AQ29" s="2">
        <v>69.180000000000007</v>
      </c>
      <c r="AR29" s="2">
        <v>0.92</v>
      </c>
      <c r="AS29" s="2">
        <v>2.5609999999999999</v>
      </c>
      <c r="AT29" s="2">
        <v>3.2000000000000001E-2</v>
      </c>
      <c r="AU29" s="2" t="s">
        <v>48</v>
      </c>
      <c r="AV29" s="2"/>
    </row>
    <row r="30" spans="1:48" x14ac:dyDescent="0.2">
      <c r="A30" s="2" t="s">
        <v>412</v>
      </c>
      <c r="B30" s="2" t="s">
        <v>44</v>
      </c>
      <c r="C30" s="2" t="s">
        <v>413</v>
      </c>
      <c r="D30" s="2" t="s">
        <v>46</v>
      </c>
      <c r="E30" s="3">
        <v>0.72950381944444442</v>
      </c>
      <c r="F30" s="2">
        <v>11.502000000000001</v>
      </c>
      <c r="G30" s="2" t="s">
        <v>414</v>
      </c>
      <c r="H30" s="2">
        <f t="shared" si="0"/>
        <v>0.21247429746400481</v>
      </c>
      <c r="I30" s="2">
        <v>3.1970000000000001</v>
      </c>
      <c r="J30" s="2">
        <v>2.5000000000000001E-2</v>
      </c>
      <c r="K30" s="2">
        <v>0.25340000000000001</v>
      </c>
      <c r="L30" s="2">
        <v>1.6999999999999999E-3</v>
      </c>
      <c r="M30" s="2">
        <v>0.83753999999999995</v>
      </c>
      <c r="N30" s="2">
        <v>3.9463300000000001</v>
      </c>
      <c r="O30" s="2">
        <v>2.6474979999999999E-2</v>
      </c>
      <c r="P30" s="2">
        <v>9.1619999999999993E-2</v>
      </c>
      <c r="Q30" s="2">
        <v>5.1000000000000004E-4</v>
      </c>
      <c r="R30" s="2">
        <v>-3.2684999999999999E-2</v>
      </c>
      <c r="S30" s="2">
        <v>7.4810000000000001E-2</v>
      </c>
      <c r="T30" s="2">
        <v>6.8999999999999997E-4</v>
      </c>
      <c r="U30" s="2">
        <v>9.1</v>
      </c>
      <c r="V30" s="2">
        <v>0.12</v>
      </c>
      <c r="W30" s="2">
        <v>1456.4</v>
      </c>
      <c r="X30" s="2">
        <v>6.1</v>
      </c>
      <c r="Y30" s="2">
        <v>1455.9</v>
      </c>
      <c r="Z30" s="2">
        <f t="shared" si="1"/>
        <v>4.3499999999999996</v>
      </c>
      <c r="AA30" s="2">
        <v>8.6999999999999993</v>
      </c>
      <c r="AB30" s="2">
        <v>1458</v>
      </c>
      <c r="AC30" s="2">
        <v>13</v>
      </c>
      <c r="AD30" s="2">
        <v>1459</v>
      </c>
      <c r="AE30" s="2">
        <f t="shared" si="2"/>
        <v>5.5</v>
      </c>
      <c r="AF30" s="2">
        <v>11</v>
      </c>
      <c r="AG30" s="2">
        <v>-300000</v>
      </c>
      <c r="AH30" s="2">
        <v>120000</v>
      </c>
      <c r="AI30" s="2">
        <v>0</v>
      </c>
      <c r="AJ30" s="2">
        <v>1</v>
      </c>
      <c r="AK30" s="2">
        <v>0</v>
      </c>
      <c r="AL30" s="2">
        <v>1</v>
      </c>
      <c r="AM30" s="2">
        <v>134.80000000000001</v>
      </c>
      <c r="AN30" s="2">
        <v>2.6</v>
      </c>
      <c r="AO30" s="2">
        <v>52.51</v>
      </c>
      <c r="AP30" s="2">
        <v>0.51</v>
      </c>
      <c r="AQ30" s="2">
        <v>36.67</v>
      </c>
      <c r="AR30" s="2">
        <v>0.28999999999999998</v>
      </c>
      <c r="AS30" s="2">
        <v>2.5710000000000002</v>
      </c>
      <c r="AT30" s="2">
        <v>5.5E-2</v>
      </c>
      <c r="AU30" s="2" t="s">
        <v>48</v>
      </c>
      <c r="AV30" s="2"/>
    </row>
    <row r="31" spans="1:48" x14ac:dyDescent="0.2">
      <c r="A31" s="2" t="s">
        <v>514</v>
      </c>
      <c r="B31" s="2" t="s">
        <v>44</v>
      </c>
      <c r="C31" s="2" t="s">
        <v>515</v>
      </c>
      <c r="D31" s="2" t="s">
        <v>46</v>
      </c>
      <c r="E31" s="3">
        <v>0.75315092592592592</v>
      </c>
      <c r="F31" s="2">
        <v>11.555999999999999</v>
      </c>
      <c r="G31" s="2" t="s">
        <v>516</v>
      </c>
      <c r="H31" s="2">
        <f t="shared" si="0"/>
        <v>1.4379261459528725</v>
      </c>
      <c r="I31" s="2">
        <v>3.2530000000000001</v>
      </c>
      <c r="J31" s="2">
        <v>3.6999999999999998E-2</v>
      </c>
      <c r="K31" s="2">
        <v>0.25430000000000003</v>
      </c>
      <c r="L31" s="2">
        <v>2.3999999999999998E-3</v>
      </c>
      <c r="M31" s="2">
        <v>0.90935999999999995</v>
      </c>
      <c r="N31" s="2">
        <v>3.9323630000000001</v>
      </c>
      <c r="O31" s="2">
        <v>3.7112359999999997E-2</v>
      </c>
      <c r="P31" s="2">
        <v>9.2689999999999995E-2</v>
      </c>
      <c r="Q31" s="2">
        <v>4.4000000000000002E-4</v>
      </c>
      <c r="R31" s="2">
        <v>-7.2384000000000004E-2</v>
      </c>
      <c r="S31" s="2">
        <v>7.4899999999999994E-2</v>
      </c>
      <c r="T31" s="2">
        <v>1.1000000000000001E-3</v>
      </c>
      <c r="U31" s="2">
        <v>7.1689999999999996</v>
      </c>
      <c r="V31" s="2">
        <v>4.3999999999999997E-2</v>
      </c>
      <c r="W31" s="2">
        <v>1469.7</v>
      </c>
      <c r="X31" s="2">
        <v>8.9</v>
      </c>
      <c r="Y31" s="2">
        <v>1460</v>
      </c>
      <c r="Z31" s="2">
        <f t="shared" si="1"/>
        <v>6</v>
      </c>
      <c r="AA31" s="2">
        <v>12</v>
      </c>
      <c r="AB31" s="2">
        <v>1460</v>
      </c>
      <c r="AC31" s="2">
        <v>20</v>
      </c>
      <c r="AD31" s="2">
        <v>1481.3</v>
      </c>
      <c r="AE31" s="2">
        <f t="shared" si="2"/>
        <v>4.55</v>
      </c>
      <c r="AF31" s="2">
        <v>9.1</v>
      </c>
      <c r="AG31" s="2">
        <v>18000</v>
      </c>
      <c r="AH31" s="2">
        <v>60000</v>
      </c>
      <c r="AI31" s="2">
        <v>0</v>
      </c>
      <c r="AJ31" s="2">
        <v>1</v>
      </c>
      <c r="AK31" s="2">
        <v>0</v>
      </c>
      <c r="AL31" s="2">
        <v>1</v>
      </c>
      <c r="AM31" s="2">
        <v>127.99</v>
      </c>
      <c r="AN31" s="2">
        <v>0.92</v>
      </c>
      <c r="AO31" s="2">
        <v>63.1</v>
      </c>
      <c r="AP31" s="2">
        <v>0.7</v>
      </c>
      <c r="AQ31" s="2">
        <v>44.16</v>
      </c>
      <c r="AR31" s="2">
        <v>0.42</v>
      </c>
      <c r="AS31" s="2">
        <v>2.0169999999999999</v>
      </c>
      <c r="AT31" s="2">
        <v>1.7999999999999999E-2</v>
      </c>
      <c r="AU31" s="2" t="s">
        <v>48</v>
      </c>
      <c r="AV31" s="2"/>
    </row>
    <row r="32" spans="1:48" x14ac:dyDescent="0.2">
      <c r="A32" s="2" t="s">
        <v>364</v>
      </c>
      <c r="B32" s="2" t="s">
        <v>44</v>
      </c>
      <c r="C32" s="2" t="s">
        <v>365</v>
      </c>
      <c r="D32" s="2" t="s">
        <v>46</v>
      </c>
      <c r="E32" s="3">
        <v>0.72007395833333332</v>
      </c>
      <c r="F32" s="2">
        <v>11.592000000000001</v>
      </c>
      <c r="G32" s="2" t="s">
        <v>366</v>
      </c>
      <c r="H32" s="2">
        <f t="shared" si="0"/>
        <v>-6.8540095956137748E-2</v>
      </c>
      <c r="I32" s="2">
        <v>3.2210000000000001</v>
      </c>
      <c r="J32" s="2">
        <v>3.9E-2</v>
      </c>
      <c r="K32" s="2">
        <v>0.25419999999999998</v>
      </c>
      <c r="L32" s="2">
        <v>2.3E-3</v>
      </c>
      <c r="M32" s="2">
        <v>0.73860000000000003</v>
      </c>
      <c r="N32" s="2">
        <v>3.93391</v>
      </c>
      <c r="O32" s="2">
        <v>3.5594000000000001E-2</v>
      </c>
      <c r="P32" s="2">
        <v>9.1619999999999993E-2</v>
      </c>
      <c r="Q32" s="2">
        <v>6.9999999999999999E-4</v>
      </c>
      <c r="R32" s="2">
        <v>1.5564E-2</v>
      </c>
      <c r="S32" s="2">
        <v>7.4999999999999997E-2</v>
      </c>
      <c r="T32" s="2">
        <v>2.0999999999999999E-3</v>
      </c>
      <c r="U32" s="2">
        <v>9.7929999999999993</v>
      </c>
      <c r="V32" s="2">
        <v>9.1999999999999998E-2</v>
      </c>
      <c r="W32" s="2">
        <v>1462.1</v>
      </c>
      <c r="X32" s="2">
        <v>9.3000000000000007</v>
      </c>
      <c r="Y32" s="2">
        <v>1460</v>
      </c>
      <c r="Z32" s="2">
        <f t="shared" si="1"/>
        <v>6</v>
      </c>
      <c r="AA32" s="2">
        <v>12</v>
      </c>
      <c r="AB32" s="2">
        <v>1462</v>
      </c>
      <c r="AC32" s="2">
        <v>39</v>
      </c>
      <c r="AD32" s="2">
        <v>1459</v>
      </c>
      <c r="AE32" s="2">
        <f t="shared" si="2"/>
        <v>7.5</v>
      </c>
      <c r="AF32" s="2">
        <v>15</v>
      </c>
      <c r="AG32" s="2">
        <v>15000</v>
      </c>
      <c r="AH32" s="2">
        <v>33000</v>
      </c>
      <c r="AI32" s="2">
        <v>0</v>
      </c>
      <c r="AJ32" s="2">
        <v>1</v>
      </c>
      <c r="AK32" s="2">
        <v>0</v>
      </c>
      <c r="AL32" s="2">
        <v>1</v>
      </c>
      <c r="AM32" s="2">
        <v>61.5</v>
      </c>
      <c r="AN32" s="2">
        <v>2</v>
      </c>
      <c r="AO32" s="2">
        <v>22.51</v>
      </c>
      <c r="AP32" s="2">
        <v>0.63</v>
      </c>
      <c r="AQ32" s="2">
        <v>15.49</v>
      </c>
      <c r="AR32" s="2">
        <v>0.27</v>
      </c>
      <c r="AS32" s="2">
        <v>2.766</v>
      </c>
      <c r="AT32" s="2">
        <v>9.0999999999999998E-2</v>
      </c>
      <c r="AU32" s="2" t="s">
        <v>48</v>
      </c>
      <c r="AV32" s="2"/>
    </row>
    <row r="33" spans="1:48" x14ac:dyDescent="0.2">
      <c r="A33" s="2" t="s">
        <v>1204</v>
      </c>
      <c r="B33" s="2" t="s">
        <v>44</v>
      </c>
      <c r="C33" s="2" t="s">
        <v>1205</v>
      </c>
      <c r="D33" s="2" t="s">
        <v>46</v>
      </c>
      <c r="E33" s="3">
        <v>0.97799803240740735</v>
      </c>
      <c r="F33" s="2">
        <v>11.507999999999999</v>
      </c>
      <c r="G33" s="2" t="s">
        <v>1206</v>
      </c>
      <c r="H33" s="2">
        <f t="shared" si="0"/>
        <v>3.630711478679105</v>
      </c>
      <c r="I33" s="2">
        <v>4.1920000000000002</v>
      </c>
      <c r="J33" s="2">
        <v>5.1999999999999998E-2</v>
      </c>
      <c r="K33" s="2">
        <v>0.2903</v>
      </c>
      <c r="L33" s="2">
        <v>3.3E-3</v>
      </c>
      <c r="M33" s="2">
        <v>0.93257999999999996</v>
      </c>
      <c r="N33" s="2">
        <v>3.444712</v>
      </c>
      <c r="O33" s="2">
        <v>3.9157940000000002E-2</v>
      </c>
      <c r="P33" s="2">
        <v>0.10446999999999999</v>
      </c>
      <c r="Q33" s="2">
        <v>4.8000000000000001E-4</v>
      </c>
      <c r="R33" s="2">
        <v>-8.8540999999999995E-2</v>
      </c>
      <c r="S33" s="2">
        <v>8.0399999999999999E-2</v>
      </c>
      <c r="T33" s="2">
        <v>4.4999999999999997E-3</v>
      </c>
      <c r="U33" s="2">
        <v>7.0039999999999996</v>
      </c>
      <c r="V33" s="2">
        <v>5.8000000000000003E-2</v>
      </c>
      <c r="W33" s="2">
        <v>1672</v>
      </c>
      <c r="X33" s="2">
        <v>10</v>
      </c>
      <c r="Y33" s="2">
        <v>1643</v>
      </c>
      <c r="Z33" s="2">
        <f t="shared" si="1"/>
        <v>8</v>
      </c>
      <c r="AA33" s="2">
        <v>16</v>
      </c>
      <c r="AB33" s="2">
        <v>1562</v>
      </c>
      <c r="AC33" s="2">
        <v>85</v>
      </c>
      <c r="AD33" s="2">
        <v>1704.9</v>
      </c>
      <c r="AE33" s="2">
        <f t="shared" si="2"/>
        <v>4.25</v>
      </c>
      <c r="AF33" s="2">
        <v>8.5</v>
      </c>
      <c r="AG33" s="2">
        <v>6000</v>
      </c>
      <c r="AH33" s="2">
        <v>110000</v>
      </c>
      <c r="AI33" s="2">
        <v>0</v>
      </c>
      <c r="AJ33" s="2">
        <v>1</v>
      </c>
      <c r="AK33" s="2">
        <v>0</v>
      </c>
      <c r="AL33" s="2">
        <v>1</v>
      </c>
      <c r="AM33" s="2">
        <v>187.6</v>
      </c>
      <c r="AN33" s="2">
        <v>5.6</v>
      </c>
      <c r="AO33" s="2">
        <v>107</v>
      </c>
      <c r="AP33" s="2">
        <v>8</v>
      </c>
      <c r="AQ33" s="2">
        <v>77</v>
      </c>
      <c r="AR33" s="2">
        <v>1.7</v>
      </c>
      <c r="AS33" s="2">
        <v>1.83</v>
      </c>
      <c r="AT33" s="2">
        <v>0.11</v>
      </c>
      <c r="AU33" s="2" t="s">
        <v>48</v>
      </c>
      <c r="AV33" s="2"/>
    </row>
    <row r="34" spans="1:48" x14ac:dyDescent="0.2">
      <c r="A34" s="2" t="s">
        <v>445</v>
      </c>
      <c r="B34" s="2" t="s">
        <v>44</v>
      </c>
      <c r="C34" s="2" t="s">
        <v>446</v>
      </c>
      <c r="D34" s="2" t="s">
        <v>46</v>
      </c>
      <c r="E34" s="3">
        <v>0.74038379629629636</v>
      </c>
      <c r="F34" s="2">
        <v>11.582000000000001</v>
      </c>
      <c r="G34" s="2" t="s">
        <v>447</v>
      </c>
      <c r="H34" s="2">
        <f t="shared" si="0"/>
        <v>4.2676562681201347</v>
      </c>
      <c r="I34" s="2">
        <v>4.2629999999999999</v>
      </c>
      <c r="J34" s="2">
        <v>3.7999999999999999E-2</v>
      </c>
      <c r="K34" s="2">
        <v>0.29189999999999999</v>
      </c>
      <c r="L34" s="2">
        <v>2.0999999999999999E-3</v>
      </c>
      <c r="M34" s="2">
        <v>0.94242999999999999</v>
      </c>
      <c r="N34" s="2">
        <v>3.4258310000000001</v>
      </c>
      <c r="O34" s="2">
        <v>2.464626E-2</v>
      </c>
      <c r="P34" s="2">
        <v>0.10559</v>
      </c>
      <c r="Q34" s="2">
        <v>2.7999999999999998E-4</v>
      </c>
      <c r="R34" s="2">
        <v>-8.5384000000000002E-2</v>
      </c>
      <c r="S34" s="2">
        <v>8.1600000000000006E-2</v>
      </c>
      <c r="T34" s="2">
        <v>1.5E-3</v>
      </c>
      <c r="U34" s="2">
        <v>24.48</v>
      </c>
      <c r="V34" s="2">
        <v>0.31</v>
      </c>
      <c r="W34" s="2">
        <v>1686.2</v>
      </c>
      <c r="X34" s="2">
        <v>7.3</v>
      </c>
      <c r="Y34" s="2">
        <v>1651</v>
      </c>
      <c r="Z34" s="2">
        <f t="shared" si="1"/>
        <v>5</v>
      </c>
      <c r="AA34" s="2">
        <v>10</v>
      </c>
      <c r="AB34" s="2">
        <v>1586</v>
      </c>
      <c r="AC34" s="2">
        <v>28</v>
      </c>
      <c r="AD34" s="2">
        <v>1724.6</v>
      </c>
      <c r="AE34" s="2">
        <f t="shared" si="2"/>
        <v>2.4500000000000002</v>
      </c>
      <c r="AF34" s="2">
        <v>4.9000000000000004</v>
      </c>
      <c r="AG34" s="2">
        <v>51000</v>
      </c>
      <c r="AH34" s="2">
        <v>81000</v>
      </c>
      <c r="AI34" s="2">
        <v>0</v>
      </c>
      <c r="AJ34" s="2">
        <v>1</v>
      </c>
      <c r="AK34" s="2">
        <v>0</v>
      </c>
      <c r="AL34" s="2">
        <v>1</v>
      </c>
      <c r="AM34" s="2">
        <v>239.5</v>
      </c>
      <c r="AN34" s="2">
        <v>5</v>
      </c>
      <c r="AO34" s="2">
        <v>36.1</v>
      </c>
      <c r="AP34" s="2">
        <v>0.69</v>
      </c>
      <c r="AQ34" s="2">
        <v>28.16</v>
      </c>
      <c r="AR34" s="2">
        <v>0.34</v>
      </c>
      <c r="AS34" s="2">
        <v>6.57</v>
      </c>
      <c r="AT34" s="2">
        <v>0.17</v>
      </c>
      <c r="AU34" s="2" t="s">
        <v>48</v>
      </c>
      <c r="AV34" s="2"/>
    </row>
    <row r="35" spans="1:48" x14ac:dyDescent="0.2">
      <c r="A35" s="2" t="s">
        <v>1018</v>
      </c>
      <c r="B35" s="2" t="s">
        <v>44</v>
      </c>
      <c r="C35" s="2" t="s">
        <v>1019</v>
      </c>
      <c r="D35" s="2" t="s">
        <v>46</v>
      </c>
      <c r="E35" s="3">
        <v>0.94308310185185185</v>
      </c>
      <c r="F35" s="2">
        <v>11.545</v>
      </c>
      <c r="G35" s="2" t="s">
        <v>1020</v>
      </c>
      <c r="H35" s="2">
        <f t="shared" si="0"/>
        <v>2.5413849382140308</v>
      </c>
      <c r="I35" s="2">
        <v>4.3040000000000003</v>
      </c>
      <c r="J35" s="2">
        <v>3.3000000000000002E-2</v>
      </c>
      <c r="K35" s="2">
        <v>0.29620000000000002</v>
      </c>
      <c r="L35" s="2">
        <v>2.2000000000000001E-3</v>
      </c>
      <c r="M35" s="2">
        <v>0.90203999999999995</v>
      </c>
      <c r="N35" s="2">
        <v>3.3760970000000001</v>
      </c>
      <c r="O35" s="2">
        <v>2.5075670000000001E-2</v>
      </c>
      <c r="P35" s="2">
        <v>0.10508000000000001</v>
      </c>
      <c r="Q35" s="2">
        <v>3.6999999999999999E-4</v>
      </c>
      <c r="R35" s="2">
        <v>9.0991000000000002E-2</v>
      </c>
      <c r="S35" s="2">
        <v>8.7970000000000007E-2</v>
      </c>
      <c r="T35" s="2">
        <v>7.7999999999999999E-4</v>
      </c>
      <c r="U35" s="2">
        <v>10.55</v>
      </c>
      <c r="V35" s="2">
        <v>0.16</v>
      </c>
      <c r="W35" s="2">
        <v>1694</v>
      </c>
      <c r="X35" s="2">
        <v>6.3</v>
      </c>
      <c r="Y35" s="2">
        <v>1672</v>
      </c>
      <c r="Z35" s="2">
        <f t="shared" si="1"/>
        <v>5.5</v>
      </c>
      <c r="AA35" s="2">
        <v>11</v>
      </c>
      <c r="AB35" s="2">
        <v>1704</v>
      </c>
      <c r="AC35" s="2">
        <v>15</v>
      </c>
      <c r="AD35" s="2">
        <v>1715.6</v>
      </c>
      <c r="AE35" s="2">
        <f t="shared" si="2"/>
        <v>3.25</v>
      </c>
      <c r="AF35" s="2">
        <v>6.5</v>
      </c>
      <c r="AG35" s="2">
        <v>110000</v>
      </c>
      <c r="AH35" s="2">
        <v>160000</v>
      </c>
      <c r="AI35" s="2">
        <v>0</v>
      </c>
      <c r="AJ35" s="2">
        <v>1</v>
      </c>
      <c r="AK35" s="2">
        <v>0</v>
      </c>
      <c r="AL35" s="2">
        <v>1</v>
      </c>
      <c r="AM35" s="2">
        <v>335</v>
      </c>
      <c r="AN35" s="2">
        <v>10</v>
      </c>
      <c r="AO35" s="2">
        <v>113</v>
      </c>
      <c r="AP35" s="2">
        <v>4</v>
      </c>
      <c r="AQ35" s="2">
        <v>92.4</v>
      </c>
      <c r="AR35" s="2">
        <v>3.2</v>
      </c>
      <c r="AS35" s="2">
        <v>2.972</v>
      </c>
      <c r="AT35" s="2">
        <v>2.1000000000000001E-2</v>
      </c>
      <c r="AU35" s="2" t="s">
        <v>48</v>
      </c>
      <c r="AV35" s="2"/>
    </row>
    <row r="36" spans="1:48" x14ac:dyDescent="0.2">
      <c r="A36" s="2" t="s">
        <v>802</v>
      </c>
      <c r="B36" s="2" t="s">
        <v>44</v>
      </c>
      <c r="C36" s="2" t="s">
        <v>803</v>
      </c>
      <c r="D36" s="2" t="s">
        <v>46</v>
      </c>
      <c r="E36" s="3">
        <v>0.88293159722222214</v>
      </c>
      <c r="F36" s="2">
        <v>11.513</v>
      </c>
      <c r="G36" s="2" t="s">
        <v>804</v>
      </c>
      <c r="H36" s="2">
        <f t="shared" si="0"/>
        <v>-0.48593196952426698</v>
      </c>
      <c r="I36" s="2">
        <v>4.2370000000000001</v>
      </c>
      <c r="J36" s="2">
        <v>3.7999999999999999E-2</v>
      </c>
      <c r="K36" s="2">
        <v>0.29680000000000001</v>
      </c>
      <c r="L36" s="2">
        <v>2.7000000000000001E-3</v>
      </c>
      <c r="M36" s="2">
        <v>0.90503</v>
      </c>
      <c r="N36" s="2">
        <v>3.369272</v>
      </c>
      <c r="O36" s="2">
        <v>3.065039E-2</v>
      </c>
      <c r="P36" s="2">
        <v>0.10234</v>
      </c>
      <c r="Q36" s="2">
        <v>3.6000000000000002E-4</v>
      </c>
      <c r="R36" s="2">
        <v>0.21085000000000001</v>
      </c>
      <c r="S36" s="2">
        <v>8.6300000000000002E-2</v>
      </c>
      <c r="T36" s="2">
        <v>1.1000000000000001E-3</v>
      </c>
      <c r="U36" s="2">
        <v>7.5259999999999998</v>
      </c>
      <c r="V36" s="2">
        <v>4.1000000000000002E-2</v>
      </c>
      <c r="W36" s="2">
        <v>1681</v>
      </c>
      <c r="X36" s="2">
        <v>7.3</v>
      </c>
      <c r="Y36" s="2">
        <v>1675</v>
      </c>
      <c r="Z36" s="2">
        <f t="shared" si="1"/>
        <v>6.5</v>
      </c>
      <c r="AA36" s="2">
        <v>13</v>
      </c>
      <c r="AB36" s="2">
        <v>1674</v>
      </c>
      <c r="AC36" s="2">
        <v>21</v>
      </c>
      <c r="AD36" s="2">
        <v>1666.9</v>
      </c>
      <c r="AE36" s="2">
        <f t="shared" si="2"/>
        <v>3.2</v>
      </c>
      <c r="AF36" s="2">
        <v>6.4</v>
      </c>
      <c r="AG36" s="2">
        <v>6000</v>
      </c>
      <c r="AH36" s="2">
        <v>140000</v>
      </c>
      <c r="AI36" s="2">
        <v>0</v>
      </c>
      <c r="AJ36" s="2">
        <v>1</v>
      </c>
      <c r="AK36" s="2">
        <v>0</v>
      </c>
      <c r="AL36" s="2">
        <v>1</v>
      </c>
      <c r="AM36" s="2">
        <v>114.3</v>
      </c>
      <c r="AN36" s="2">
        <v>2.2999999999999998</v>
      </c>
      <c r="AO36" s="2">
        <v>55.4</v>
      </c>
      <c r="AP36" s="2">
        <v>0.79</v>
      </c>
      <c r="AQ36" s="2">
        <v>44.39</v>
      </c>
      <c r="AR36" s="2">
        <v>0.73</v>
      </c>
      <c r="AS36" s="2">
        <v>2.0750000000000002</v>
      </c>
      <c r="AT36" s="2">
        <v>1.9E-2</v>
      </c>
      <c r="AU36" s="2" t="s">
        <v>48</v>
      </c>
      <c r="AV36" s="2"/>
    </row>
    <row r="37" spans="1:48" x14ac:dyDescent="0.2">
      <c r="A37" s="2" t="s">
        <v>1033</v>
      </c>
      <c r="B37" s="2" t="s">
        <v>44</v>
      </c>
      <c r="C37" s="2" t="s">
        <v>1034</v>
      </c>
      <c r="D37" s="2" t="s">
        <v>46</v>
      </c>
      <c r="E37" s="3">
        <v>0.9454372685185185</v>
      </c>
      <c r="F37" s="2">
        <v>11.574</v>
      </c>
      <c r="G37" s="2" t="s">
        <v>1035</v>
      </c>
      <c r="H37" s="2">
        <f t="shared" si="0"/>
        <v>1.5556207807455258</v>
      </c>
      <c r="I37" s="2">
        <v>4.3</v>
      </c>
      <c r="J37" s="2">
        <v>0.04</v>
      </c>
      <c r="K37" s="2">
        <v>0.29720000000000002</v>
      </c>
      <c r="L37" s="2">
        <v>2.2000000000000001E-3</v>
      </c>
      <c r="M37" s="2">
        <v>0.96575999999999995</v>
      </c>
      <c r="N37" s="2">
        <v>3.364738</v>
      </c>
      <c r="O37" s="2">
        <v>2.4907209999999999E-2</v>
      </c>
      <c r="P37" s="2">
        <v>0.10439</v>
      </c>
      <c r="Q37" s="2">
        <v>2.5999999999999998E-4</v>
      </c>
      <c r="R37" s="2">
        <v>-0.24796000000000001</v>
      </c>
      <c r="S37" s="2">
        <v>8.7989999999999999E-2</v>
      </c>
      <c r="T37" s="2">
        <v>7.6999999999999996E-4</v>
      </c>
      <c r="U37" s="2">
        <v>6.8310000000000004</v>
      </c>
      <c r="V37" s="2">
        <v>4.8000000000000001E-2</v>
      </c>
      <c r="W37" s="2">
        <v>1693.3</v>
      </c>
      <c r="X37" s="2">
        <v>7.5</v>
      </c>
      <c r="Y37" s="2">
        <v>1677</v>
      </c>
      <c r="Z37" s="2">
        <f t="shared" si="1"/>
        <v>5.5</v>
      </c>
      <c r="AA37" s="2">
        <v>11</v>
      </c>
      <c r="AB37" s="2">
        <v>1705</v>
      </c>
      <c r="AC37" s="2">
        <v>14</v>
      </c>
      <c r="AD37" s="2">
        <v>1703.5</v>
      </c>
      <c r="AE37" s="2">
        <f t="shared" si="2"/>
        <v>2.2999999999999998</v>
      </c>
      <c r="AF37" s="2">
        <v>4.5999999999999996</v>
      </c>
      <c r="AG37" s="2">
        <v>-600000</v>
      </c>
      <c r="AH37" s="2">
        <v>450000</v>
      </c>
      <c r="AI37" s="2">
        <v>0</v>
      </c>
      <c r="AJ37" s="2">
        <v>1</v>
      </c>
      <c r="AK37" s="2">
        <v>0</v>
      </c>
      <c r="AL37" s="2">
        <v>1</v>
      </c>
      <c r="AM37" s="2">
        <v>463</v>
      </c>
      <c r="AN37" s="2">
        <v>7</v>
      </c>
      <c r="AO37" s="2">
        <v>243.3</v>
      </c>
      <c r="AP37" s="2">
        <v>5</v>
      </c>
      <c r="AQ37" s="2">
        <v>198.4</v>
      </c>
      <c r="AR37" s="2">
        <v>3.9</v>
      </c>
      <c r="AS37" s="2">
        <v>1.8919999999999999</v>
      </c>
      <c r="AT37" s="2">
        <v>3.6999999999999998E-2</v>
      </c>
      <c r="AU37" s="2" t="s">
        <v>48</v>
      </c>
      <c r="AV37" s="2"/>
    </row>
    <row r="38" spans="1:48" x14ac:dyDescent="0.2">
      <c r="A38" s="2" t="s">
        <v>1138</v>
      </c>
      <c r="B38" s="2" t="s">
        <v>44</v>
      </c>
      <c r="C38" s="2" t="s">
        <v>1139</v>
      </c>
      <c r="D38" s="2" t="s">
        <v>46</v>
      </c>
      <c r="E38" s="3">
        <v>0.96587303240740752</v>
      </c>
      <c r="F38" s="2">
        <v>11.574</v>
      </c>
      <c r="G38" s="2" t="s">
        <v>1140</v>
      </c>
      <c r="H38" s="2">
        <f t="shared" si="0"/>
        <v>-7.136485280998528E-2</v>
      </c>
      <c r="I38" s="2">
        <v>4.22</v>
      </c>
      <c r="J38" s="2">
        <v>2.8000000000000001E-2</v>
      </c>
      <c r="K38" s="2">
        <v>0.29830000000000001</v>
      </c>
      <c r="L38" s="2">
        <v>2E-3</v>
      </c>
      <c r="M38" s="2">
        <v>0.79873000000000005</v>
      </c>
      <c r="N38" s="2">
        <v>3.3523299999999998</v>
      </c>
      <c r="O38" s="2">
        <v>2.247623E-2</v>
      </c>
      <c r="P38" s="2">
        <v>0.10315000000000001</v>
      </c>
      <c r="Q38" s="2">
        <v>4.2000000000000002E-4</v>
      </c>
      <c r="R38" s="2">
        <v>0.376</v>
      </c>
      <c r="S38" s="2">
        <v>8.6379999999999998E-2</v>
      </c>
      <c r="T38" s="2">
        <v>5.5999999999999995E-4</v>
      </c>
      <c r="U38" s="2">
        <v>4.0179999999999998</v>
      </c>
      <c r="V38" s="2">
        <v>2.7E-2</v>
      </c>
      <c r="W38" s="2">
        <v>1677.7</v>
      </c>
      <c r="X38" s="2">
        <v>5.4</v>
      </c>
      <c r="Y38" s="2">
        <v>1682.7</v>
      </c>
      <c r="Z38" s="2">
        <f t="shared" si="1"/>
        <v>4.95</v>
      </c>
      <c r="AA38" s="2">
        <v>9.9</v>
      </c>
      <c r="AB38" s="2">
        <v>1675</v>
      </c>
      <c r="AC38" s="2">
        <v>10</v>
      </c>
      <c r="AD38" s="2">
        <v>1681.5</v>
      </c>
      <c r="AE38" s="2">
        <f t="shared" si="2"/>
        <v>3.8</v>
      </c>
      <c r="AF38" s="2">
        <v>7.6</v>
      </c>
      <c r="AG38" s="2">
        <v>500000</v>
      </c>
      <c r="AH38" s="2">
        <v>100000</v>
      </c>
      <c r="AI38" s="2">
        <v>0</v>
      </c>
      <c r="AJ38" s="2">
        <v>1</v>
      </c>
      <c r="AK38" s="2">
        <v>0</v>
      </c>
      <c r="AL38" s="2">
        <v>1</v>
      </c>
      <c r="AM38" s="2">
        <v>257.89999999999998</v>
      </c>
      <c r="AN38" s="2">
        <v>2</v>
      </c>
      <c r="AO38" s="2">
        <v>226.4</v>
      </c>
      <c r="AP38" s="2">
        <v>5.2</v>
      </c>
      <c r="AQ38" s="2">
        <v>187.9</v>
      </c>
      <c r="AR38" s="2">
        <v>3.2</v>
      </c>
      <c r="AS38" s="2">
        <v>1.1200000000000001</v>
      </c>
      <c r="AT38" s="2">
        <v>2.1000000000000001E-2</v>
      </c>
      <c r="AU38" s="2" t="s">
        <v>48</v>
      </c>
      <c r="AV38" s="2"/>
    </row>
    <row r="39" spans="1:48" x14ac:dyDescent="0.2">
      <c r="A39" s="2" t="s">
        <v>1249</v>
      </c>
      <c r="B39" s="2" t="s">
        <v>44</v>
      </c>
      <c r="C39" s="2" t="s">
        <v>1250</v>
      </c>
      <c r="D39" s="2" t="s">
        <v>46</v>
      </c>
      <c r="E39" s="3">
        <v>0.98667326388888899</v>
      </c>
      <c r="F39" s="2">
        <v>11.506</v>
      </c>
      <c r="G39" s="2" t="s">
        <v>1251</v>
      </c>
      <c r="H39" s="2">
        <f t="shared" si="0"/>
        <v>0.83470491417823034</v>
      </c>
      <c r="I39" s="2">
        <v>4.3019999999999996</v>
      </c>
      <c r="J39" s="2">
        <v>5.3999999999999999E-2</v>
      </c>
      <c r="K39" s="2">
        <v>0.29930000000000001</v>
      </c>
      <c r="L39" s="2">
        <v>3.5999999999999999E-3</v>
      </c>
      <c r="M39" s="2">
        <v>0.92632999999999999</v>
      </c>
      <c r="N39" s="2">
        <v>3.341129</v>
      </c>
      <c r="O39" s="2">
        <v>4.0187319999999999E-2</v>
      </c>
      <c r="P39" s="2">
        <v>0.10426000000000001</v>
      </c>
      <c r="Q39" s="2">
        <v>4.6000000000000001E-4</v>
      </c>
      <c r="R39" s="2">
        <v>0.20172999999999999</v>
      </c>
      <c r="S39" s="2">
        <v>8.5900000000000004E-2</v>
      </c>
      <c r="T39" s="2">
        <v>1.1000000000000001E-3</v>
      </c>
      <c r="U39" s="2">
        <v>6.52</v>
      </c>
      <c r="V39" s="2">
        <v>0.1</v>
      </c>
      <c r="W39" s="2">
        <v>1693</v>
      </c>
      <c r="X39" s="2">
        <v>10</v>
      </c>
      <c r="Y39" s="2">
        <v>1687</v>
      </c>
      <c r="Z39" s="2">
        <f t="shared" si="1"/>
        <v>9</v>
      </c>
      <c r="AA39" s="2">
        <v>18</v>
      </c>
      <c r="AB39" s="2">
        <v>1666</v>
      </c>
      <c r="AC39" s="2">
        <v>21</v>
      </c>
      <c r="AD39" s="2">
        <v>1701.2</v>
      </c>
      <c r="AE39" s="2">
        <f t="shared" si="2"/>
        <v>4.0999999999999996</v>
      </c>
      <c r="AF39" s="2">
        <v>8.1999999999999993</v>
      </c>
      <c r="AG39" s="2">
        <v>600000</v>
      </c>
      <c r="AH39" s="2">
        <v>370000</v>
      </c>
      <c r="AI39" s="2">
        <v>0</v>
      </c>
      <c r="AJ39" s="2">
        <v>1</v>
      </c>
      <c r="AK39" s="2">
        <v>0</v>
      </c>
      <c r="AL39" s="2">
        <v>1</v>
      </c>
      <c r="AM39" s="2">
        <v>237.4</v>
      </c>
      <c r="AN39" s="2">
        <v>9.6999999999999993</v>
      </c>
      <c r="AO39" s="2">
        <v>133.5</v>
      </c>
      <c r="AP39" s="2">
        <v>1.1000000000000001</v>
      </c>
      <c r="AQ39" s="2">
        <v>107</v>
      </c>
      <c r="AR39" s="2">
        <v>1.5</v>
      </c>
      <c r="AS39" s="2">
        <v>1.788</v>
      </c>
      <c r="AT39" s="2">
        <v>6.7000000000000004E-2</v>
      </c>
      <c r="AU39" s="2" t="s">
        <v>48</v>
      </c>
      <c r="AV39" s="2"/>
    </row>
    <row r="40" spans="1:48" x14ac:dyDescent="0.2">
      <c r="A40" s="2" t="s">
        <v>547</v>
      </c>
      <c r="B40" s="2" t="s">
        <v>44</v>
      </c>
      <c r="C40" s="2" t="s">
        <v>548</v>
      </c>
      <c r="D40" s="2" t="s">
        <v>46</v>
      </c>
      <c r="E40" s="3">
        <v>0.75979502314814817</v>
      </c>
      <c r="F40" s="2">
        <v>11.513</v>
      </c>
      <c r="G40" s="2" t="s">
        <v>549</v>
      </c>
      <c r="H40" s="2">
        <f t="shared" si="0"/>
        <v>2.1615669911914659</v>
      </c>
      <c r="I40" s="2">
        <v>4.3600000000000003</v>
      </c>
      <c r="J40" s="2">
        <v>3.6999999999999998E-2</v>
      </c>
      <c r="K40" s="2">
        <v>0.2994</v>
      </c>
      <c r="L40" s="2">
        <v>1.9E-3</v>
      </c>
      <c r="M40" s="2">
        <v>0.90427000000000002</v>
      </c>
      <c r="N40" s="2">
        <v>3.3400129999999999</v>
      </c>
      <c r="O40" s="2">
        <v>2.1195809999999999E-2</v>
      </c>
      <c r="P40" s="2">
        <v>0.10564999999999999</v>
      </c>
      <c r="Q40" s="2">
        <v>3.5E-4</v>
      </c>
      <c r="R40" s="2">
        <v>-0.16711000000000001</v>
      </c>
      <c r="S40" s="2">
        <v>8.6760000000000004E-2</v>
      </c>
      <c r="T40" s="2">
        <v>9.8999999999999999E-4</v>
      </c>
      <c r="U40" s="2">
        <v>11.542</v>
      </c>
      <c r="V40" s="2">
        <v>3.3000000000000002E-2</v>
      </c>
      <c r="W40" s="2">
        <v>1704.7</v>
      </c>
      <c r="X40" s="2">
        <v>7.1</v>
      </c>
      <c r="Y40" s="2">
        <v>1688.3</v>
      </c>
      <c r="Z40" s="2">
        <f t="shared" si="1"/>
        <v>4.7</v>
      </c>
      <c r="AA40" s="2">
        <v>9.4</v>
      </c>
      <c r="AB40" s="2">
        <v>1682</v>
      </c>
      <c r="AC40" s="2">
        <v>18</v>
      </c>
      <c r="AD40" s="2">
        <v>1725.6</v>
      </c>
      <c r="AE40" s="2">
        <f t="shared" si="2"/>
        <v>3</v>
      </c>
      <c r="AF40" s="2">
        <v>6</v>
      </c>
      <c r="AG40" s="2">
        <v>95000</v>
      </c>
      <c r="AH40" s="2">
        <v>78000</v>
      </c>
      <c r="AI40" s="2">
        <v>0</v>
      </c>
      <c r="AJ40" s="2">
        <v>1</v>
      </c>
      <c r="AK40" s="2">
        <v>0</v>
      </c>
      <c r="AL40" s="2">
        <v>1</v>
      </c>
      <c r="AM40" s="2">
        <v>228.1</v>
      </c>
      <c r="AN40" s="2">
        <v>5.4</v>
      </c>
      <c r="AO40" s="2">
        <v>69.7</v>
      </c>
      <c r="AP40" s="2">
        <v>1</v>
      </c>
      <c r="AQ40" s="2">
        <v>58.19</v>
      </c>
      <c r="AR40" s="2">
        <v>0.84</v>
      </c>
      <c r="AS40" s="2">
        <v>3.218</v>
      </c>
      <c r="AT40" s="2">
        <v>5.1999999999999998E-2</v>
      </c>
      <c r="AU40" s="2" t="s">
        <v>48</v>
      </c>
      <c r="AV40" s="2"/>
    </row>
    <row r="41" spans="1:48" x14ac:dyDescent="0.2">
      <c r="A41" s="2" t="s">
        <v>376</v>
      </c>
      <c r="B41" s="2" t="s">
        <v>44</v>
      </c>
      <c r="C41" s="2" t="s">
        <v>377</v>
      </c>
      <c r="D41" s="2" t="s">
        <v>46</v>
      </c>
      <c r="E41" s="3">
        <v>0.7232429398148148</v>
      </c>
      <c r="F41" s="2">
        <v>11.52</v>
      </c>
      <c r="G41" s="2" t="s">
        <v>378</v>
      </c>
      <c r="H41" s="2">
        <f t="shared" si="0"/>
        <v>0.38233045114993702</v>
      </c>
      <c r="I41" s="2">
        <v>4.3460000000000001</v>
      </c>
      <c r="J41" s="2">
        <v>0.04</v>
      </c>
      <c r="K41" s="2">
        <v>0.30049999999999999</v>
      </c>
      <c r="L41" s="2">
        <v>1.8E-3</v>
      </c>
      <c r="M41" s="2">
        <v>0.82323999999999997</v>
      </c>
      <c r="N41" s="2">
        <v>3.3277869999999998</v>
      </c>
      <c r="O41" s="2">
        <v>1.99335E-2</v>
      </c>
      <c r="P41" s="2">
        <v>0.1042</v>
      </c>
      <c r="Q41" s="2">
        <v>4.4000000000000002E-4</v>
      </c>
      <c r="R41" s="2">
        <v>4.3110000000000002E-2</v>
      </c>
      <c r="S41" s="2">
        <v>7.7600000000000002E-2</v>
      </c>
      <c r="T41" s="2">
        <v>2.3E-3</v>
      </c>
      <c r="U41" s="2">
        <v>6.7370000000000001</v>
      </c>
      <c r="V41" s="2">
        <v>6.4000000000000001E-2</v>
      </c>
      <c r="W41" s="2">
        <v>1702</v>
      </c>
      <c r="X41" s="2">
        <v>7.5</v>
      </c>
      <c r="Y41" s="2">
        <v>1693.6</v>
      </c>
      <c r="Z41" s="2">
        <f t="shared" si="1"/>
        <v>4.5</v>
      </c>
      <c r="AA41" s="2">
        <v>9</v>
      </c>
      <c r="AB41" s="2">
        <v>1511</v>
      </c>
      <c r="AC41" s="2">
        <v>43</v>
      </c>
      <c r="AD41" s="2">
        <v>1700.1</v>
      </c>
      <c r="AE41" s="2">
        <f t="shared" si="2"/>
        <v>3.85</v>
      </c>
      <c r="AF41" s="2">
        <v>7.7</v>
      </c>
      <c r="AG41" s="2">
        <v>700000</v>
      </c>
      <c r="AH41" s="2">
        <v>120000</v>
      </c>
      <c r="AI41" s="2">
        <v>0</v>
      </c>
      <c r="AJ41" s="2">
        <v>1</v>
      </c>
      <c r="AK41" s="2">
        <v>0</v>
      </c>
      <c r="AL41" s="2">
        <v>1</v>
      </c>
      <c r="AM41" s="2">
        <v>166.7</v>
      </c>
      <c r="AN41" s="2">
        <v>3.9</v>
      </c>
      <c r="AO41" s="2">
        <v>101.5</v>
      </c>
      <c r="AP41" s="2">
        <v>4.9000000000000004</v>
      </c>
      <c r="AQ41" s="2">
        <v>72.900000000000006</v>
      </c>
      <c r="AR41" s="2">
        <v>1.5</v>
      </c>
      <c r="AS41" s="2">
        <v>1.6539999999999999</v>
      </c>
      <c r="AT41" s="2">
        <v>4.8000000000000001E-2</v>
      </c>
      <c r="AU41" s="2" t="s">
        <v>48</v>
      </c>
      <c r="AV41" s="2"/>
    </row>
    <row r="42" spans="1:48" x14ac:dyDescent="0.2">
      <c r="A42" s="2" t="s">
        <v>1150</v>
      </c>
      <c r="B42" s="2" t="s">
        <v>44</v>
      </c>
      <c r="C42" s="2" t="s">
        <v>1151</v>
      </c>
      <c r="D42" s="2" t="s">
        <v>46</v>
      </c>
      <c r="E42" s="3">
        <v>0.96775868055555547</v>
      </c>
      <c r="F42" s="2">
        <v>11.507999999999999</v>
      </c>
      <c r="G42" s="2" t="s">
        <v>1152</v>
      </c>
      <c r="H42" s="2">
        <f t="shared" si="0"/>
        <v>0.35252643948295859</v>
      </c>
      <c r="I42" s="2">
        <v>4.3140000000000001</v>
      </c>
      <c r="J42" s="2">
        <v>4.2000000000000003E-2</v>
      </c>
      <c r="K42" s="2">
        <v>0.3004</v>
      </c>
      <c r="L42" s="2">
        <v>2.3999999999999998E-3</v>
      </c>
      <c r="M42" s="2">
        <v>0.78434999999999999</v>
      </c>
      <c r="N42" s="2">
        <v>3.3288950000000002</v>
      </c>
      <c r="O42" s="2">
        <v>2.65957E-2</v>
      </c>
      <c r="P42" s="2">
        <v>0.10435</v>
      </c>
      <c r="Q42" s="2">
        <v>7.7999999999999999E-4</v>
      </c>
      <c r="R42" s="2">
        <v>-0.10326</v>
      </c>
      <c r="S42" s="2">
        <v>8.6699999999999999E-2</v>
      </c>
      <c r="T42" s="2">
        <v>1.1000000000000001E-3</v>
      </c>
      <c r="U42" s="2">
        <v>5.56</v>
      </c>
      <c r="V42" s="2">
        <v>3.1E-2</v>
      </c>
      <c r="W42" s="2">
        <v>1695.9</v>
      </c>
      <c r="X42" s="2">
        <v>8</v>
      </c>
      <c r="Y42" s="2">
        <v>1696</v>
      </c>
      <c r="Z42" s="2">
        <f t="shared" si="1"/>
        <v>5.5</v>
      </c>
      <c r="AA42" s="2">
        <v>11</v>
      </c>
      <c r="AB42" s="2">
        <v>1680</v>
      </c>
      <c r="AC42" s="2">
        <v>21</v>
      </c>
      <c r="AD42" s="2">
        <v>1702</v>
      </c>
      <c r="AE42" s="2">
        <f t="shared" si="2"/>
        <v>7</v>
      </c>
      <c r="AF42" s="2">
        <v>14</v>
      </c>
      <c r="AG42" s="2">
        <v>12000</v>
      </c>
      <c r="AH42" s="2">
        <v>49000</v>
      </c>
      <c r="AI42" s="2">
        <v>0</v>
      </c>
      <c r="AJ42" s="2">
        <v>1</v>
      </c>
      <c r="AK42" s="2">
        <v>0</v>
      </c>
      <c r="AL42" s="2">
        <v>1</v>
      </c>
      <c r="AM42" s="2">
        <v>114.7</v>
      </c>
      <c r="AN42" s="2">
        <v>2.2999999999999998</v>
      </c>
      <c r="AO42" s="2">
        <v>72.8</v>
      </c>
      <c r="AP42" s="2">
        <v>1</v>
      </c>
      <c r="AQ42" s="2">
        <v>60.91</v>
      </c>
      <c r="AR42" s="2">
        <v>0.91</v>
      </c>
      <c r="AS42" s="2">
        <v>1.54</v>
      </c>
      <c r="AT42" s="2">
        <v>0.02</v>
      </c>
      <c r="AU42" s="2" t="s">
        <v>48</v>
      </c>
      <c r="AV42" s="2"/>
    </row>
    <row r="43" spans="1:48" x14ac:dyDescent="0.2">
      <c r="A43" s="2" t="s">
        <v>829</v>
      </c>
      <c r="B43" s="2" t="s">
        <v>44</v>
      </c>
      <c r="C43" s="2" t="s">
        <v>830</v>
      </c>
      <c r="D43" s="2" t="s">
        <v>46</v>
      </c>
      <c r="E43" s="3">
        <v>0.88828437500000001</v>
      </c>
      <c r="F43" s="2">
        <v>11.537000000000001</v>
      </c>
      <c r="G43" s="2" t="s">
        <v>831</v>
      </c>
      <c r="H43" s="2">
        <f t="shared" si="0"/>
        <v>1.4901142227633835</v>
      </c>
      <c r="I43" s="2">
        <v>4.4279999999999999</v>
      </c>
      <c r="J43" s="2">
        <v>4.9000000000000002E-2</v>
      </c>
      <c r="K43" s="2">
        <v>0.30159999999999998</v>
      </c>
      <c r="L43" s="2">
        <v>3.3999999999999998E-3</v>
      </c>
      <c r="M43" s="2">
        <v>0.93972999999999995</v>
      </c>
      <c r="N43" s="2">
        <v>3.3156500000000002</v>
      </c>
      <c r="O43" s="2">
        <v>3.7378019999999998E-2</v>
      </c>
      <c r="P43" s="2">
        <v>0.1056</v>
      </c>
      <c r="Q43" s="2">
        <v>3.6999999999999999E-4</v>
      </c>
      <c r="R43" s="2">
        <v>0.32306000000000001</v>
      </c>
      <c r="S43" s="2">
        <v>8.8499999999999995E-2</v>
      </c>
      <c r="T43" s="2">
        <v>9.3999999999999997E-4</v>
      </c>
      <c r="U43" s="2">
        <v>14.699</v>
      </c>
      <c r="V43" s="2">
        <v>8.1000000000000003E-2</v>
      </c>
      <c r="W43" s="2">
        <v>1717.4</v>
      </c>
      <c r="X43" s="2">
        <v>9.1999999999999993</v>
      </c>
      <c r="Y43" s="2">
        <v>1699</v>
      </c>
      <c r="Z43" s="2">
        <f t="shared" si="1"/>
        <v>8.5</v>
      </c>
      <c r="AA43" s="2">
        <v>17</v>
      </c>
      <c r="AB43" s="2">
        <v>1714</v>
      </c>
      <c r="AC43" s="2">
        <v>17</v>
      </c>
      <c r="AD43" s="2">
        <v>1724.7</v>
      </c>
      <c r="AE43" s="2">
        <f t="shared" si="2"/>
        <v>3.2</v>
      </c>
      <c r="AF43" s="2">
        <v>6.4</v>
      </c>
      <c r="AG43" s="2">
        <v>900000</v>
      </c>
      <c r="AH43" s="2">
        <v>110000</v>
      </c>
      <c r="AI43" s="2">
        <v>0</v>
      </c>
      <c r="AJ43" s="2">
        <v>1</v>
      </c>
      <c r="AK43" s="2">
        <v>0</v>
      </c>
      <c r="AL43" s="2">
        <v>1</v>
      </c>
      <c r="AM43" s="2">
        <v>176.1</v>
      </c>
      <c r="AN43" s="2">
        <v>2.5</v>
      </c>
      <c r="AO43" s="2">
        <v>43.53</v>
      </c>
      <c r="AP43" s="2">
        <v>0.5</v>
      </c>
      <c r="AQ43" s="2">
        <v>35.43</v>
      </c>
      <c r="AR43" s="2">
        <v>0.38</v>
      </c>
      <c r="AS43" s="2">
        <v>4.109</v>
      </c>
      <c r="AT43" s="2">
        <v>4.7E-2</v>
      </c>
      <c r="AU43" s="2" t="s">
        <v>48</v>
      </c>
      <c r="AV43" s="2"/>
    </row>
    <row r="44" spans="1:48" x14ac:dyDescent="0.2">
      <c r="A44" s="2" t="s">
        <v>1048</v>
      </c>
      <c r="B44" s="2" t="s">
        <v>44</v>
      </c>
      <c r="C44" s="2" t="s">
        <v>1049</v>
      </c>
      <c r="D44" s="2" t="s">
        <v>46</v>
      </c>
      <c r="E44" s="3">
        <v>0.94889016203703702</v>
      </c>
      <c r="F44" s="2">
        <v>11.516</v>
      </c>
      <c r="G44" s="2" t="s">
        <v>1050</v>
      </c>
      <c r="H44" s="2">
        <f t="shared" si="0"/>
        <v>0.61385559777842325</v>
      </c>
      <c r="I44" s="2">
        <v>4.359</v>
      </c>
      <c r="J44" s="2">
        <v>4.2000000000000003E-2</v>
      </c>
      <c r="K44" s="2">
        <v>0.30180000000000001</v>
      </c>
      <c r="L44" s="2">
        <v>3.0000000000000001E-3</v>
      </c>
      <c r="M44" s="2">
        <v>0.90910000000000002</v>
      </c>
      <c r="N44" s="2">
        <v>3.313453</v>
      </c>
      <c r="O44" s="2">
        <v>3.2936899999999998E-2</v>
      </c>
      <c r="P44" s="2">
        <v>0.10478999999999999</v>
      </c>
      <c r="Q44" s="2">
        <v>4.4999999999999999E-4</v>
      </c>
      <c r="R44" s="2">
        <v>0.17518</v>
      </c>
      <c r="S44" s="2">
        <v>9.1399999999999995E-2</v>
      </c>
      <c r="T44" s="2">
        <v>1.1999999999999999E-3</v>
      </c>
      <c r="U44" s="2">
        <v>7.3479999999999999</v>
      </c>
      <c r="V44" s="2">
        <v>4.2999999999999997E-2</v>
      </c>
      <c r="W44" s="2">
        <v>1704.4</v>
      </c>
      <c r="X44" s="2">
        <v>7.9</v>
      </c>
      <c r="Y44" s="2">
        <v>1700</v>
      </c>
      <c r="Z44" s="2">
        <f t="shared" si="1"/>
        <v>7.5</v>
      </c>
      <c r="AA44" s="2">
        <v>15</v>
      </c>
      <c r="AB44" s="2">
        <v>1767</v>
      </c>
      <c r="AC44" s="2">
        <v>23</v>
      </c>
      <c r="AD44" s="2">
        <v>1710.5</v>
      </c>
      <c r="AE44" s="2">
        <f t="shared" si="2"/>
        <v>4</v>
      </c>
      <c r="AF44" s="2">
        <v>8</v>
      </c>
      <c r="AG44" s="2">
        <v>900000</v>
      </c>
      <c r="AH44" s="2">
        <v>150000</v>
      </c>
      <c r="AI44" s="2">
        <v>0</v>
      </c>
      <c r="AJ44" s="2">
        <v>1</v>
      </c>
      <c r="AK44" s="2">
        <v>0</v>
      </c>
      <c r="AL44" s="2">
        <v>1</v>
      </c>
      <c r="AM44" s="2">
        <v>181</v>
      </c>
      <c r="AN44" s="2">
        <v>4.4000000000000004</v>
      </c>
      <c r="AO44" s="2">
        <v>86.6</v>
      </c>
      <c r="AP44" s="2">
        <v>2.1</v>
      </c>
      <c r="AQ44" s="2">
        <v>72.7</v>
      </c>
      <c r="AR44" s="2">
        <v>1.4</v>
      </c>
      <c r="AS44" s="2">
        <v>2.0819999999999999</v>
      </c>
      <c r="AT44" s="2">
        <v>2.5000000000000001E-2</v>
      </c>
      <c r="AU44" s="2" t="s">
        <v>48</v>
      </c>
      <c r="AV44" s="2"/>
    </row>
    <row r="45" spans="1:48" x14ac:dyDescent="0.2">
      <c r="A45" s="2" t="s">
        <v>367</v>
      </c>
      <c r="B45" s="2" t="s">
        <v>44</v>
      </c>
      <c r="C45" s="2" t="s">
        <v>368</v>
      </c>
      <c r="D45" s="2" t="s">
        <v>46</v>
      </c>
      <c r="E45" s="3">
        <v>0.72073935185185178</v>
      </c>
      <c r="F45" s="2">
        <v>11.52</v>
      </c>
      <c r="G45" s="2" t="s">
        <v>369</v>
      </c>
      <c r="H45" s="2">
        <f t="shared" si="0"/>
        <v>4.4171297075826459</v>
      </c>
      <c r="I45" s="2">
        <v>4.5449999999999999</v>
      </c>
      <c r="J45" s="2">
        <v>4.2999999999999997E-2</v>
      </c>
      <c r="K45" s="2">
        <v>0.3024</v>
      </c>
      <c r="L45" s="2">
        <v>2.8999999999999998E-3</v>
      </c>
      <c r="M45" s="2">
        <v>0.97367999999999999</v>
      </c>
      <c r="N45" s="2">
        <v>3.3068780000000002</v>
      </c>
      <c r="O45" s="2">
        <v>3.1712789999999998E-2</v>
      </c>
      <c r="P45" s="2">
        <v>0.10894</v>
      </c>
      <c r="Q45" s="2">
        <v>2.4000000000000001E-4</v>
      </c>
      <c r="R45" s="2">
        <v>0.24859999999999999</v>
      </c>
      <c r="S45" s="2">
        <v>8.8889999999999997E-2</v>
      </c>
      <c r="T45" s="2">
        <v>7.9000000000000001E-4</v>
      </c>
      <c r="U45" s="2">
        <v>10.151</v>
      </c>
      <c r="V45" s="2">
        <v>3.3000000000000002E-2</v>
      </c>
      <c r="W45" s="2">
        <v>1739.1</v>
      </c>
      <c r="X45" s="2">
        <v>7.9</v>
      </c>
      <c r="Y45" s="2">
        <v>1703</v>
      </c>
      <c r="Z45" s="2">
        <f t="shared" si="1"/>
        <v>7</v>
      </c>
      <c r="AA45" s="2">
        <v>14</v>
      </c>
      <c r="AB45" s="2">
        <v>1721</v>
      </c>
      <c r="AC45" s="2">
        <v>15</v>
      </c>
      <c r="AD45" s="2">
        <v>1781.7</v>
      </c>
      <c r="AE45" s="2">
        <f t="shared" si="2"/>
        <v>2</v>
      </c>
      <c r="AF45" s="2">
        <v>4</v>
      </c>
      <c r="AG45" s="2">
        <v>240000</v>
      </c>
      <c r="AH45" s="2">
        <v>120000</v>
      </c>
      <c r="AI45" s="2">
        <v>0</v>
      </c>
      <c r="AJ45" s="2">
        <v>1</v>
      </c>
      <c r="AK45" s="2">
        <v>0</v>
      </c>
      <c r="AL45" s="2">
        <v>1</v>
      </c>
      <c r="AM45" s="2">
        <v>369.7</v>
      </c>
      <c r="AN45" s="2">
        <v>8.5</v>
      </c>
      <c r="AO45" s="2">
        <v>131.69999999999999</v>
      </c>
      <c r="AP45" s="2">
        <v>1.7</v>
      </c>
      <c r="AQ45" s="2">
        <v>107.3</v>
      </c>
      <c r="AR45" s="2">
        <v>1.3</v>
      </c>
      <c r="AS45" s="2">
        <v>2.8370000000000002</v>
      </c>
      <c r="AT45" s="2">
        <v>3.5999999999999997E-2</v>
      </c>
      <c r="AU45" s="2" t="s">
        <v>48</v>
      </c>
      <c r="AV45" s="2"/>
    </row>
    <row r="46" spans="1:48" x14ac:dyDescent="0.2">
      <c r="A46" s="2" t="s">
        <v>859</v>
      </c>
      <c r="B46" s="2" t="s">
        <v>44</v>
      </c>
      <c r="C46" s="2" t="s">
        <v>860</v>
      </c>
      <c r="D46" s="2" t="s">
        <v>46</v>
      </c>
      <c r="E46" s="3">
        <v>0.89362349537037034</v>
      </c>
      <c r="F46" s="2">
        <v>11.576000000000001</v>
      </c>
      <c r="G46" s="2" t="s">
        <v>861</v>
      </c>
      <c r="H46" s="2">
        <f t="shared" si="0"/>
        <v>-0.65928890981870047</v>
      </c>
      <c r="I46" s="2">
        <v>4.3650000000000002</v>
      </c>
      <c r="J46" s="2">
        <v>3.1E-2</v>
      </c>
      <c r="K46" s="2">
        <v>0.30370000000000003</v>
      </c>
      <c r="L46" s="2">
        <v>2.2000000000000001E-3</v>
      </c>
      <c r="M46" s="2">
        <v>0.91408999999999996</v>
      </c>
      <c r="N46" s="2">
        <v>3.2927230000000001</v>
      </c>
      <c r="O46" s="2">
        <v>2.3852459999999999E-2</v>
      </c>
      <c r="P46" s="2">
        <v>0.10412</v>
      </c>
      <c r="Q46" s="2">
        <v>2.9E-4</v>
      </c>
      <c r="R46" s="2">
        <v>-4.4816999999999999E-3</v>
      </c>
      <c r="S46" s="2">
        <v>8.7739999999999999E-2</v>
      </c>
      <c r="T46" s="2">
        <v>6.4000000000000005E-4</v>
      </c>
      <c r="U46" s="2">
        <v>9.1579999999999995</v>
      </c>
      <c r="V46" s="2">
        <v>5.0999999999999997E-2</v>
      </c>
      <c r="W46" s="2">
        <v>1705.6</v>
      </c>
      <c r="X46" s="2">
        <v>5.9</v>
      </c>
      <c r="Y46" s="2">
        <v>1710</v>
      </c>
      <c r="Z46" s="2">
        <f t="shared" si="1"/>
        <v>5.5</v>
      </c>
      <c r="AA46" s="2">
        <v>11</v>
      </c>
      <c r="AB46" s="2">
        <v>1700</v>
      </c>
      <c r="AC46" s="2">
        <v>12</v>
      </c>
      <c r="AD46" s="2">
        <v>1698.8</v>
      </c>
      <c r="AE46" s="2">
        <f t="shared" si="2"/>
        <v>2.5499999999999998</v>
      </c>
      <c r="AF46" s="2">
        <v>5.0999999999999996</v>
      </c>
      <c r="AG46" s="2">
        <v>120000</v>
      </c>
      <c r="AH46" s="2">
        <v>160000</v>
      </c>
      <c r="AI46" s="2">
        <v>0</v>
      </c>
      <c r="AJ46" s="2">
        <v>1</v>
      </c>
      <c r="AK46" s="2">
        <v>0</v>
      </c>
      <c r="AL46" s="2">
        <v>1</v>
      </c>
      <c r="AM46" s="2">
        <v>170.7</v>
      </c>
      <c r="AN46" s="2">
        <v>2.2999999999999998</v>
      </c>
      <c r="AO46" s="2">
        <v>68.06</v>
      </c>
      <c r="AP46" s="2">
        <v>0.53</v>
      </c>
      <c r="AQ46" s="2">
        <v>55.64</v>
      </c>
      <c r="AR46" s="2">
        <v>0.26</v>
      </c>
      <c r="AS46" s="2">
        <v>2.5219999999999998</v>
      </c>
      <c r="AT46" s="2">
        <v>4.4999999999999998E-2</v>
      </c>
      <c r="AU46" s="2" t="s">
        <v>48</v>
      </c>
      <c r="AV46" s="2"/>
    </row>
    <row r="47" spans="1:48" x14ac:dyDescent="0.2">
      <c r="A47" s="2" t="s">
        <v>1081</v>
      </c>
      <c r="B47" s="2" t="s">
        <v>44</v>
      </c>
      <c r="C47" s="2" t="s">
        <v>1082</v>
      </c>
      <c r="D47" s="2" t="s">
        <v>46</v>
      </c>
      <c r="E47" s="3">
        <v>0.95517673611111109</v>
      </c>
      <c r="F47" s="2">
        <v>11.521000000000001</v>
      </c>
      <c r="G47" s="2" t="s">
        <v>1083</v>
      </c>
      <c r="H47" s="2">
        <f t="shared" si="0"/>
        <v>3.0929587039030149</v>
      </c>
      <c r="I47" s="2">
        <v>4.4850000000000003</v>
      </c>
      <c r="J47" s="2">
        <v>0.03</v>
      </c>
      <c r="K47" s="2">
        <v>0.3039</v>
      </c>
      <c r="L47" s="2">
        <v>1.9E-3</v>
      </c>
      <c r="M47" s="2">
        <v>0.93720999999999999</v>
      </c>
      <c r="N47" s="2">
        <v>3.290556</v>
      </c>
      <c r="O47" s="2">
        <v>2.0572739999999999E-2</v>
      </c>
      <c r="P47" s="2">
        <v>0.10796</v>
      </c>
      <c r="Q47" s="2">
        <v>3.1E-4</v>
      </c>
      <c r="R47" s="2">
        <v>4.8887E-2</v>
      </c>
      <c r="S47" s="2">
        <v>8.7800000000000003E-2</v>
      </c>
      <c r="T47" s="2">
        <v>1.1999999999999999E-3</v>
      </c>
      <c r="U47" s="2">
        <v>6.8490000000000002</v>
      </c>
      <c r="V47" s="2">
        <v>1.9E-2</v>
      </c>
      <c r="W47" s="2">
        <v>1728.1</v>
      </c>
      <c r="X47" s="2">
        <v>5.5</v>
      </c>
      <c r="Y47" s="2">
        <v>1710.7</v>
      </c>
      <c r="Z47" s="2">
        <f t="shared" si="1"/>
        <v>4.8</v>
      </c>
      <c r="AA47" s="2">
        <v>9.6</v>
      </c>
      <c r="AB47" s="2">
        <v>1702</v>
      </c>
      <c r="AC47" s="2">
        <v>23</v>
      </c>
      <c r="AD47" s="2">
        <v>1765.3</v>
      </c>
      <c r="AE47" s="2">
        <f t="shared" si="2"/>
        <v>2.6</v>
      </c>
      <c r="AF47" s="2">
        <v>5.2</v>
      </c>
      <c r="AG47" s="2">
        <v>320000</v>
      </c>
      <c r="AH47" s="2">
        <v>300000</v>
      </c>
      <c r="AI47" s="2">
        <v>0</v>
      </c>
      <c r="AJ47" s="2">
        <v>1</v>
      </c>
      <c r="AK47" s="2">
        <v>0</v>
      </c>
      <c r="AL47" s="2">
        <v>1</v>
      </c>
      <c r="AM47" s="2">
        <v>286.60000000000002</v>
      </c>
      <c r="AN47" s="2">
        <v>8.4</v>
      </c>
      <c r="AO47" s="2">
        <v>152.6</v>
      </c>
      <c r="AP47" s="2">
        <v>4</v>
      </c>
      <c r="AQ47" s="2">
        <v>125.9</v>
      </c>
      <c r="AR47" s="2">
        <v>2.7</v>
      </c>
      <c r="AS47" s="2">
        <v>1.87</v>
      </c>
      <c r="AT47" s="2">
        <v>2.9000000000000001E-2</v>
      </c>
      <c r="AU47" s="2" t="s">
        <v>48</v>
      </c>
      <c r="AV47" s="2"/>
    </row>
    <row r="48" spans="1:48" x14ac:dyDescent="0.2">
      <c r="A48" s="2" t="s">
        <v>433</v>
      </c>
      <c r="B48" s="2" t="s">
        <v>44</v>
      </c>
      <c r="C48" s="2" t="s">
        <v>434</v>
      </c>
      <c r="D48" s="2" t="s">
        <v>46</v>
      </c>
      <c r="E48" s="3">
        <v>0.73308356481481474</v>
      </c>
      <c r="F48" s="2">
        <v>11.504</v>
      </c>
      <c r="G48" s="2" t="s">
        <v>435</v>
      </c>
      <c r="H48" s="2">
        <f t="shared" si="0"/>
        <v>0.4711493718008497</v>
      </c>
      <c r="I48" s="2">
        <v>4.4039999999999999</v>
      </c>
      <c r="J48" s="2">
        <v>3.3000000000000002E-2</v>
      </c>
      <c r="K48" s="2">
        <v>0.30399999999999999</v>
      </c>
      <c r="L48" s="2">
        <v>1.6999999999999999E-3</v>
      </c>
      <c r="M48" s="2">
        <v>0.80718000000000001</v>
      </c>
      <c r="N48" s="2">
        <v>3.2894739999999998</v>
      </c>
      <c r="O48" s="2">
        <v>1.8395080000000001E-2</v>
      </c>
      <c r="P48" s="2">
        <v>0.10528</v>
      </c>
      <c r="Q48" s="2">
        <v>4.6999999999999999E-4</v>
      </c>
      <c r="R48" s="2">
        <v>-0.21229000000000001</v>
      </c>
      <c r="S48" s="2">
        <v>8.7819999999999995E-2</v>
      </c>
      <c r="T48" s="2">
        <v>7.6999999999999996E-4</v>
      </c>
      <c r="U48" s="2">
        <v>5.98</v>
      </c>
      <c r="V48" s="2">
        <v>0.14000000000000001</v>
      </c>
      <c r="W48" s="2">
        <v>1713.1</v>
      </c>
      <c r="X48" s="2">
        <v>6.1</v>
      </c>
      <c r="Y48" s="2">
        <v>1711.1</v>
      </c>
      <c r="Z48" s="2">
        <f t="shared" si="1"/>
        <v>4.1500000000000004</v>
      </c>
      <c r="AA48" s="2">
        <v>8.3000000000000007</v>
      </c>
      <c r="AB48" s="2">
        <v>1701</v>
      </c>
      <c r="AC48" s="2">
        <v>14</v>
      </c>
      <c r="AD48" s="2">
        <v>1719.2</v>
      </c>
      <c r="AE48" s="2">
        <f t="shared" si="2"/>
        <v>4.05</v>
      </c>
      <c r="AF48" s="2">
        <v>8.1</v>
      </c>
      <c r="AG48" s="2">
        <v>65000</v>
      </c>
      <c r="AH48" s="2">
        <v>64000</v>
      </c>
      <c r="AI48" s="2">
        <v>0</v>
      </c>
      <c r="AJ48" s="2">
        <v>1</v>
      </c>
      <c r="AK48" s="2">
        <v>0</v>
      </c>
      <c r="AL48" s="2">
        <v>1</v>
      </c>
      <c r="AM48" s="2">
        <v>185.3</v>
      </c>
      <c r="AN48" s="2">
        <v>2.9</v>
      </c>
      <c r="AO48" s="2">
        <v>111.3</v>
      </c>
      <c r="AP48" s="2">
        <v>4.4000000000000004</v>
      </c>
      <c r="AQ48" s="2">
        <v>92.5</v>
      </c>
      <c r="AR48" s="2">
        <v>3.4</v>
      </c>
      <c r="AS48" s="2">
        <v>1.6559999999999999</v>
      </c>
      <c r="AT48" s="2">
        <v>5.5E-2</v>
      </c>
      <c r="AU48" s="2" t="s">
        <v>48</v>
      </c>
      <c r="AV48" s="2"/>
    </row>
    <row r="49" spans="1:48" x14ac:dyDescent="0.2">
      <c r="A49" s="2" t="s">
        <v>1168</v>
      </c>
      <c r="B49" s="2" t="s">
        <v>44</v>
      </c>
      <c r="C49" s="2" t="s">
        <v>1169</v>
      </c>
      <c r="D49" s="2" t="s">
        <v>46</v>
      </c>
      <c r="E49" s="3">
        <v>0.97170127314814814</v>
      </c>
      <c r="F49" s="2">
        <v>11.502000000000001</v>
      </c>
      <c r="G49" s="2" t="s">
        <v>1170</v>
      </c>
      <c r="H49" s="2">
        <f t="shared" si="0"/>
        <v>2.8872879913778515</v>
      </c>
      <c r="I49" s="2">
        <v>4.5389999999999997</v>
      </c>
      <c r="J49" s="2">
        <v>5.1999999999999998E-2</v>
      </c>
      <c r="K49" s="2">
        <v>0.30430000000000001</v>
      </c>
      <c r="L49" s="2">
        <v>3.2000000000000002E-3</v>
      </c>
      <c r="M49" s="2">
        <v>0.97153999999999996</v>
      </c>
      <c r="N49" s="2">
        <v>3.2862309999999999</v>
      </c>
      <c r="O49" s="2">
        <v>3.45578E-2</v>
      </c>
      <c r="P49" s="2">
        <v>0.10782</v>
      </c>
      <c r="Q49" s="2">
        <v>2.5999999999999998E-4</v>
      </c>
      <c r="R49" s="2">
        <v>0.10176</v>
      </c>
      <c r="S49" s="2">
        <v>9.1209999999999999E-2</v>
      </c>
      <c r="T49" s="2">
        <v>8.1999999999999998E-4</v>
      </c>
      <c r="U49" s="2">
        <v>4.4320000000000004</v>
      </c>
      <c r="V49" s="2">
        <v>5.8999999999999997E-2</v>
      </c>
      <c r="W49" s="2">
        <v>1737.8</v>
      </c>
      <c r="X49" s="2">
        <v>9.5</v>
      </c>
      <c r="Y49" s="2">
        <v>1712</v>
      </c>
      <c r="Z49" s="2">
        <f t="shared" si="1"/>
        <v>8</v>
      </c>
      <c r="AA49" s="2">
        <v>16</v>
      </c>
      <c r="AB49" s="2">
        <v>1764</v>
      </c>
      <c r="AC49" s="2">
        <v>15</v>
      </c>
      <c r="AD49" s="2">
        <v>1762.9</v>
      </c>
      <c r="AE49" s="2">
        <f t="shared" si="2"/>
        <v>2.25</v>
      </c>
      <c r="AF49" s="2">
        <v>4.5</v>
      </c>
      <c r="AG49" s="2">
        <v>157000</v>
      </c>
      <c r="AH49" s="2">
        <v>91000</v>
      </c>
      <c r="AI49" s="2">
        <v>0</v>
      </c>
      <c r="AJ49" s="2">
        <v>1</v>
      </c>
      <c r="AK49" s="2">
        <v>0</v>
      </c>
      <c r="AL49" s="2">
        <v>1</v>
      </c>
      <c r="AM49" s="2">
        <v>321.60000000000002</v>
      </c>
      <c r="AN49" s="2">
        <v>6.8</v>
      </c>
      <c r="AO49" s="2">
        <v>250.7</v>
      </c>
      <c r="AP49" s="2">
        <v>3.2</v>
      </c>
      <c r="AQ49" s="2">
        <v>217.7</v>
      </c>
      <c r="AR49" s="2">
        <v>2.7</v>
      </c>
      <c r="AS49" s="2">
        <v>1.264</v>
      </c>
      <c r="AT49" s="2">
        <v>3.6999999999999998E-2</v>
      </c>
      <c r="AU49" s="2" t="s">
        <v>48</v>
      </c>
      <c r="AV49" s="2"/>
    </row>
    <row r="50" spans="1:48" x14ac:dyDescent="0.2">
      <c r="A50" s="2" t="s">
        <v>436</v>
      </c>
      <c r="B50" s="2" t="s">
        <v>44</v>
      </c>
      <c r="C50" s="2" t="s">
        <v>437</v>
      </c>
      <c r="D50" s="2" t="s">
        <v>46</v>
      </c>
      <c r="E50" s="3">
        <v>0.7387576388888889</v>
      </c>
      <c r="F50" s="2">
        <v>11.521000000000001</v>
      </c>
      <c r="G50" s="2" t="s">
        <v>438</v>
      </c>
      <c r="H50" s="2">
        <f t="shared" si="0"/>
        <v>-5.2597744141191782E-2</v>
      </c>
      <c r="I50" s="2">
        <v>4.4130000000000003</v>
      </c>
      <c r="J50" s="2">
        <v>5.2999999999999999E-2</v>
      </c>
      <c r="K50" s="2">
        <v>0.30409999999999998</v>
      </c>
      <c r="L50" s="2">
        <v>2.8999999999999998E-3</v>
      </c>
      <c r="M50" s="2">
        <v>0.96091000000000004</v>
      </c>
      <c r="N50" s="2">
        <v>3.288392</v>
      </c>
      <c r="O50" s="2">
        <v>3.1359209999999998E-2</v>
      </c>
      <c r="P50" s="2">
        <v>0.10482</v>
      </c>
      <c r="Q50" s="2">
        <v>3.5E-4</v>
      </c>
      <c r="R50" s="2">
        <v>-0.20824000000000001</v>
      </c>
      <c r="S50" s="2">
        <v>8.8499999999999995E-2</v>
      </c>
      <c r="T50" s="2">
        <v>1.1000000000000001E-3</v>
      </c>
      <c r="U50" s="2">
        <v>12.43</v>
      </c>
      <c r="V50" s="2">
        <v>0.11</v>
      </c>
      <c r="W50" s="2">
        <v>1714.5</v>
      </c>
      <c r="X50" s="2">
        <v>9.9</v>
      </c>
      <c r="Y50" s="2">
        <v>1712</v>
      </c>
      <c r="Z50" s="2">
        <f t="shared" si="1"/>
        <v>7</v>
      </c>
      <c r="AA50" s="2">
        <v>14</v>
      </c>
      <c r="AB50" s="2">
        <v>1714</v>
      </c>
      <c r="AC50" s="2">
        <v>21</v>
      </c>
      <c r="AD50" s="2">
        <v>1711.1</v>
      </c>
      <c r="AE50" s="2">
        <f t="shared" si="2"/>
        <v>3.05</v>
      </c>
      <c r="AF50" s="2">
        <v>6.1</v>
      </c>
      <c r="AG50" s="2">
        <v>600000</v>
      </c>
      <c r="AH50" s="2">
        <v>140000</v>
      </c>
      <c r="AI50" s="2">
        <v>0</v>
      </c>
      <c r="AJ50" s="2">
        <v>1</v>
      </c>
      <c r="AK50" s="2">
        <v>0</v>
      </c>
      <c r="AL50" s="2">
        <v>1</v>
      </c>
      <c r="AM50" s="2">
        <v>168.8</v>
      </c>
      <c r="AN50" s="2">
        <v>1.7</v>
      </c>
      <c r="AO50" s="2">
        <v>48.79</v>
      </c>
      <c r="AP50" s="2">
        <v>0.55000000000000004</v>
      </c>
      <c r="AQ50" s="2">
        <v>41.15</v>
      </c>
      <c r="AR50" s="2">
        <v>0.41</v>
      </c>
      <c r="AS50" s="2">
        <v>3.464</v>
      </c>
      <c r="AT50" s="2">
        <v>3.5000000000000003E-2</v>
      </c>
      <c r="AU50" s="2" t="s">
        <v>48</v>
      </c>
      <c r="AV50" s="2"/>
    </row>
    <row r="51" spans="1:48" x14ac:dyDescent="0.2">
      <c r="A51" s="2" t="s">
        <v>880</v>
      </c>
      <c r="B51" s="2" t="s">
        <v>44</v>
      </c>
      <c r="C51" s="2" t="s">
        <v>881</v>
      </c>
      <c r="D51" s="2" t="s">
        <v>46</v>
      </c>
      <c r="E51" s="3">
        <v>0.89690891203703693</v>
      </c>
      <c r="F51" s="2">
        <v>11.57</v>
      </c>
      <c r="G51" s="2" t="s">
        <v>882</v>
      </c>
      <c r="H51" s="2">
        <f t="shared" si="0"/>
        <v>0.60240963855422436</v>
      </c>
      <c r="I51" s="2">
        <v>4.4260000000000002</v>
      </c>
      <c r="J51" s="2">
        <v>5.1999999999999998E-2</v>
      </c>
      <c r="K51" s="2">
        <v>0.3049</v>
      </c>
      <c r="L51" s="2">
        <v>3.7000000000000002E-3</v>
      </c>
      <c r="M51" s="2">
        <v>0.95343999999999995</v>
      </c>
      <c r="N51" s="2">
        <v>3.2797640000000001</v>
      </c>
      <c r="O51" s="2">
        <v>3.9800349999999998E-2</v>
      </c>
      <c r="P51" s="2">
        <v>0.1057</v>
      </c>
      <c r="Q51" s="2">
        <v>3.8999999999999999E-4</v>
      </c>
      <c r="R51" s="2">
        <v>3.5108E-2</v>
      </c>
      <c r="S51" s="2">
        <v>8.9950000000000002E-2</v>
      </c>
      <c r="T51" s="2">
        <v>9.3000000000000005E-4</v>
      </c>
      <c r="U51" s="2">
        <v>4.7359999999999998</v>
      </c>
      <c r="V51" s="2">
        <v>1.7000000000000001E-2</v>
      </c>
      <c r="W51" s="2">
        <v>1719</v>
      </c>
      <c r="X51" s="2">
        <v>10</v>
      </c>
      <c r="Y51" s="2">
        <v>1716</v>
      </c>
      <c r="Z51" s="2">
        <f t="shared" si="1"/>
        <v>9</v>
      </c>
      <c r="AA51" s="2">
        <v>18</v>
      </c>
      <c r="AB51" s="2">
        <v>1741</v>
      </c>
      <c r="AC51" s="2">
        <v>17</v>
      </c>
      <c r="AD51" s="2">
        <v>1726.4</v>
      </c>
      <c r="AE51" s="2">
        <f t="shared" si="2"/>
        <v>3.4</v>
      </c>
      <c r="AF51" s="2">
        <v>6.8</v>
      </c>
      <c r="AG51" s="2">
        <v>-2000</v>
      </c>
      <c r="AH51" s="2">
        <v>140000</v>
      </c>
      <c r="AI51" s="2">
        <v>0</v>
      </c>
      <c r="AJ51" s="2">
        <v>1</v>
      </c>
      <c r="AK51" s="2">
        <v>0</v>
      </c>
      <c r="AL51" s="2">
        <v>1</v>
      </c>
      <c r="AM51" s="2">
        <v>236.9</v>
      </c>
      <c r="AN51" s="2">
        <v>3.8</v>
      </c>
      <c r="AO51" s="2">
        <v>177.9</v>
      </c>
      <c r="AP51" s="2">
        <v>1.6</v>
      </c>
      <c r="AQ51" s="2">
        <v>150.9</v>
      </c>
      <c r="AR51" s="2">
        <v>1.7</v>
      </c>
      <c r="AS51" s="2">
        <v>1.3360000000000001</v>
      </c>
      <c r="AT51" s="2">
        <v>0.01</v>
      </c>
      <c r="AU51" s="2" t="s">
        <v>48</v>
      </c>
      <c r="AV51" s="2"/>
    </row>
    <row r="52" spans="1:48" x14ac:dyDescent="0.2">
      <c r="A52" s="2" t="s">
        <v>544</v>
      </c>
      <c r="B52" s="2" t="s">
        <v>44</v>
      </c>
      <c r="C52" s="2" t="s">
        <v>545</v>
      </c>
      <c r="D52" s="2" t="s">
        <v>46</v>
      </c>
      <c r="E52" s="3">
        <v>0.75932141203703696</v>
      </c>
      <c r="F52" s="2">
        <v>11.766</v>
      </c>
      <c r="G52" s="2" t="s">
        <v>546</v>
      </c>
      <c r="H52" s="2">
        <f t="shared" si="0"/>
        <v>0.3542186864874175</v>
      </c>
      <c r="I52" s="2">
        <v>4.4180000000000001</v>
      </c>
      <c r="J52" s="2">
        <v>3.7999999999999999E-2</v>
      </c>
      <c r="K52" s="2">
        <v>0.30499999999999999</v>
      </c>
      <c r="L52" s="2">
        <v>2.3999999999999998E-3</v>
      </c>
      <c r="M52" s="2">
        <v>0.93181000000000003</v>
      </c>
      <c r="N52" s="2">
        <v>3.278689</v>
      </c>
      <c r="O52" s="2">
        <v>2.5799519999999999E-2</v>
      </c>
      <c r="P52" s="2">
        <v>0.10537000000000001</v>
      </c>
      <c r="Q52" s="2">
        <v>2.7999999999999998E-4</v>
      </c>
      <c r="R52" s="2">
        <v>-7.5966000000000006E-2</v>
      </c>
      <c r="S52" s="2">
        <v>8.7999999999999995E-2</v>
      </c>
      <c r="T52" s="2">
        <v>9.7000000000000005E-4</v>
      </c>
      <c r="U52" s="2">
        <v>8.0579999999999998</v>
      </c>
      <c r="V52" s="2">
        <v>3.6999999999999998E-2</v>
      </c>
      <c r="W52" s="2">
        <v>1715.5</v>
      </c>
      <c r="X52" s="2">
        <v>7.1</v>
      </c>
      <c r="Y52" s="2">
        <v>1716</v>
      </c>
      <c r="Z52" s="2">
        <f t="shared" si="1"/>
        <v>6</v>
      </c>
      <c r="AA52" s="2">
        <v>12</v>
      </c>
      <c r="AB52" s="2">
        <v>1705</v>
      </c>
      <c r="AC52" s="2">
        <v>18</v>
      </c>
      <c r="AD52" s="2">
        <v>1722.1</v>
      </c>
      <c r="AE52" s="2">
        <f t="shared" si="2"/>
        <v>2.15</v>
      </c>
      <c r="AF52" s="2">
        <v>4.3</v>
      </c>
      <c r="AG52" s="2">
        <v>45000</v>
      </c>
      <c r="AH52" s="2">
        <v>88000</v>
      </c>
      <c r="AI52" s="2">
        <v>0</v>
      </c>
      <c r="AJ52" s="2">
        <v>1</v>
      </c>
      <c r="AK52" s="2">
        <v>0</v>
      </c>
      <c r="AL52" s="2">
        <v>1</v>
      </c>
      <c r="AM52" s="2">
        <v>211.9</v>
      </c>
      <c r="AN52" s="2">
        <v>4</v>
      </c>
      <c r="AO52" s="2">
        <v>92.74</v>
      </c>
      <c r="AP52" s="2">
        <v>0.63</v>
      </c>
      <c r="AQ52" s="2">
        <v>78.52</v>
      </c>
      <c r="AR52" s="2">
        <v>0.69</v>
      </c>
      <c r="AS52" s="2">
        <v>2.2290000000000001</v>
      </c>
      <c r="AT52" s="2">
        <v>0.04</v>
      </c>
      <c r="AU52" s="2" t="s">
        <v>48</v>
      </c>
      <c r="AV52" s="2"/>
    </row>
    <row r="53" spans="1:48" x14ac:dyDescent="0.2">
      <c r="A53" s="2" t="s">
        <v>1189</v>
      </c>
      <c r="B53" s="2" t="s">
        <v>44</v>
      </c>
      <c r="C53" s="2" t="s">
        <v>1190</v>
      </c>
      <c r="D53" s="2" t="s">
        <v>46</v>
      </c>
      <c r="E53" s="3">
        <v>0.975010300925926</v>
      </c>
      <c r="F53" s="2">
        <v>11.503</v>
      </c>
      <c r="G53" s="2" t="s">
        <v>1191</v>
      </c>
      <c r="H53" s="2">
        <f t="shared" si="0"/>
        <v>3.2799819657349016</v>
      </c>
      <c r="I53" s="2">
        <v>4.5549999999999997</v>
      </c>
      <c r="J53" s="2">
        <v>2.5000000000000001E-2</v>
      </c>
      <c r="K53" s="2">
        <v>0.30499999999999999</v>
      </c>
      <c r="L53" s="2">
        <v>2E-3</v>
      </c>
      <c r="M53" s="2">
        <v>0.84309000000000001</v>
      </c>
      <c r="N53" s="2">
        <v>3.278689</v>
      </c>
      <c r="O53" s="2">
        <v>2.1499600000000001E-2</v>
      </c>
      <c r="P53" s="2">
        <v>0.10851</v>
      </c>
      <c r="Q53" s="2">
        <v>3.6999999999999999E-4</v>
      </c>
      <c r="R53" s="2">
        <v>0.27611000000000002</v>
      </c>
      <c r="S53" s="2">
        <v>8.9940000000000006E-2</v>
      </c>
      <c r="T53" s="2">
        <v>6.9999999999999999E-4</v>
      </c>
      <c r="U53" s="2">
        <v>5.1459999999999999</v>
      </c>
      <c r="V53" s="2">
        <v>2.7E-2</v>
      </c>
      <c r="W53" s="2">
        <v>1741</v>
      </c>
      <c r="X53" s="2">
        <v>4.5999999999999996</v>
      </c>
      <c r="Y53" s="2">
        <v>1716.2</v>
      </c>
      <c r="Z53" s="2">
        <f t="shared" si="1"/>
        <v>4.8</v>
      </c>
      <c r="AA53" s="2">
        <v>9.6</v>
      </c>
      <c r="AB53" s="2">
        <v>1741</v>
      </c>
      <c r="AC53" s="2">
        <v>13</v>
      </c>
      <c r="AD53" s="2">
        <v>1774.4</v>
      </c>
      <c r="AE53" s="2">
        <f t="shared" si="2"/>
        <v>3.1</v>
      </c>
      <c r="AF53" s="2">
        <v>6.2</v>
      </c>
      <c r="AG53" s="2">
        <v>171000</v>
      </c>
      <c r="AH53" s="2">
        <v>68000</v>
      </c>
      <c r="AI53" s="2">
        <v>0</v>
      </c>
      <c r="AJ53" s="2">
        <v>1</v>
      </c>
      <c r="AK53" s="2">
        <v>0</v>
      </c>
      <c r="AL53" s="2">
        <v>1</v>
      </c>
      <c r="AM53" s="2">
        <v>340.8</v>
      </c>
      <c r="AN53" s="2">
        <v>4.8</v>
      </c>
      <c r="AO53" s="2">
        <v>237.7</v>
      </c>
      <c r="AP53" s="2">
        <v>2.2000000000000002</v>
      </c>
      <c r="AQ53" s="2">
        <v>198.1</v>
      </c>
      <c r="AR53" s="2">
        <v>2.2999999999999998</v>
      </c>
      <c r="AS53" s="2">
        <v>1.4384999999999999</v>
      </c>
      <c r="AT53" s="2">
        <v>7.6E-3</v>
      </c>
      <c r="AU53" s="2" t="s">
        <v>48</v>
      </c>
      <c r="AV53" s="2"/>
    </row>
    <row r="54" spans="1:48" x14ac:dyDescent="0.2">
      <c r="A54" s="2" t="s">
        <v>457</v>
      </c>
      <c r="B54" s="2" t="s">
        <v>44</v>
      </c>
      <c r="C54" s="2" t="s">
        <v>458</v>
      </c>
      <c r="D54" s="2" t="s">
        <v>46</v>
      </c>
      <c r="E54" s="3">
        <v>0.74226319444444444</v>
      </c>
      <c r="F54" s="2">
        <v>11.535</v>
      </c>
      <c r="G54" s="2" t="s">
        <v>459</v>
      </c>
      <c r="H54" s="2">
        <f t="shared" si="0"/>
        <v>4.7935716264893351</v>
      </c>
      <c r="I54" s="2">
        <v>4.6479999999999997</v>
      </c>
      <c r="J54" s="2">
        <v>3.4000000000000002E-2</v>
      </c>
      <c r="K54" s="2">
        <v>0.3054</v>
      </c>
      <c r="L54" s="2">
        <v>2.0999999999999999E-3</v>
      </c>
      <c r="M54" s="2">
        <v>0.92781999999999998</v>
      </c>
      <c r="N54" s="2">
        <v>3.274394</v>
      </c>
      <c r="O54" s="2">
        <v>2.2515480000000001E-2</v>
      </c>
      <c r="P54" s="2">
        <v>0.11031000000000001</v>
      </c>
      <c r="Q54" s="2">
        <v>3.4000000000000002E-4</v>
      </c>
      <c r="R54" s="2">
        <v>-0.11293</v>
      </c>
      <c r="S54" s="2">
        <v>8.7639999999999996E-2</v>
      </c>
      <c r="T54" s="2">
        <v>7.7999999999999999E-4</v>
      </c>
      <c r="U54" s="2">
        <v>9.9039999999999999</v>
      </c>
      <c r="V54" s="2">
        <v>2.7E-2</v>
      </c>
      <c r="W54" s="2">
        <v>1757.9</v>
      </c>
      <c r="X54" s="2">
        <v>6</v>
      </c>
      <c r="Y54" s="2">
        <v>1718</v>
      </c>
      <c r="Z54" s="2">
        <f t="shared" si="1"/>
        <v>5</v>
      </c>
      <c r="AA54" s="2">
        <v>10</v>
      </c>
      <c r="AB54" s="2">
        <v>1698</v>
      </c>
      <c r="AC54" s="2">
        <v>15</v>
      </c>
      <c r="AD54" s="2">
        <v>1804.5</v>
      </c>
      <c r="AE54" s="2">
        <f t="shared" si="2"/>
        <v>2.8</v>
      </c>
      <c r="AF54" s="2">
        <v>5.6</v>
      </c>
      <c r="AG54" s="2">
        <v>97000</v>
      </c>
      <c r="AH54" s="2">
        <v>18000</v>
      </c>
      <c r="AI54" s="2">
        <v>0</v>
      </c>
      <c r="AJ54" s="2">
        <v>1</v>
      </c>
      <c r="AK54" s="2">
        <v>0</v>
      </c>
      <c r="AL54" s="2">
        <v>1</v>
      </c>
      <c r="AM54" s="2">
        <v>370.4</v>
      </c>
      <c r="AN54" s="2">
        <v>4.5</v>
      </c>
      <c r="AO54" s="2">
        <v>136.1</v>
      </c>
      <c r="AP54" s="2">
        <v>1.3</v>
      </c>
      <c r="AQ54" s="2">
        <v>113.2</v>
      </c>
      <c r="AR54" s="2">
        <v>1.2</v>
      </c>
      <c r="AS54" s="2">
        <v>2.7069999999999999</v>
      </c>
      <c r="AT54" s="2">
        <v>2.8000000000000001E-2</v>
      </c>
      <c r="AU54" s="2" t="s">
        <v>48</v>
      </c>
      <c r="AV54" s="2"/>
    </row>
    <row r="55" spans="1:48" x14ac:dyDescent="0.2">
      <c r="A55" s="2" t="s">
        <v>1252</v>
      </c>
      <c r="B55" s="2" t="s">
        <v>44</v>
      </c>
      <c r="C55" s="2" t="s">
        <v>1253</v>
      </c>
      <c r="D55" s="2" t="s">
        <v>46</v>
      </c>
      <c r="E55" s="3">
        <v>0.98714780092592591</v>
      </c>
      <c r="F55" s="2">
        <v>11.51</v>
      </c>
      <c r="G55" s="2" t="s">
        <v>1254</v>
      </c>
      <c r="H55" s="2">
        <f t="shared" si="0"/>
        <v>4.5424255886272746</v>
      </c>
      <c r="I55" s="2">
        <v>4.6319999999999997</v>
      </c>
      <c r="J55" s="2">
        <v>8.4000000000000005E-2</v>
      </c>
      <c r="K55" s="2">
        <v>0.30570000000000003</v>
      </c>
      <c r="L55" s="2">
        <v>5.7000000000000002E-3</v>
      </c>
      <c r="M55" s="2">
        <v>0.98880000000000001</v>
      </c>
      <c r="N55" s="2">
        <v>3.2711809999999999</v>
      </c>
      <c r="O55" s="2">
        <v>6.0993560000000002E-2</v>
      </c>
      <c r="P55" s="2">
        <v>0.11008999999999999</v>
      </c>
      <c r="Q55" s="2">
        <v>3.3E-4</v>
      </c>
      <c r="R55" s="2">
        <v>0.42052</v>
      </c>
      <c r="S55" s="2">
        <v>9.0800000000000006E-2</v>
      </c>
      <c r="T55" s="2">
        <v>1.2999999999999999E-3</v>
      </c>
      <c r="U55" s="2">
        <v>6.97</v>
      </c>
      <c r="V55" s="2">
        <v>0.12</v>
      </c>
      <c r="W55" s="2">
        <v>1754</v>
      </c>
      <c r="X55" s="2">
        <v>15</v>
      </c>
      <c r="Y55" s="2">
        <v>1719</v>
      </c>
      <c r="Z55" s="2">
        <f t="shared" si="1"/>
        <v>14</v>
      </c>
      <c r="AA55" s="2">
        <v>28</v>
      </c>
      <c r="AB55" s="2">
        <v>1757</v>
      </c>
      <c r="AC55" s="2">
        <v>24</v>
      </c>
      <c r="AD55" s="2">
        <v>1800.8</v>
      </c>
      <c r="AE55" s="2">
        <f t="shared" si="2"/>
        <v>2.75</v>
      </c>
      <c r="AF55" s="2">
        <v>5.5</v>
      </c>
      <c r="AG55" s="2">
        <v>117000</v>
      </c>
      <c r="AH55" s="2">
        <v>82000</v>
      </c>
      <c r="AI55" s="2">
        <v>0</v>
      </c>
      <c r="AJ55" s="2">
        <v>1</v>
      </c>
      <c r="AK55" s="2">
        <v>0</v>
      </c>
      <c r="AL55" s="2">
        <v>1</v>
      </c>
      <c r="AM55" s="2">
        <v>419</v>
      </c>
      <c r="AN55" s="2">
        <v>16</v>
      </c>
      <c r="AO55" s="2">
        <v>210.4</v>
      </c>
      <c r="AP55" s="2">
        <v>3.4</v>
      </c>
      <c r="AQ55" s="2">
        <v>178.2</v>
      </c>
      <c r="AR55" s="2">
        <v>2.7</v>
      </c>
      <c r="AS55" s="2">
        <v>1.978</v>
      </c>
      <c r="AT55" s="2">
        <v>9.1999999999999998E-2</v>
      </c>
      <c r="AU55" s="2" t="s">
        <v>48</v>
      </c>
      <c r="AV55" s="2"/>
    </row>
    <row r="56" spans="1:48" x14ac:dyDescent="0.2">
      <c r="A56" s="2" t="s">
        <v>298</v>
      </c>
      <c r="B56" s="2" t="s">
        <v>44</v>
      </c>
      <c r="C56" s="2" t="s">
        <v>299</v>
      </c>
      <c r="D56" s="2" t="s">
        <v>46</v>
      </c>
      <c r="E56" s="3">
        <v>0.70650347222222221</v>
      </c>
      <c r="F56" s="2">
        <v>11.551</v>
      </c>
      <c r="G56" s="2" t="s">
        <v>300</v>
      </c>
      <c r="H56" s="2">
        <f t="shared" si="0"/>
        <v>3.2928748033265842</v>
      </c>
      <c r="I56" s="2">
        <v>4.6120000000000001</v>
      </c>
      <c r="J56" s="2">
        <v>6.5000000000000002E-2</v>
      </c>
      <c r="K56" s="2">
        <v>0.30599999999999999</v>
      </c>
      <c r="L56" s="2">
        <v>4.3E-3</v>
      </c>
      <c r="M56" s="2">
        <v>0.99243000000000003</v>
      </c>
      <c r="N56" s="2">
        <v>3.2679740000000002</v>
      </c>
      <c r="O56" s="2">
        <v>4.592251E-2</v>
      </c>
      <c r="P56" s="2">
        <v>0.10881</v>
      </c>
      <c r="Q56" s="2">
        <v>2.3000000000000001E-4</v>
      </c>
      <c r="R56" s="2">
        <v>-0.14147999999999999</v>
      </c>
      <c r="S56" s="2">
        <v>8.8599999999999998E-2</v>
      </c>
      <c r="T56" s="2">
        <v>1.6999999999999999E-3</v>
      </c>
      <c r="U56" s="2">
        <v>7.4690000000000003</v>
      </c>
      <c r="V56" s="2">
        <v>8.1000000000000003E-2</v>
      </c>
      <c r="W56" s="2">
        <v>1751</v>
      </c>
      <c r="X56" s="2">
        <v>12</v>
      </c>
      <c r="Y56" s="2">
        <v>1721</v>
      </c>
      <c r="Z56" s="2">
        <f t="shared" si="1"/>
        <v>10.5</v>
      </c>
      <c r="AA56" s="2">
        <v>21</v>
      </c>
      <c r="AB56" s="2">
        <v>1715</v>
      </c>
      <c r="AC56" s="2">
        <v>32</v>
      </c>
      <c r="AD56" s="2">
        <v>1779.6</v>
      </c>
      <c r="AE56" s="2">
        <f t="shared" si="2"/>
        <v>1.95</v>
      </c>
      <c r="AF56" s="2">
        <v>3.9</v>
      </c>
      <c r="AG56" s="2">
        <v>210000</v>
      </c>
      <c r="AH56" s="2">
        <v>110000</v>
      </c>
      <c r="AI56" s="2">
        <v>0</v>
      </c>
      <c r="AJ56" s="2">
        <v>1</v>
      </c>
      <c r="AK56" s="2">
        <v>0</v>
      </c>
      <c r="AL56" s="2">
        <v>1</v>
      </c>
      <c r="AM56" s="2">
        <v>408.4</v>
      </c>
      <c r="AN56" s="2">
        <v>6.4</v>
      </c>
      <c r="AO56" s="2">
        <v>200.8</v>
      </c>
      <c r="AP56" s="2">
        <v>4</v>
      </c>
      <c r="AQ56" s="2">
        <v>164.5</v>
      </c>
      <c r="AR56" s="2">
        <v>1.7</v>
      </c>
      <c r="AS56" s="2">
        <v>2.0430000000000001</v>
      </c>
      <c r="AT56" s="2">
        <v>1.2E-2</v>
      </c>
      <c r="AU56" s="2" t="s">
        <v>48</v>
      </c>
      <c r="AV56" s="2"/>
    </row>
    <row r="57" spans="1:48" x14ac:dyDescent="0.2">
      <c r="A57" s="2" t="s">
        <v>352</v>
      </c>
      <c r="B57" s="2" t="s">
        <v>44</v>
      </c>
      <c r="C57" s="2" t="s">
        <v>353</v>
      </c>
      <c r="D57" s="2" t="s">
        <v>46</v>
      </c>
      <c r="E57" s="3">
        <v>0.71753263888888885</v>
      </c>
      <c r="F57" s="2">
        <v>11.548</v>
      </c>
      <c r="G57" s="2" t="s">
        <v>354</v>
      </c>
      <c r="H57" s="2">
        <f t="shared" si="0"/>
        <v>-9.860788863109704E-2</v>
      </c>
      <c r="I57" s="2">
        <v>4.4669999999999996</v>
      </c>
      <c r="J57" s="2">
        <v>3.5999999999999997E-2</v>
      </c>
      <c r="K57" s="2">
        <v>0.307</v>
      </c>
      <c r="L57" s="2">
        <v>2E-3</v>
      </c>
      <c r="M57" s="2">
        <v>0.67491999999999996</v>
      </c>
      <c r="N57" s="2">
        <v>3.2573289999999999</v>
      </c>
      <c r="O57" s="2">
        <v>2.122038E-2</v>
      </c>
      <c r="P57" s="2">
        <v>0.10557</v>
      </c>
      <c r="Q57" s="2">
        <v>7.5000000000000002E-4</v>
      </c>
      <c r="R57" s="2">
        <v>0.32915</v>
      </c>
      <c r="S57" s="2">
        <v>8.9200000000000002E-2</v>
      </c>
      <c r="T57" s="2">
        <v>1.1999999999999999E-3</v>
      </c>
      <c r="U57" s="2">
        <v>7.9640000000000004</v>
      </c>
      <c r="V57" s="2">
        <v>7.2999999999999995E-2</v>
      </c>
      <c r="W57" s="2">
        <v>1724.8</v>
      </c>
      <c r="X57" s="2">
        <v>6.7</v>
      </c>
      <c r="Y57" s="2">
        <v>1725.7</v>
      </c>
      <c r="Z57" s="2">
        <f t="shared" si="1"/>
        <v>4.9000000000000004</v>
      </c>
      <c r="AA57" s="2">
        <v>9.8000000000000007</v>
      </c>
      <c r="AB57" s="2">
        <v>1726</v>
      </c>
      <c r="AC57" s="2">
        <v>22</v>
      </c>
      <c r="AD57" s="2">
        <v>1724</v>
      </c>
      <c r="AE57" s="2">
        <f t="shared" si="2"/>
        <v>6.5</v>
      </c>
      <c r="AF57" s="2">
        <v>13</v>
      </c>
      <c r="AG57" s="2">
        <v>26000</v>
      </c>
      <c r="AH57" s="2">
        <v>67000</v>
      </c>
      <c r="AI57" s="2">
        <v>0</v>
      </c>
      <c r="AJ57" s="2">
        <v>1</v>
      </c>
      <c r="AK57" s="2">
        <v>0</v>
      </c>
      <c r="AL57" s="2">
        <v>1</v>
      </c>
      <c r="AM57" s="2">
        <v>59.54</v>
      </c>
      <c r="AN57" s="2">
        <v>0.54</v>
      </c>
      <c r="AO57" s="2">
        <v>27.39</v>
      </c>
      <c r="AP57" s="2">
        <v>0.36</v>
      </c>
      <c r="AQ57" s="2">
        <v>22.38</v>
      </c>
      <c r="AR57" s="2">
        <v>0.24</v>
      </c>
      <c r="AS57" s="2">
        <v>2.1880000000000002</v>
      </c>
      <c r="AT57" s="2">
        <v>2.7E-2</v>
      </c>
      <c r="AU57" s="2" t="s">
        <v>48</v>
      </c>
      <c r="AV57" s="2"/>
    </row>
    <row r="58" spans="1:48" x14ac:dyDescent="0.2">
      <c r="A58" s="2" t="s">
        <v>1276</v>
      </c>
      <c r="B58" s="2" t="s">
        <v>44</v>
      </c>
      <c r="C58" s="2" t="s">
        <v>1277</v>
      </c>
      <c r="D58" s="2" t="s">
        <v>46</v>
      </c>
      <c r="E58" s="3">
        <v>0.99224421296296306</v>
      </c>
      <c r="F58" s="2">
        <v>11.507999999999999</v>
      </c>
      <c r="G58" s="2" t="s">
        <v>1278</v>
      </c>
      <c r="H58" s="2">
        <f t="shared" si="0"/>
        <v>4.4878534668806314</v>
      </c>
      <c r="I58" s="2">
        <v>4.6630000000000003</v>
      </c>
      <c r="J58" s="2">
        <v>6.4000000000000001E-2</v>
      </c>
      <c r="K58" s="2">
        <v>0.307</v>
      </c>
      <c r="L58" s="2">
        <v>4.1999999999999997E-3</v>
      </c>
      <c r="M58" s="2">
        <v>0.97543999999999997</v>
      </c>
      <c r="N58" s="2">
        <v>3.2573289999999999</v>
      </c>
      <c r="O58" s="2">
        <v>4.4562810000000001E-2</v>
      </c>
      <c r="P58" s="2">
        <v>0.11047</v>
      </c>
      <c r="Q58" s="2">
        <v>3.4000000000000002E-4</v>
      </c>
      <c r="R58" s="2">
        <v>0.12137000000000001</v>
      </c>
      <c r="S58" s="2">
        <v>9.1289999999999996E-2</v>
      </c>
      <c r="T58" s="2">
        <v>7.5000000000000002E-4</v>
      </c>
      <c r="U58" s="2">
        <v>8.8469999999999995</v>
      </c>
      <c r="V58" s="2">
        <v>9.5000000000000001E-2</v>
      </c>
      <c r="W58" s="2">
        <v>1763</v>
      </c>
      <c r="X58" s="2">
        <v>11</v>
      </c>
      <c r="Y58" s="2">
        <v>1726</v>
      </c>
      <c r="Z58" s="2">
        <f t="shared" si="1"/>
        <v>10.5</v>
      </c>
      <c r="AA58" s="2">
        <v>21</v>
      </c>
      <c r="AB58" s="2">
        <v>1766</v>
      </c>
      <c r="AC58" s="2">
        <v>14</v>
      </c>
      <c r="AD58" s="2">
        <v>1807.1</v>
      </c>
      <c r="AE58" s="2">
        <f t="shared" si="2"/>
        <v>2.75</v>
      </c>
      <c r="AF58" s="2">
        <v>5.5</v>
      </c>
      <c r="AG58" s="2">
        <v>270000</v>
      </c>
      <c r="AH58" s="2">
        <v>250000</v>
      </c>
      <c r="AI58" s="2">
        <v>0</v>
      </c>
      <c r="AJ58" s="2">
        <v>1</v>
      </c>
      <c r="AK58" s="2">
        <v>0</v>
      </c>
      <c r="AL58" s="2">
        <v>1</v>
      </c>
      <c r="AM58" s="2">
        <v>550</v>
      </c>
      <c r="AN58" s="2">
        <v>28</v>
      </c>
      <c r="AO58" s="2">
        <v>217.4</v>
      </c>
      <c r="AP58" s="2">
        <v>5.2</v>
      </c>
      <c r="AQ58" s="2">
        <v>186</v>
      </c>
      <c r="AR58" s="2">
        <v>4.8</v>
      </c>
      <c r="AS58" s="2">
        <v>2.5059999999999998</v>
      </c>
      <c r="AT58" s="2">
        <v>6.8000000000000005E-2</v>
      </c>
      <c r="AU58" s="2" t="s">
        <v>48</v>
      </c>
      <c r="AV58" s="2"/>
    </row>
    <row r="59" spans="1:48" x14ac:dyDescent="0.2">
      <c r="A59" s="2" t="s">
        <v>1066</v>
      </c>
      <c r="B59" s="2" t="s">
        <v>44</v>
      </c>
      <c r="C59" s="2" t="s">
        <v>1067</v>
      </c>
      <c r="D59" s="2" t="s">
        <v>46</v>
      </c>
      <c r="E59" s="3">
        <v>0.9517244212962962</v>
      </c>
      <c r="F59" s="2">
        <v>11.505000000000001</v>
      </c>
      <c r="G59" s="2" t="s">
        <v>1068</v>
      </c>
      <c r="H59" s="2">
        <f t="shared" si="0"/>
        <v>3.4831711953483113</v>
      </c>
      <c r="I59" s="2">
        <v>4.6210000000000004</v>
      </c>
      <c r="J59" s="2">
        <v>3.4000000000000002E-2</v>
      </c>
      <c r="K59" s="2">
        <v>0.30709999999999998</v>
      </c>
      <c r="L59" s="2">
        <v>1.8E-3</v>
      </c>
      <c r="M59" s="2">
        <v>0.82977999999999996</v>
      </c>
      <c r="N59" s="2">
        <v>3.2562679999999999</v>
      </c>
      <c r="O59" s="2">
        <v>1.9085910000000001E-2</v>
      </c>
      <c r="P59" s="2">
        <v>0.10936</v>
      </c>
      <c r="Q59" s="2">
        <v>4.6000000000000001E-4</v>
      </c>
      <c r="R59" s="2">
        <v>7.5393000000000002E-2</v>
      </c>
      <c r="S59" s="2">
        <v>9.06E-2</v>
      </c>
      <c r="T59" s="2">
        <v>1.9E-3</v>
      </c>
      <c r="U59" s="2">
        <v>7.9</v>
      </c>
      <c r="V59" s="2">
        <v>0.15</v>
      </c>
      <c r="W59" s="2">
        <v>1753</v>
      </c>
      <c r="X59" s="2">
        <v>6.2</v>
      </c>
      <c r="Y59" s="2">
        <v>1726.3</v>
      </c>
      <c r="Z59" s="2">
        <f t="shared" si="1"/>
        <v>4.3499999999999996</v>
      </c>
      <c r="AA59" s="2">
        <v>8.6999999999999993</v>
      </c>
      <c r="AB59" s="2">
        <v>1752</v>
      </c>
      <c r="AC59" s="2">
        <v>35</v>
      </c>
      <c r="AD59" s="2">
        <v>1788.6</v>
      </c>
      <c r="AE59" s="2">
        <f t="shared" si="2"/>
        <v>3.85</v>
      </c>
      <c r="AF59" s="2">
        <v>7.7</v>
      </c>
      <c r="AG59" s="2">
        <v>200000</v>
      </c>
      <c r="AH59" s="2">
        <v>170000</v>
      </c>
      <c r="AI59" s="2">
        <v>0</v>
      </c>
      <c r="AJ59" s="2">
        <v>1</v>
      </c>
      <c r="AK59" s="2">
        <v>0</v>
      </c>
      <c r="AL59" s="2">
        <v>1</v>
      </c>
      <c r="AM59" s="2">
        <v>244.7</v>
      </c>
      <c r="AN59" s="2">
        <v>5.7</v>
      </c>
      <c r="AO59" s="2">
        <v>110.8</v>
      </c>
      <c r="AP59" s="2">
        <v>3</v>
      </c>
      <c r="AQ59" s="2">
        <v>93.22</v>
      </c>
      <c r="AR59" s="2">
        <v>0.84</v>
      </c>
      <c r="AS59" s="2">
        <v>2.17</v>
      </c>
      <c r="AT59" s="2">
        <v>0.11</v>
      </c>
      <c r="AU59" s="2" t="s">
        <v>48</v>
      </c>
      <c r="AV59" s="2"/>
    </row>
    <row r="60" spans="1:48" x14ac:dyDescent="0.2">
      <c r="A60" s="2" t="s">
        <v>343</v>
      </c>
      <c r="B60" s="2" t="s">
        <v>44</v>
      </c>
      <c r="C60" s="2" t="s">
        <v>344</v>
      </c>
      <c r="D60" s="2" t="s">
        <v>46</v>
      </c>
      <c r="E60" s="3">
        <v>0.71503217592592583</v>
      </c>
      <c r="F60" s="2">
        <v>11.531000000000001</v>
      </c>
      <c r="G60" s="2" t="s">
        <v>345</v>
      </c>
      <c r="H60" s="2">
        <f t="shared" si="0"/>
        <v>-0.81035387395791414</v>
      </c>
      <c r="I60" s="2">
        <v>4.4569999999999999</v>
      </c>
      <c r="J60" s="2">
        <v>3.1E-2</v>
      </c>
      <c r="K60" s="2">
        <v>0.30769999999999997</v>
      </c>
      <c r="L60" s="2">
        <v>1.9E-3</v>
      </c>
      <c r="M60" s="2">
        <v>0.90947999999999996</v>
      </c>
      <c r="N60" s="2">
        <v>3.2499189999999998</v>
      </c>
      <c r="O60" s="2">
        <v>2.0067749999999999E-2</v>
      </c>
      <c r="P60" s="2">
        <v>0.10506</v>
      </c>
      <c r="Q60" s="2">
        <v>2.7E-4</v>
      </c>
      <c r="R60" s="2">
        <v>1.3024000000000001E-2</v>
      </c>
      <c r="S60" s="2">
        <v>9.0029999999999999E-2</v>
      </c>
      <c r="T60" s="2">
        <v>6.4000000000000005E-4</v>
      </c>
      <c r="U60" s="2">
        <v>13</v>
      </c>
      <c r="V60" s="2">
        <v>7.0000000000000007E-2</v>
      </c>
      <c r="W60" s="2">
        <v>1722.9</v>
      </c>
      <c r="X60" s="2">
        <v>5.7</v>
      </c>
      <c r="Y60" s="2">
        <v>1729.2</v>
      </c>
      <c r="Z60" s="2">
        <f t="shared" si="1"/>
        <v>4.75</v>
      </c>
      <c r="AA60" s="2">
        <v>9.5</v>
      </c>
      <c r="AB60" s="2">
        <v>1742</v>
      </c>
      <c r="AC60" s="2">
        <v>12</v>
      </c>
      <c r="AD60" s="2">
        <v>1715.3</v>
      </c>
      <c r="AE60" s="2">
        <f t="shared" si="2"/>
        <v>2.4</v>
      </c>
      <c r="AF60" s="2">
        <v>4.8</v>
      </c>
      <c r="AG60" s="2">
        <v>-200000</v>
      </c>
      <c r="AH60" s="2">
        <v>360000</v>
      </c>
      <c r="AI60" s="2">
        <v>0</v>
      </c>
      <c r="AJ60" s="2">
        <v>1</v>
      </c>
      <c r="AK60" s="2">
        <v>0</v>
      </c>
      <c r="AL60" s="2">
        <v>1</v>
      </c>
      <c r="AM60" s="2">
        <v>311.3</v>
      </c>
      <c r="AN60" s="2">
        <v>8.8000000000000007</v>
      </c>
      <c r="AO60" s="2">
        <v>87.2</v>
      </c>
      <c r="AP60" s="2">
        <v>1.1000000000000001</v>
      </c>
      <c r="AQ60" s="2">
        <v>71.7</v>
      </c>
      <c r="AR60" s="2">
        <v>1.1000000000000001</v>
      </c>
      <c r="AS60" s="2">
        <v>3.605</v>
      </c>
      <c r="AT60" s="2">
        <v>6.3E-2</v>
      </c>
      <c r="AU60" s="2" t="s">
        <v>48</v>
      </c>
      <c r="AV60" s="2"/>
    </row>
    <row r="61" spans="1:48" x14ac:dyDescent="0.2">
      <c r="A61" s="2" t="s">
        <v>118</v>
      </c>
      <c r="B61" s="2" t="s">
        <v>44</v>
      </c>
      <c r="C61" s="2" t="s">
        <v>119</v>
      </c>
      <c r="D61" s="2" t="s">
        <v>46</v>
      </c>
      <c r="E61" s="3">
        <v>0.66989409722222215</v>
      </c>
      <c r="F61" s="2">
        <v>11.531000000000001</v>
      </c>
      <c r="G61" s="2" t="s">
        <v>120</v>
      </c>
      <c r="H61" s="2">
        <f t="shared" si="0"/>
        <v>-2.0050716518251965</v>
      </c>
      <c r="I61" s="2">
        <v>4.4459999999999997</v>
      </c>
      <c r="J61" s="2">
        <v>2.4E-2</v>
      </c>
      <c r="K61" s="2">
        <v>0.30780000000000002</v>
      </c>
      <c r="L61" s="2">
        <v>1.4E-3</v>
      </c>
      <c r="M61" s="2">
        <v>0.77676000000000001</v>
      </c>
      <c r="N61" s="2">
        <v>3.2488630000000001</v>
      </c>
      <c r="O61" s="2">
        <v>1.4777149999999999E-2</v>
      </c>
      <c r="P61" s="2">
        <v>0.10395</v>
      </c>
      <c r="Q61" s="2">
        <v>3.3E-4</v>
      </c>
      <c r="R61" s="2">
        <v>0.11834</v>
      </c>
      <c r="S61" s="2">
        <v>8.7080000000000005E-2</v>
      </c>
      <c r="T61" s="2">
        <v>9.7000000000000005E-4</v>
      </c>
      <c r="U61" s="2">
        <v>11.342000000000001</v>
      </c>
      <c r="V61" s="2">
        <v>3.5000000000000003E-2</v>
      </c>
      <c r="W61" s="2">
        <v>1720.9</v>
      </c>
      <c r="X61" s="2">
        <v>4.5</v>
      </c>
      <c r="Y61" s="2">
        <v>1729.7</v>
      </c>
      <c r="Z61" s="2">
        <f t="shared" si="1"/>
        <v>3.55</v>
      </c>
      <c r="AA61" s="2">
        <v>7.1</v>
      </c>
      <c r="AB61" s="2">
        <v>1688</v>
      </c>
      <c r="AC61" s="2">
        <v>18</v>
      </c>
      <c r="AD61" s="2">
        <v>1695.7</v>
      </c>
      <c r="AE61" s="2">
        <f t="shared" si="2"/>
        <v>2.95</v>
      </c>
      <c r="AF61" s="2">
        <v>5.9</v>
      </c>
      <c r="AG61" s="2">
        <v>8000</v>
      </c>
      <c r="AH61" s="2">
        <v>530000</v>
      </c>
      <c r="AI61" s="2">
        <v>0</v>
      </c>
      <c r="AJ61" s="2">
        <v>1</v>
      </c>
      <c r="AK61" s="2">
        <v>0</v>
      </c>
      <c r="AL61" s="2">
        <v>1</v>
      </c>
      <c r="AM61" s="2">
        <v>130.69999999999999</v>
      </c>
      <c r="AN61" s="2">
        <v>2.8</v>
      </c>
      <c r="AO61" s="2">
        <v>42.79</v>
      </c>
      <c r="AP61" s="2">
        <v>0.76</v>
      </c>
      <c r="AQ61" s="2">
        <v>34.71</v>
      </c>
      <c r="AR61" s="2">
        <v>0.37</v>
      </c>
      <c r="AS61" s="2">
        <v>3.0990000000000002</v>
      </c>
      <c r="AT61" s="2">
        <v>3.2000000000000001E-2</v>
      </c>
      <c r="AU61" s="2" t="s">
        <v>48</v>
      </c>
      <c r="AV61" s="2"/>
    </row>
    <row r="62" spans="1:48" x14ac:dyDescent="0.2">
      <c r="A62" s="2" t="s">
        <v>883</v>
      </c>
      <c r="B62" s="2" t="s">
        <v>44</v>
      </c>
      <c r="C62" s="2" t="s">
        <v>884</v>
      </c>
      <c r="D62" s="2" t="s">
        <v>46</v>
      </c>
      <c r="E62" s="3">
        <v>0.89848993055555548</v>
      </c>
      <c r="F62" s="2">
        <v>11.631</v>
      </c>
      <c r="G62" s="2" t="s">
        <v>885</v>
      </c>
      <c r="H62" s="2">
        <f t="shared" si="0"/>
        <v>1.665435116239411</v>
      </c>
      <c r="I62" s="2">
        <v>4.5549999999999997</v>
      </c>
      <c r="J62" s="2">
        <v>5.1999999999999998E-2</v>
      </c>
      <c r="K62" s="2">
        <v>0.30790000000000001</v>
      </c>
      <c r="L62" s="2">
        <v>3.5000000000000001E-3</v>
      </c>
      <c r="M62" s="2">
        <v>0.96865000000000001</v>
      </c>
      <c r="N62" s="2">
        <v>3.247808</v>
      </c>
      <c r="O62" s="2">
        <v>3.6918890000000003E-2</v>
      </c>
      <c r="P62" s="2">
        <v>0.10761</v>
      </c>
      <c r="Q62" s="2">
        <v>2.9999999999999997E-4</v>
      </c>
      <c r="R62" s="2">
        <v>0.19564000000000001</v>
      </c>
      <c r="S62" s="2">
        <v>8.9899999999999994E-2</v>
      </c>
      <c r="T62" s="2">
        <v>1.1000000000000001E-3</v>
      </c>
      <c r="U62" s="2">
        <v>11.202</v>
      </c>
      <c r="V62" s="2">
        <v>4.2000000000000003E-2</v>
      </c>
      <c r="W62" s="2">
        <v>1740.9</v>
      </c>
      <c r="X62" s="2">
        <v>9.4</v>
      </c>
      <c r="Y62" s="2">
        <v>1730</v>
      </c>
      <c r="Z62" s="2">
        <f t="shared" si="1"/>
        <v>8.5</v>
      </c>
      <c r="AA62" s="2">
        <v>17</v>
      </c>
      <c r="AB62" s="2">
        <v>1740</v>
      </c>
      <c r="AC62" s="2">
        <v>21</v>
      </c>
      <c r="AD62" s="2">
        <v>1759.3</v>
      </c>
      <c r="AE62" s="2">
        <f t="shared" si="2"/>
        <v>2.6</v>
      </c>
      <c r="AF62" s="2">
        <v>5.2</v>
      </c>
      <c r="AG62" s="2">
        <v>200000</v>
      </c>
      <c r="AH62" s="2">
        <v>230000</v>
      </c>
      <c r="AI62" s="2">
        <v>0</v>
      </c>
      <c r="AJ62" s="2">
        <v>1</v>
      </c>
      <c r="AK62" s="2">
        <v>0</v>
      </c>
      <c r="AL62" s="2">
        <v>1</v>
      </c>
      <c r="AM62" s="2">
        <v>286.2</v>
      </c>
      <c r="AN62" s="2">
        <v>8.9</v>
      </c>
      <c r="AO62" s="2">
        <v>91.6</v>
      </c>
      <c r="AP62" s="2">
        <v>2.1</v>
      </c>
      <c r="AQ62" s="2">
        <v>78.3</v>
      </c>
      <c r="AR62" s="2">
        <v>2.2000000000000002</v>
      </c>
      <c r="AS62" s="2">
        <v>3.1190000000000002</v>
      </c>
      <c r="AT62" s="2">
        <v>3.3000000000000002E-2</v>
      </c>
      <c r="AU62" s="2" t="s">
        <v>48</v>
      </c>
      <c r="AV62" s="2"/>
    </row>
    <row r="63" spans="1:48" x14ac:dyDescent="0.2">
      <c r="A63" s="2" t="s">
        <v>289</v>
      </c>
      <c r="B63" s="2" t="s">
        <v>44</v>
      </c>
      <c r="C63" s="2" t="s">
        <v>290</v>
      </c>
      <c r="D63" s="2" t="s">
        <v>46</v>
      </c>
      <c r="E63" s="3">
        <v>0.70476956018518522</v>
      </c>
      <c r="F63" s="2">
        <v>11.545</v>
      </c>
      <c r="G63" s="2" t="s">
        <v>291</v>
      </c>
      <c r="H63" s="2">
        <f t="shared" si="0"/>
        <v>3.2272498461882626</v>
      </c>
      <c r="I63" s="2">
        <v>4.6639999999999997</v>
      </c>
      <c r="J63" s="2">
        <v>3.3000000000000002E-2</v>
      </c>
      <c r="K63" s="2">
        <v>0.30790000000000001</v>
      </c>
      <c r="L63" s="2">
        <v>2E-3</v>
      </c>
      <c r="M63" s="2">
        <v>0.93528</v>
      </c>
      <c r="N63" s="2">
        <v>3.247808</v>
      </c>
      <c r="O63" s="2">
        <v>2.1096509999999999E-2</v>
      </c>
      <c r="P63" s="2">
        <v>0.10931</v>
      </c>
      <c r="Q63" s="2">
        <v>2.4000000000000001E-4</v>
      </c>
      <c r="R63" s="2">
        <v>0.11604</v>
      </c>
      <c r="S63" s="2">
        <v>8.9990000000000001E-2</v>
      </c>
      <c r="T63" s="2">
        <v>6.3000000000000003E-4</v>
      </c>
      <c r="U63" s="2">
        <v>5.2960000000000003</v>
      </c>
      <c r="V63" s="2">
        <v>1.6E-2</v>
      </c>
      <c r="W63" s="2">
        <v>1760.7</v>
      </c>
      <c r="X63" s="2">
        <v>5.9</v>
      </c>
      <c r="Y63" s="2">
        <v>1730.2</v>
      </c>
      <c r="Z63" s="2">
        <f t="shared" si="1"/>
        <v>4.95</v>
      </c>
      <c r="AA63" s="2">
        <v>9.9</v>
      </c>
      <c r="AB63" s="2">
        <v>1742</v>
      </c>
      <c r="AC63" s="2">
        <v>12</v>
      </c>
      <c r="AD63" s="2">
        <v>1787.9</v>
      </c>
      <c r="AE63" s="2">
        <f t="shared" si="2"/>
        <v>2</v>
      </c>
      <c r="AF63" s="2">
        <v>4</v>
      </c>
      <c r="AG63" s="2">
        <v>171000</v>
      </c>
      <c r="AH63" s="2">
        <v>29000</v>
      </c>
      <c r="AI63" s="2">
        <v>0</v>
      </c>
      <c r="AJ63" s="2">
        <v>1</v>
      </c>
      <c r="AK63" s="2">
        <v>0</v>
      </c>
      <c r="AL63" s="2">
        <v>1</v>
      </c>
      <c r="AM63" s="2">
        <v>430.7</v>
      </c>
      <c r="AN63" s="2">
        <v>3.8</v>
      </c>
      <c r="AO63" s="2">
        <v>297.7</v>
      </c>
      <c r="AP63" s="2">
        <v>4.7</v>
      </c>
      <c r="AQ63" s="2">
        <v>246.8</v>
      </c>
      <c r="AR63" s="2">
        <v>4.7</v>
      </c>
      <c r="AS63" s="2">
        <v>1.4590000000000001</v>
      </c>
      <c r="AT63" s="2">
        <v>1.2999999999999999E-2</v>
      </c>
      <c r="AU63" s="2" t="s">
        <v>48</v>
      </c>
      <c r="AV63" s="2"/>
    </row>
    <row r="64" spans="1:48" x14ac:dyDescent="0.2">
      <c r="A64" s="2" t="s">
        <v>844</v>
      </c>
      <c r="B64" s="2" t="s">
        <v>44</v>
      </c>
      <c r="C64" s="2" t="s">
        <v>845</v>
      </c>
      <c r="D64" s="2" t="s">
        <v>46</v>
      </c>
      <c r="E64" s="3">
        <v>0.89063078703703702</v>
      </c>
      <c r="F64" s="2">
        <v>11.551</v>
      </c>
      <c r="G64" s="2" t="s">
        <v>846</v>
      </c>
      <c r="H64" s="2">
        <f t="shared" si="0"/>
        <v>9.8112771974379065E-2</v>
      </c>
      <c r="I64" s="2">
        <v>4.5419999999999998</v>
      </c>
      <c r="J64" s="2">
        <v>7.1999999999999995E-2</v>
      </c>
      <c r="K64" s="2">
        <v>0.30819999999999997</v>
      </c>
      <c r="L64" s="2">
        <v>4.1000000000000003E-3</v>
      </c>
      <c r="M64" s="2">
        <v>0.92754000000000003</v>
      </c>
      <c r="N64" s="2">
        <v>3.2446459999999999</v>
      </c>
      <c r="O64" s="2">
        <v>4.3163689999999998E-2</v>
      </c>
      <c r="P64" s="2">
        <v>0.10607</v>
      </c>
      <c r="Q64" s="2">
        <v>5.1000000000000004E-4</v>
      </c>
      <c r="R64" s="2">
        <v>4.8431000000000002E-2</v>
      </c>
      <c r="S64" s="2">
        <v>0.1023</v>
      </c>
      <c r="T64" s="2">
        <v>5.7999999999999996E-3</v>
      </c>
      <c r="U64" s="2">
        <v>33.799999999999997</v>
      </c>
      <c r="V64" s="2">
        <v>1</v>
      </c>
      <c r="W64" s="2">
        <v>1738</v>
      </c>
      <c r="X64" s="2">
        <v>13</v>
      </c>
      <c r="Y64" s="2">
        <v>1731</v>
      </c>
      <c r="Z64" s="2">
        <f t="shared" si="1"/>
        <v>10</v>
      </c>
      <c r="AA64" s="2">
        <v>20</v>
      </c>
      <c r="AB64" s="2">
        <v>1970</v>
      </c>
      <c r="AC64" s="2">
        <v>110</v>
      </c>
      <c r="AD64" s="2">
        <v>1732.7</v>
      </c>
      <c r="AE64" s="2">
        <f t="shared" si="2"/>
        <v>4.4000000000000004</v>
      </c>
      <c r="AF64" s="2">
        <v>8.8000000000000007</v>
      </c>
      <c r="AG64" s="2">
        <v>50000</v>
      </c>
      <c r="AH64" s="2">
        <v>54000</v>
      </c>
      <c r="AI64" s="2">
        <v>0</v>
      </c>
      <c r="AJ64" s="2">
        <v>1</v>
      </c>
      <c r="AK64" s="2">
        <v>0</v>
      </c>
      <c r="AL64" s="2">
        <v>1</v>
      </c>
      <c r="AM64" s="2">
        <v>79.8</v>
      </c>
      <c r="AN64" s="2">
        <v>1.9</v>
      </c>
      <c r="AO64" s="2">
        <v>7.71</v>
      </c>
      <c r="AP64" s="2">
        <v>0.61</v>
      </c>
      <c r="AQ64" s="2">
        <v>7.13</v>
      </c>
      <c r="AR64" s="2">
        <v>0.37</v>
      </c>
      <c r="AS64" s="2">
        <v>10.33</v>
      </c>
      <c r="AT64" s="2">
        <v>0.7</v>
      </c>
      <c r="AU64" s="2" t="s">
        <v>48</v>
      </c>
      <c r="AV64" s="2"/>
    </row>
    <row r="65" spans="1:48" x14ac:dyDescent="0.2">
      <c r="A65" s="2" t="s">
        <v>820</v>
      </c>
      <c r="B65" s="2" t="s">
        <v>44</v>
      </c>
      <c r="C65" s="2" t="s">
        <v>821</v>
      </c>
      <c r="D65" s="2" t="s">
        <v>46</v>
      </c>
      <c r="E65" s="3">
        <v>0.88575613425925936</v>
      </c>
      <c r="F65" s="2">
        <v>11.529</v>
      </c>
      <c r="G65" s="2" t="s">
        <v>822</v>
      </c>
      <c r="H65" s="2">
        <f t="shared" si="0"/>
        <v>-0.79729965663737357</v>
      </c>
      <c r="I65" s="2">
        <v>4.4930000000000003</v>
      </c>
      <c r="J65" s="2">
        <v>4.2000000000000003E-2</v>
      </c>
      <c r="K65" s="2">
        <v>0.30830000000000002</v>
      </c>
      <c r="L65" s="2">
        <v>2.8999999999999998E-3</v>
      </c>
      <c r="M65" s="2">
        <v>0.88017000000000001</v>
      </c>
      <c r="N65" s="2">
        <v>3.2435939999999999</v>
      </c>
      <c r="O65" s="2">
        <v>3.0510610000000001E-2</v>
      </c>
      <c r="P65" s="2">
        <v>0.10524</v>
      </c>
      <c r="Q65" s="2">
        <v>4.6999999999999999E-4</v>
      </c>
      <c r="R65" s="2">
        <v>0.11495</v>
      </c>
      <c r="S65" s="2">
        <v>9.0999999999999998E-2</v>
      </c>
      <c r="T65" s="2">
        <v>2E-3</v>
      </c>
      <c r="U65" s="2">
        <v>12.122</v>
      </c>
      <c r="V65" s="2">
        <v>6.4000000000000001E-2</v>
      </c>
      <c r="W65" s="2">
        <v>1729.5</v>
      </c>
      <c r="X65" s="2">
        <v>7.7</v>
      </c>
      <c r="Y65" s="2">
        <v>1732</v>
      </c>
      <c r="Z65" s="2">
        <f t="shared" si="1"/>
        <v>7</v>
      </c>
      <c r="AA65" s="2">
        <v>14</v>
      </c>
      <c r="AB65" s="2">
        <v>1760</v>
      </c>
      <c r="AC65" s="2">
        <v>37</v>
      </c>
      <c r="AD65" s="2">
        <v>1718.3</v>
      </c>
      <c r="AE65" s="2">
        <f t="shared" si="2"/>
        <v>4.1500000000000004</v>
      </c>
      <c r="AF65" s="2">
        <v>8.3000000000000007</v>
      </c>
      <c r="AG65" s="2">
        <v>43000</v>
      </c>
      <c r="AH65" s="2">
        <v>63000</v>
      </c>
      <c r="AI65" s="2">
        <v>0</v>
      </c>
      <c r="AJ65" s="2">
        <v>1</v>
      </c>
      <c r="AK65" s="2">
        <v>0</v>
      </c>
      <c r="AL65" s="2">
        <v>1</v>
      </c>
      <c r="AM65" s="2">
        <v>98.8</v>
      </c>
      <c r="AN65" s="2">
        <v>2.9</v>
      </c>
      <c r="AO65" s="2">
        <v>29.11</v>
      </c>
      <c r="AP65" s="2">
        <v>0.86</v>
      </c>
      <c r="AQ65" s="2">
        <v>24.69</v>
      </c>
      <c r="AR65" s="2">
        <v>0.56000000000000005</v>
      </c>
      <c r="AS65" s="2">
        <v>3.4319999999999999</v>
      </c>
      <c r="AT65" s="2">
        <v>0.06</v>
      </c>
      <c r="AU65" s="2" t="s">
        <v>48</v>
      </c>
      <c r="AV65" s="2"/>
    </row>
    <row r="66" spans="1:48" x14ac:dyDescent="0.2">
      <c r="A66" s="2" t="s">
        <v>799</v>
      </c>
      <c r="B66" s="2" t="s">
        <v>44</v>
      </c>
      <c r="C66" s="2" t="s">
        <v>800</v>
      </c>
      <c r="D66" s="2" t="s">
        <v>46</v>
      </c>
      <c r="E66" s="3">
        <v>0.8824633101851852</v>
      </c>
      <c r="F66" s="2">
        <v>11.566000000000001</v>
      </c>
      <c r="G66" s="2" t="s">
        <v>801</v>
      </c>
      <c r="H66" s="2">
        <f t="shared" ref="H66:H129" si="3">(1-Y66/AD66)*100</f>
        <v>-1.9243217795562817</v>
      </c>
      <c r="I66" s="2">
        <v>4.4539999999999997</v>
      </c>
      <c r="J66" s="2">
        <v>4.4999999999999998E-2</v>
      </c>
      <c r="K66" s="2">
        <v>0.30830000000000002</v>
      </c>
      <c r="L66" s="2">
        <v>2.8999999999999998E-3</v>
      </c>
      <c r="M66" s="2">
        <v>0.92683000000000004</v>
      </c>
      <c r="N66" s="2">
        <v>3.2435939999999999</v>
      </c>
      <c r="O66" s="2">
        <v>3.0510610000000001E-2</v>
      </c>
      <c r="P66" s="2">
        <v>0.10415000000000001</v>
      </c>
      <c r="Q66" s="2">
        <v>3.8000000000000002E-4</v>
      </c>
      <c r="R66" s="2">
        <v>7.9250000000000001E-2</v>
      </c>
      <c r="S66" s="2">
        <v>8.7940000000000004E-2</v>
      </c>
      <c r="T66" s="2">
        <v>8.7000000000000001E-4</v>
      </c>
      <c r="U66" s="2">
        <v>3.867</v>
      </c>
      <c r="V66" s="2">
        <v>3.6999999999999998E-2</v>
      </c>
      <c r="W66" s="2">
        <v>1722.3</v>
      </c>
      <c r="X66" s="2">
        <v>8.4</v>
      </c>
      <c r="Y66" s="2">
        <v>1732</v>
      </c>
      <c r="Z66" s="2">
        <f t="shared" ref="Z66:Z129" si="4">AA66/2</f>
        <v>7</v>
      </c>
      <c r="AA66" s="2">
        <v>14</v>
      </c>
      <c r="AB66" s="2">
        <v>1704</v>
      </c>
      <c r="AC66" s="2">
        <v>16</v>
      </c>
      <c r="AD66" s="2">
        <v>1699.3</v>
      </c>
      <c r="AE66" s="2">
        <f t="shared" ref="AE66:AE129" si="5">AF66/2</f>
        <v>3.4</v>
      </c>
      <c r="AF66" s="2">
        <v>6.8</v>
      </c>
      <c r="AG66" s="2">
        <v>23000</v>
      </c>
      <c r="AH66" s="2">
        <v>73000</v>
      </c>
      <c r="AI66" s="2">
        <v>0</v>
      </c>
      <c r="AJ66" s="2">
        <v>1</v>
      </c>
      <c r="AK66" s="2">
        <v>0</v>
      </c>
      <c r="AL66" s="2">
        <v>1</v>
      </c>
      <c r="AM66" s="2">
        <v>126.2</v>
      </c>
      <c r="AN66" s="2">
        <v>3</v>
      </c>
      <c r="AO66" s="2">
        <v>120.8</v>
      </c>
      <c r="AP66" s="2">
        <v>1</v>
      </c>
      <c r="AQ66" s="2">
        <v>98.9</v>
      </c>
      <c r="AR66" s="2">
        <v>1</v>
      </c>
      <c r="AS66" s="2">
        <v>1.054</v>
      </c>
      <c r="AT66" s="2">
        <v>2.5000000000000001E-2</v>
      </c>
      <c r="AU66" s="2" t="s">
        <v>48</v>
      </c>
      <c r="AV66" s="2"/>
    </row>
    <row r="67" spans="1:48" x14ac:dyDescent="0.2">
      <c r="A67" s="2" t="s">
        <v>1192</v>
      </c>
      <c r="B67" s="2" t="s">
        <v>44</v>
      </c>
      <c r="C67" s="2" t="s">
        <v>1193</v>
      </c>
      <c r="D67" s="2" t="s">
        <v>46</v>
      </c>
      <c r="E67" s="3">
        <v>0.97548101851851854</v>
      </c>
      <c r="F67" s="2">
        <v>11.621</v>
      </c>
      <c r="G67" s="2" t="s">
        <v>1194</v>
      </c>
      <c r="H67" s="2">
        <f t="shared" si="3"/>
        <v>3.3193863319386341</v>
      </c>
      <c r="I67" s="2">
        <v>4.6710000000000003</v>
      </c>
      <c r="J67" s="2">
        <v>5.2999999999999999E-2</v>
      </c>
      <c r="K67" s="2">
        <v>0.3085</v>
      </c>
      <c r="L67" s="2">
        <v>4.0000000000000001E-3</v>
      </c>
      <c r="M67" s="2">
        <v>0.93069999999999997</v>
      </c>
      <c r="N67" s="2">
        <v>3.2414909999999999</v>
      </c>
      <c r="O67" s="2">
        <v>4.202906E-2</v>
      </c>
      <c r="P67" s="2">
        <v>0.10959000000000001</v>
      </c>
      <c r="Q67" s="2">
        <v>5.0000000000000001E-4</v>
      </c>
      <c r="R67" s="2">
        <v>8.0823000000000006E-2</v>
      </c>
      <c r="S67" s="2">
        <v>9.11E-2</v>
      </c>
      <c r="T67" s="2">
        <v>1.1000000000000001E-3</v>
      </c>
      <c r="U67" s="2">
        <v>6.1280000000000001</v>
      </c>
      <c r="V67" s="2">
        <v>3.6999999999999998E-2</v>
      </c>
      <c r="W67" s="2">
        <v>1761.8</v>
      </c>
      <c r="X67" s="2">
        <v>9.6</v>
      </c>
      <c r="Y67" s="2">
        <v>1733</v>
      </c>
      <c r="Z67" s="2">
        <f t="shared" si="4"/>
        <v>10</v>
      </c>
      <c r="AA67" s="2">
        <v>20</v>
      </c>
      <c r="AB67" s="2">
        <v>1763</v>
      </c>
      <c r="AC67" s="2">
        <v>21</v>
      </c>
      <c r="AD67" s="2">
        <v>1792.5</v>
      </c>
      <c r="AE67" s="2">
        <f t="shared" si="5"/>
        <v>4.2</v>
      </c>
      <c r="AF67" s="2">
        <v>8.4</v>
      </c>
      <c r="AG67" s="2">
        <v>54000</v>
      </c>
      <c r="AH67" s="2">
        <v>14000</v>
      </c>
      <c r="AI67" s="2">
        <v>0</v>
      </c>
      <c r="AJ67" s="2">
        <v>1</v>
      </c>
      <c r="AK67" s="2">
        <v>0</v>
      </c>
      <c r="AL67" s="2">
        <v>1</v>
      </c>
      <c r="AM67" s="2">
        <v>198.8</v>
      </c>
      <c r="AN67" s="2">
        <v>6.2</v>
      </c>
      <c r="AO67" s="2">
        <v>116.3</v>
      </c>
      <c r="AP67" s="2">
        <v>2.5</v>
      </c>
      <c r="AQ67" s="2">
        <v>97.8</v>
      </c>
      <c r="AR67" s="2">
        <v>2.2000000000000002</v>
      </c>
      <c r="AS67" s="2">
        <v>1.712</v>
      </c>
      <c r="AT67" s="2">
        <v>0.02</v>
      </c>
      <c r="AU67" s="2" t="s">
        <v>48</v>
      </c>
      <c r="AV67" s="2"/>
    </row>
    <row r="68" spans="1:48" x14ac:dyDescent="0.2">
      <c r="A68" s="2" t="s">
        <v>1159</v>
      </c>
      <c r="B68" s="2" t="s">
        <v>44</v>
      </c>
      <c r="C68" s="2" t="s">
        <v>1160</v>
      </c>
      <c r="D68" s="2" t="s">
        <v>46</v>
      </c>
      <c r="E68" s="3">
        <v>0.96916990740740738</v>
      </c>
      <c r="F68" s="2">
        <v>11.545</v>
      </c>
      <c r="G68" s="2" t="s">
        <v>1161</v>
      </c>
      <c r="H68" s="2">
        <f t="shared" si="3"/>
        <v>2.084863551613092</v>
      </c>
      <c r="I68" s="2">
        <v>4.5830000000000002</v>
      </c>
      <c r="J68" s="2">
        <v>3.5999999999999997E-2</v>
      </c>
      <c r="K68" s="2">
        <v>0.30840000000000001</v>
      </c>
      <c r="L68" s="2">
        <v>2.5000000000000001E-3</v>
      </c>
      <c r="M68" s="2">
        <v>0.96589000000000003</v>
      </c>
      <c r="N68" s="2">
        <v>3.2425419999999998</v>
      </c>
      <c r="O68" s="2">
        <v>2.6285200000000002E-2</v>
      </c>
      <c r="P68" s="2">
        <v>0.10824</v>
      </c>
      <c r="Q68" s="2">
        <v>3.1E-4</v>
      </c>
      <c r="R68" s="2">
        <v>0.49896000000000001</v>
      </c>
      <c r="S68" s="2">
        <v>9.01E-2</v>
      </c>
      <c r="T68" s="2">
        <v>2.5999999999999999E-3</v>
      </c>
      <c r="U68" s="2">
        <v>18.100000000000001</v>
      </c>
      <c r="V68" s="2">
        <v>1</v>
      </c>
      <c r="W68" s="2">
        <v>1746.1</v>
      </c>
      <c r="X68" s="2">
        <v>6.6</v>
      </c>
      <c r="Y68" s="2">
        <v>1733</v>
      </c>
      <c r="Z68" s="2">
        <f t="shared" si="4"/>
        <v>6</v>
      </c>
      <c r="AA68" s="2">
        <v>12</v>
      </c>
      <c r="AB68" s="2">
        <v>1744</v>
      </c>
      <c r="AC68" s="2">
        <v>48</v>
      </c>
      <c r="AD68" s="2">
        <v>1769.9</v>
      </c>
      <c r="AE68" s="2">
        <f t="shared" si="5"/>
        <v>2.65</v>
      </c>
      <c r="AF68" s="2">
        <v>5.3</v>
      </c>
      <c r="AG68" s="2">
        <v>100000</v>
      </c>
      <c r="AH68" s="2">
        <v>240000</v>
      </c>
      <c r="AI68" s="2">
        <v>0</v>
      </c>
      <c r="AJ68" s="2">
        <v>1</v>
      </c>
      <c r="AK68" s="2">
        <v>0</v>
      </c>
      <c r="AL68" s="2">
        <v>1</v>
      </c>
      <c r="AM68" s="2">
        <v>330</v>
      </c>
      <c r="AN68" s="2">
        <v>11</v>
      </c>
      <c r="AO68" s="2">
        <v>65.400000000000006</v>
      </c>
      <c r="AP68" s="2">
        <v>1.6</v>
      </c>
      <c r="AQ68" s="2">
        <v>55.8</v>
      </c>
      <c r="AR68" s="2">
        <v>1.7</v>
      </c>
      <c r="AS68" s="2">
        <v>4.99</v>
      </c>
      <c r="AT68" s="2">
        <v>0.24</v>
      </c>
      <c r="AU68" s="2" t="s">
        <v>48</v>
      </c>
      <c r="AV68" s="2"/>
    </row>
    <row r="69" spans="1:48" x14ac:dyDescent="0.2">
      <c r="A69" s="2" t="s">
        <v>361</v>
      </c>
      <c r="B69" s="2" t="s">
        <v>44</v>
      </c>
      <c r="C69" s="2" t="s">
        <v>362</v>
      </c>
      <c r="D69" s="2" t="s">
        <v>46</v>
      </c>
      <c r="E69" s="3">
        <v>0.71960243055555562</v>
      </c>
      <c r="F69" s="2">
        <v>11.506</v>
      </c>
      <c r="G69" s="2" t="s">
        <v>363</v>
      </c>
      <c r="H69" s="2">
        <f t="shared" si="3"/>
        <v>2.8517003753711689</v>
      </c>
      <c r="I69" s="2">
        <v>4.665</v>
      </c>
      <c r="J69" s="2">
        <v>3.5000000000000003E-2</v>
      </c>
      <c r="K69" s="2">
        <v>0.30859999999999999</v>
      </c>
      <c r="L69" s="2">
        <v>2.8E-3</v>
      </c>
      <c r="M69" s="2">
        <v>0.95450999999999997</v>
      </c>
      <c r="N69" s="2">
        <v>3.2404410000000001</v>
      </c>
      <c r="O69" s="2">
        <v>2.9401279999999998E-2</v>
      </c>
      <c r="P69" s="2">
        <v>0.10913</v>
      </c>
      <c r="Q69" s="2">
        <v>2.7E-4</v>
      </c>
      <c r="R69" s="2">
        <v>0.35109000000000001</v>
      </c>
      <c r="S69" s="2">
        <v>8.9749999999999996E-2</v>
      </c>
      <c r="T69" s="2">
        <v>8.0000000000000004E-4</v>
      </c>
      <c r="U69" s="2">
        <v>10.486000000000001</v>
      </c>
      <c r="V69" s="2">
        <v>3.7999999999999999E-2</v>
      </c>
      <c r="W69" s="2">
        <v>1762.4</v>
      </c>
      <c r="X69" s="2">
        <v>6.7</v>
      </c>
      <c r="Y69" s="2">
        <v>1734</v>
      </c>
      <c r="Z69" s="2">
        <f t="shared" si="4"/>
        <v>7</v>
      </c>
      <c r="AA69" s="2">
        <v>14</v>
      </c>
      <c r="AB69" s="2">
        <v>1737</v>
      </c>
      <c r="AC69" s="2">
        <v>15</v>
      </c>
      <c r="AD69" s="2">
        <v>1784.9</v>
      </c>
      <c r="AE69" s="2">
        <f t="shared" si="5"/>
        <v>2.25</v>
      </c>
      <c r="AF69" s="2">
        <v>4.5</v>
      </c>
      <c r="AG69" s="2">
        <v>167000</v>
      </c>
      <c r="AH69" s="2">
        <v>74000</v>
      </c>
      <c r="AI69" s="2">
        <v>0</v>
      </c>
      <c r="AJ69" s="2">
        <v>1</v>
      </c>
      <c r="AK69" s="2">
        <v>0</v>
      </c>
      <c r="AL69" s="2">
        <v>1</v>
      </c>
      <c r="AM69" s="2">
        <v>329.7</v>
      </c>
      <c r="AN69" s="2">
        <v>3.3</v>
      </c>
      <c r="AO69" s="2">
        <v>115.1</v>
      </c>
      <c r="AP69" s="2">
        <v>1</v>
      </c>
      <c r="AQ69" s="2">
        <v>95.17</v>
      </c>
      <c r="AR69" s="2">
        <v>0.81</v>
      </c>
      <c r="AS69" s="2">
        <v>2.883</v>
      </c>
      <c r="AT69" s="2">
        <v>3.5999999999999997E-2</v>
      </c>
      <c r="AU69" s="2" t="s">
        <v>48</v>
      </c>
      <c r="AV69" s="2"/>
    </row>
    <row r="70" spans="1:48" x14ac:dyDescent="0.2">
      <c r="A70" s="2" t="s">
        <v>748</v>
      </c>
      <c r="B70" s="2" t="s">
        <v>44</v>
      </c>
      <c r="C70" s="2" t="s">
        <v>749</v>
      </c>
      <c r="D70" s="2" t="s">
        <v>46</v>
      </c>
      <c r="E70" s="3">
        <v>0.87133310185185187</v>
      </c>
      <c r="F70" s="2">
        <v>11.763</v>
      </c>
      <c r="G70" s="2" t="s">
        <v>750</v>
      </c>
      <c r="H70" s="2">
        <f t="shared" si="3"/>
        <v>-0.33560930447864568</v>
      </c>
      <c r="I70" s="2">
        <v>4.508</v>
      </c>
      <c r="J70" s="2">
        <v>3.9E-2</v>
      </c>
      <c r="K70" s="2">
        <v>0.30859999999999999</v>
      </c>
      <c r="L70" s="2">
        <v>2.5000000000000001E-3</v>
      </c>
      <c r="M70" s="2">
        <v>0.96140000000000003</v>
      </c>
      <c r="N70" s="2">
        <v>3.2404410000000001</v>
      </c>
      <c r="O70" s="2">
        <v>2.6251139999999999E-2</v>
      </c>
      <c r="P70" s="2">
        <v>0.10580000000000001</v>
      </c>
      <c r="Q70" s="2">
        <v>2.5999999999999998E-4</v>
      </c>
      <c r="R70" s="2">
        <v>8.7688000000000002E-2</v>
      </c>
      <c r="S70" s="2">
        <v>8.9679999999999996E-2</v>
      </c>
      <c r="T70" s="2">
        <v>9.7000000000000005E-4</v>
      </c>
      <c r="U70" s="2">
        <v>10.436999999999999</v>
      </c>
      <c r="V70" s="2">
        <v>5.0999999999999997E-2</v>
      </c>
      <c r="W70" s="2">
        <v>1732.3</v>
      </c>
      <c r="X70" s="2">
        <v>7.1</v>
      </c>
      <c r="Y70" s="2">
        <v>1734</v>
      </c>
      <c r="Z70" s="2">
        <f t="shared" si="4"/>
        <v>6</v>
      </c>
      <c r="AA70" s="2">
        <v>12</v>
      </c>
      <c r="AB70" s="2">
        <v>1736</v>
      </c>
      <c r="AC70" s="2">
        <v>18</v>
      </c>
      <c r="AD70" s="2">
        <v>1728.2</v>
      </c>
      <c r="AE70" s="2">
        <f t="shared" si="5"/>
        <v>2.25</v>
      </c>
      <c r="AF70" s="2">
        <v>4.5</v>
      </c>
      <c r="AG70" s="2">
        <v>790000</v>
      </c>
      <c r="AH70" s="2">
        <v>680000</v>
      </c>
      <c r="AI70" s="2">
        <v>0</v>
      </c>
      <c r="AJ70" s="2">
        <v>1</v>
      </c>
      <c r="AK70" s="2">
        <v>0</v>
      </c>
      <c r="AL70" s="2">
        <v>1</v>
      </c>
      <c r="AM70" s="2">
        <v>279.60000000000002</v>
      </c>
      <c r="AN70" s="2">
        <v>7.4</v>
      </c>
      <c r="AO70" s="2">
        <v>96.6</v>
      </c>
      <c r="AP70" s="2">
        <v>1.3</v>
      </c>
      <c r="AQ70" s="2">
        <v>80.92</v>
      </c>
      <c r="AR70" s="2">
        <v>0.74</v>
      </c>
      <c r="AS70" s="2">
        <v>2.8740000000000001</v>
      </c>
      <c r="AT70" s="2">
        <v>4.7E-2</v>
      </c>
      <c r="AU70" s="2" t="s">
        <v>48</v>
      </c>
      <c r="AV70" s="2"/>
    </row>
    <row r="71" spans="1:48" x14ac:dyDescent="0.2">
      <c r="A71" s="2" t="s">
        <v>337</v>
      </c>
      <c r="B71" s="2" t="s">
        <v>44</v>
      </c>
      <c r="C71" s="2" t="s">
        <v>338</v>
      </c>
      <c r="D71" s="2" t="s">
        <v>46</v>
      </c>
      <c r="E71" s="3">
        <v>0.71408969907407405</v>
      </c>
      <c r="F71" s="2">
        <v>11.577999999999999</v>
      </c>
      <c r="G71" s="2" t="s">
        <v>339</v>
      </c>
      <c r="H71" s="2">
        <f t="shared" si="3"/>
        <v>2.5664064693659783</v>
      </c>
      <c r="I71" s="2">
        <v>4.6360000000000001</v>
      </c>
      <c r="J71" s="2">
        <v>3.5000000000000003E-2</v>
      </c>
      <c r="K71" s="2">
        <v>0.30890000000000001</v>
      </c>
      <c r="L71" s="2">
        <v>2.0999999999999999E-3</v>
      </c>
      <c r="M71" s="2">
        <v>0.87331999999999999</v>
      </c>
      <c r="N71" s="2">
        <v>3.2372939999999999</v>
      </c>
      <c r="O71" s="2">
        <v>2.2008150000000001E-2</v>
      </c>
      <c r="P71" s="2">
        <v>0.10888</v>
      </c>
      <c r="Q71" s="2">
        <v>4.0000000000000002E-4</v>
      </c>
      <c r="R71" s="2">
        <v>0.14591000000000001</v>
      </c>
      <c r="S71" s="2">
        <v>9.0440000000000006E-2</v>
      </c>
      <c r="T71" s="2">
        <v>7.7999999999999999E-4</v>
      </c>
      <c r="U71" s="2">
        <v>3.8919999999999999</v>
      </c>
      <c r="V71" s="2">
        <v>1.2E-2</v>
      </c>
      <c r="W71" s="2">
        <v>1755.6</v>
      </c>
      <c r="X71" s="2">
        <v>6.2</v>
      </c>
      <c r="Y71" s="2">
        <v>1735</v>
      </c>
      <c r="Z71" s="2">
        <f t="shared" si="4"/>
        <v>5</v>
      </c>
      <c r="AA71" s="2">
        <v>10</v>
      </c>
      <c r="AB71" s="2">
        <v>1750</v>
      </c>
      <c r="AC71" s="2">
        <v>14</v>
      </c>
      <c r="AD71" s="2">
        <v>1780.7</v>
      </c>
      <c r="AE71" s="2">
        <f t="shared" si="5"/>
        <v>3.35</v>
      </c>
      <c r="AF71" s="2">
        <v>6.7</v>
      </c>
      <c r="AG71" s="2">
        <v>107000</v>
      </c>
      <c r="AH71" s="2">
        <v>53000</v>
      </c>
      <c r="AI71" s="2">
        <v>0</v>
      </c>
      <c r="AJ71" s="2">
        <v>1</v>
      </c>
      <c r="AK71" s="2">
        <v>0</v>
      </c>
      <c r="AL71" s="2">
        <v>1</v>
      </c>
      <c r="AM71" s="2">
        <v>174.6</v>
      </c>
      <c r="AN71" s="2">
        <v>3.6</v>
      </c>
      <c r="AO71" s="2">
        <v>163.9</v>
      </c>
      <c r="AP71" s="2">
        <v>2.2000000000000002</v>
      </c>
      <c r="AQ71" s="2">
        <v>135.5</v>
      </c>
      <c r="AR71" s="2">
        <v>1.7</v>
      </c>
      <c r="AS71" s="2">
        <v>1.075</v>
      </c>
      <c r="AT71" s="2">
        <v>1.4999999999999999E-2</v>
      </c>
      <c r="AU71" s="2" t="s">
        <v>48</v>
      </c>
      <c r="AV71" s="2"/>
    </row>
    <row r="72" spans="1:48" x14ac:dyDescent="0.2">
      <c r="A72" s="2" t="s">
        <v>754</v>
      </c>
      <c r="B72" s="2" t="s">
        <v>44</v>
      </c>
      <c r="C72" s="2" t="s">
        <v>755</v>
      </c>
      <c r="D72" s="2" t="s">
        <v>46</v>
      </c>
      <c r="E72" s="3">
        <v>0.87227604166666672</v>
      </c>
      <c r="F72" s="2">
        <v>11.545</v>
      </c>
      <c r="G72" s="2" t="s">
        <v>756</v>
      </c>
      <c r="H72" s="2">
        <f t="shared" si="3"/>
        <v>-0.92969203951192014</v>
      </c>
      <c r="I72" s="2">
        <v>4.5129999999999999</v>
      </c>
      <c r="J72" s="2">
        <v>4.7E-2</v>
      </c>
      <c r="K72" s="2">
        <v>0.30919999999999997</v>
      </c>
      <c r="L72" s="2">
        <v>3.2000000000000002E-3</v>
      </c>
      <c r="M72" s="2">
        <v>0.96196999999999999</v>
      </c>
      <c r="N72" s="2">
        <v>3.2341530000000001</v>
      </c>
      <c r="O72" s="2">
        <v>3.3471180000000003E-2</v>
      </c>
      <c r="P72" s="2">
        <v>0.10539</v>
      </c>
      <c r="Q72" s="2">
        <v>3.1E-4</v>
      </c>
      <c r="R72" s="2">
        <v>0.39867000000000002</v>
      </c>
      <c r="S72" s="2">
        <v>9.0200000000000002E-2</v>
      </c>
      <c r="T72" s="2">
        <v>1.2999999999999999E-3</v>
      </c>
      <c r="U72" s="2">
        <v>10.96</v>
      </c>
      <c r="V72" s="2">
        <v>0.21</v>
      </c>
      <c r="W72" s="2">
        <v>1733.1</v>
      </c>
      <c r="X72" s="2">
        <v>8.6</v>
      </c>
      <c r="Y72" s="2">
        <v>1737</v>
      </c>
      <c r="Z72" s="2">
        <f t="shared" si="4"/>
        <v>8</v>
      </c>
      <c r="AA72" s="2">
        <v>16</v>
      </c>
      <c r="AB72" s="2">
        <v>1746</v>
      </c>
      <c r="AC72" s="2">
        <v>23</v>
      </c>
      <c r="AD72" s="2">
        <v>1721</v>
      </c>
      <c r="AE72" s="2">
        <f t="shared" si="5"/>
        <v>2.75</v>
      </c>
      <c r="AF72" s="2">
        <v>5.5</v>
      </c>
      <c r="AG72" s="2">
        <v>-200000</v>
      </c>
      <c r="AH72" s="2">
        <v>170000</v>
      </c>
      <c r="AI72" s="2">
        <v>0</v>
      </c>
      <c r="AJ72" s="2">
        <v>1</v>
      </c>
      <c r="AK72" s="2">
        <v>0</v>
      </c>
      <c r="AL72" s="2">
        <v>1</v>
      </c>
      <c r="AM72" s="2">
        <v>193.7</v>
      </c>
      <c r="AN72" s="2">
        <v>2.4</v>
      </c>
      <c r="AO72" s="2">
        <v>64.099999999999994</v>
      </c>
      <c r="AP72" s="2">
        <v>1.5</v>
      </c>
      <c r="AQ72" s="2">
        <v>53.9</v>
      </c>
      <c r="AR72" s="2">
        <v>1.2</v>
      </c>
      <c r="AS72" s="2">
        <v>3.0179999999999998</v>
      </c>
      <c r="AT72" s="2">
        <v>8.5999999999999993E-2</v>
      </c>
      <c r="AU72" s="2" t="s">
        <v>48</v>
      </c>
      <c r="AV72" s="2"/>
    </row>
    <row r="73" spans="1:48" x14ac:dyDescent="0.2">
      <c r="A73" s="2" t="s">
        <v>892</v>
      </c>
      <c r="B73" s="2" t="s">
        <v>44</v>
      </c>
      <c r="C73" s="2" t="s">
        <v>893</v>
      </c>
      <c r="D73" s="2" t="s">
        <v>46</v>
      </c>
      <c r="E73" s="3">
        <v>0.89990497685185178</v>
      </c>
      <c r="F73" s="2">
        <v>11.545999999999999</v>
      </c>
      <c r="G73" s="2" t="s">
        <v>894</v>
      </c>
      <c r="H73" s="2">
        <f t="shared" si="3"/>
        <v>-1.4010507880910739</v>
      </c>
      <c r="I73" s="2">
        <v>4.4539999999999997</v>
      </c>
      <c r="J73" s="2">
        <v>5.8000000000000003E-2</v>
      </c>
      <c r="K73" s="2">
        <v>0.30919999999999997</v>
      </c>
      <c r="L73" s="2">
        <v>3.8E-3</v>
      </c>
      <c r="M73" s="2">
        <v>0.95276000000000005</v>
      </c>
      <c r="N73" s="2">
        <v>3.2341530000000001</v>
      </c>
      <c r="O73" s="2">
        <v>3.9747020000000001E-2</v>
      </c>
      <c r="P73" s="2">
        <v>0.10493</v>
      </c>
      <c r="Q73" s="2">
        <v>4.0999999999999999E-4</v>
      </c>
      <c r="R73" s="2">
        <v>-1.052E-2</v>
      </c>
      <c r="S73" s="2">
        <v>8.9200000000000002E-2</v>
      </c>
      <c r="T73" s="2">
        <v>1E-3</v>
      </c>
      <c r="U73" s="2">
        <v>10.178000000000001</v>
      </c>
      <c r="V73" s="2">
        <v>6.5000000000000002E-2</v>
      </c>
      <c r="W73" s="2">
        <v>1722</v>
      </c>
      <c r="X73" s="2">
        <v>11</v>
      </c>
      <c r="Y73" s="2">
        <v>1737</v>
      </c>
      <c r="Z73" s="2">
        <f t="shared" si="4"/>
        <v>9.5</v>
      </c>
      <c r="AA73" s="2">
        <v>19</v>
      </c>
      <c r="AB73" s="2">
        <v>1727</v>
      </c>
      <c r="AC73" s="2">
        <v>19</v>
      </c>
      <c r="AD73" s="2">
        <v>1713</v>
      </c>
      <c r="AE73" s="2">
        <f t="shared" si="5"/>
        <v>3.55</v>
      </c>
      <c r="AF73" s="2">
        <v>7.1</v>
      </c>
      <c r="AG73" s="2">
        <v>100000</v>
      </c>
      <c r="AH73" s="2">
        <v>160000</v>
      </c>
      <c r="AI73" s="2">
        <v>0</v>
      </c>
      <c r="AJ73" s="2">
        <v>1</v>
      </c>
      <c r="AK73" s="2">
        <v>0</v>
      </c>
      <c r="AL73" s="2">
        <v>1</v>
      </c>
      <c r="AM73" s="2">
        <v>183</v>
      </c>
      <c r="AN73" s="2">
        <v>3.2</v>
      </c>
      <c r="AO73" s="2">
        <v>64.83</v>
      </c>
      <c r="AP73" s="2">
        <v>0.97</v>
      </c>
      <c r="AQ73" s="2">
        <v>54.89</v>
      </c>
      <c r="AR73" s="2">
        <v>0.77</v>
      </c>
      <c r="AS73" s="2">
        <v>2.819</v>
      </c>
      <c r="AT73" s="2">
        <v>2.3E-2</v>
      </c>
      <c r="AU73" s="2" t="s">
        <v>48</v>
      </c>
      <c r="AV73" s="2"/>
    </row>
    <row r="74" spans="1:48" x14ac:dyDescent="0.2">
      <c r="A74" s="2" t="s">
        <v>139</v>
      </c>
      <c r="B74" s="2" t="s">
        <v>44</v>
      </c>
      <c r="C74" s="2" t="s">
        <v>140</v>
      </c>
      <c r="D74" s="2" t="s">
        <v>46</v>
      </c>
      <c r="E74" s="3">
        <v>0.67379780092592589</v>
      </c>
      <c r="F74" s="2">
        <v>11.516999999999999</v>
      </c>
      <c r="G74" s="2" t="s">
        <v>141</v>
      </c>
      <c r="H74" s="2">
        <f t="shared" si="3"/>
        <v>2.0956565827277229</v>
      </c>
      <c r="I74" s="2">
        <v>4.6399999999999997</v>
      </c>
      <c r="J74" s="2">
        <v>3.2000000000000001E-2</v>
      </c>
      <c r="K74" s="2">
        <v>0.30940000000000001</v>
      </c>
      <c r="L74" s="2">
        <v>1.5E-3</v>
      </c>
      <c r="M74" s="2">
        <v>0.73563000000000001</v>
      </c>
      <c r="N74" s="2">
        <v>3.232062</v>
      </c>
      <c r="O74" s="2">
        <v>1.566934E-2</v>
      </c>
      <c r="P74" s="2">
        <v>0.10854999999999999</v>
      </c>
      <c r="Q74" s="2">
        <v>5.4000000000000001E-4</v>
      </c>
      <c r="R74" s="2">
        <v>6.5536999999999998E-2</v>
      </c>
      <c r="S74" s="2">
        <v>8.9399999999999993E-2</v>
      </c>
      <c r="T74" s="2">
        <v>1.1000000000000001E-3</v>
      </c>
      <c r="U74" s="2">
        <v>6.73</v>
      </c>
      <c r="V74" s="2">
        <v>0.19</v>
      </c>
      <c r="W74" s="2">
        <v>1756.4</v>
      </c>
      <c r="X74" s="2">
        <v>5.7</v>
      </c>
      <c r="Y74" s="2">
        <v>1737.9</v>
      </c>
      <c r="Z74" s="2">
        <f t="shared" si="4"/>
        <v>3.65</v>
      </c>
      <c r="AA74" s="2">
        <v>7.3</v>
      </c>
      <c r="AB74" s="2">
        <v>1730</v>
      </c>
      <c r="AC74" s="2">
        <v>20</v>
      </c>
      <c r="AD74" s="2">
        <v>1775.1</v>
      </c>
      <c r="AE74" s="2">
        <f t="shared" si="5"/>
        <v>4.5</v>
      </c>
      <c r="AF74" s="2">
        <v>9</v>
      </c>
      <c r="AG74" s="2">
        <v>56000</v>
      </c>
      <c r="AH74" s="2">
        <v>93000</v>
      </c>
      <c r="AI74" s="2">
        <v>0</v>
      </c>
      <c r="AJ74" s="2">
        <v>1</v>
      </c>
      <c r="AK74" s="2">
        <v>0</v>
      </c>
      <c r="AL74" s="2">
        <v>1</v>
      </c>
      <c r="AM74" s="2">
        <v>61.3</v>
      </c>
      <c r="AN74" s="2">
        <v>3.8</v>
      </c>
      <c r="AO74" s="2">
        <v>33.24</v>
      </c>
      <c r="AP74" s="2">
        <v>0.93</v>
      </c>
      <c r="AQ74" s="2">
        <v>26.96</v>
      </c>
      <c r="AR74" s="2">
        <v>0.59</v>
      </c>
      <c r="AS74" s="2">
        <v>1.89</v>
      </c>
      <c r="AT74" s="2">
        <v>6.9000000000000006E-2</v>
      </c>
      <c r="AU74" s="2" t="s">
        <v>48</v>
      </c>
      <c r="AV74" s="2"/>
    </row>
    <row r="75" spans="1:48" x14ac:dyDescent="0.2">
      <c r="A75" s="2" t="s">
        <v>1222</v>
      </c>
      <c r="B75" s="2" t="s">
        <v>44</v>
      </c>
      <c r="C75" s="2" t="s">
        <v>1223</v>
      </c>
      <c r="D75" s="2" t="s">
        <v>46</v>
      </c>
      <c r="E75" s="3">
        <v>0.98082986111111115</v>
      </c>
      <c r="F75" s="2">
        <v>11.513</v>
      </c>
      <c r="G75" s="2" t="s">
        <v>1224</v>
      </c>
      <c r="H75" s="2">
        <f t="shared" si="3"/>
        <v>2.6330532212885172</v>
      </c>
      <c r="I75" s="2">
        <v>4.6609999999999996</v>
      </c>
      <c r="J75" s="2">
        <v>8.3000000000000004E-2</v>
      </c>
      <c r="K75" s="2">
        <v>0.30959999999999999</v>
      </c>
      <c r="L75" s="2">
        <v>4.4000000000000003E-3</v>
      </c>
      <c r="M75" s="2">
        <v>0.97338000000000002</v>
      </c>
      <c r="N75" s="2">
        <v>3.2299739999999999</v>
      </c>
      <c r="O75" s="2">
        <v>4.5904029999999998E-2</v>
      </c>
      <c r="P75" s="2">
        <v>0.10914</v>
      </c>
      <c r="Q75" s="2">
        <v>5.6999999999999998E-4</v>
      </c>
      <c r="R75" s="2">
        <v>-0.30127999999999999</v>
      </c>
      <c r="S75" s="2">
        <v>8.9899999999999994E-2</v>
      </c>
      <c r="T75" s="2">
        <v>1.1999999999999999E-3</v>
      </c>
      <c r="U75" s="2">
        <v>3.6019999999999999</v>
      </c>
      <c r="V75" s="2">
        <v>5.8000000000000003E-2</v>
      </c>
      <c r="W75" s="2">
        <v>1760</v>
      </c>
      <c r="X75" s="2">
        <v>15</v>
      </c>
      <c r="Y75" s="2">
        <v>1738</v>
      </c>
      <c r="Z75" s="2">
        <f t="shared" si="4"/>
        <v>11</v>
      </c>
      <c r="AA75" s="2">
        <v>22</v>
      </c>
      <c r="AB75" s="2">
        <v>1739</v>
      </c>
      <c r="AC75" s="2">
        <v>23</v>
      </c>
      <c r="AD75" s="2">
        <v>1785</v>
      </c>
      <c r="AE75" s="2">
        <f t="shared" si="5"/>
        <v>4.8</v>
      </c>
      <c r="AF75" s="2">
        <v>9.6</v>
      </c>
      <c r="AG75" s="2">
        <v>8000000</v>
      </c>
      <c r="AH75" s="2">
        <v>1500000</v>
      </c>
      <c r="AI75" s="2">
        <v>0</v>
      </c>
      <c r="AJ75" s="2">
        <v>1</v>
      </c>
      <c r="AK75" s="2">
        <v>0</v>
      </c>
      <c r="AL75" s="2">
        <v>1</v>
      </c>
      <c r="AM75" s="2">
        <v>191</v>
      </c>
      <c r="AN75" s="2">
        <v>14</v>
      </c>
      <c r="AO75" s="2">
        <v>194.6</v>
      </c>
      <c r="AP75" s="2">
        <v>7.5</v>
      </c>
      <c r="AQ75" s="2">
        <v>159.5</v>
      </c>
      <c r="AR75" s="2">
        <v>5.3</v>
      </c>
      <c r="AS75" s="2">
        <v>1.0029999999999999</v>
      </c>
      <c r="AT75" s="2">
        <v>3.5000000000000003E-2</v>
      </c>
      <c r="AU75" s="2" t="s">
        <v>48</v>
      </c>
      <c r="AV75" s="2"/>
    </row>
    <row r="76" spans="1:48" x14ac:dyDescent="0.2">
      <c r="A76" s="2" t="s">
        <v>1129</v>
      </c>
      <c r="B76" s="2" t="s">
        <v>44</v>
      </c>
      <c r="C76" s="2" t="s">
        <v>1130</v>
      </c>
      <c r="D76" s="2" t="s">
        <v>46</v>
      </c>
      <c r="E76" s="3">
        <v>0.96335208333333344</v>
      </c>
      <c r="F76" s="2">
        <v>11.507</v>
      </c>
      <c r="G76" s="2" t="s">
        <v>1131</v>
      </c>
      <c r="H76" s="2">
        <f t="shared" si="3"/>
        <v>-2.0911654135338242</v>
      </c>
      <c r="I76" s="2">
        <v>4.423</v>
      </c>
      <c r="J76" s="2">
        <v>3.6999999999999998E-2</v>
      </c>
      <c r="K76" s="2">
        <v>0.30940000000000001</v>
      </c>
      <c r="L76" s="2">
        <v>2.2000000000000001E-3</v>
      </c>
      <c r="M76" s="2">
        <v>0.82062000000000002</v>
      </c>
      <c r="N76" s="2">
        <v>3.232062</v>
      </c>
      <c r="O76" s="2">
        <v>2.2981700000000001E-2</v>
      </c>
      <c r="P76" s="2">
        <v>0.10419</v>
      </c>
      <c r="Q76" s="2">
        <v>5.0000000000000001E-4</v>
      </c>
      <c r="R76" s="2">
        <v>6.2466000000000001E-2</v>
      </c>
      <c r="S76" s="2">
        <v>8.9800000000000005E-2</v>
      </c>
      <c r="T76" s="2">
        <v>1.6000000000000001E-3</v>
      </c>
      <c r="U76" s="2">
        <v>9.4760000000000009</v>
      </c>
      <c r="V76" s="2">
        <v>6.0999999999999999E-2</v>
      </c>
      <c r="W76" s="2">
        <v>1716.5</v>
      </c>
      <c r="X76" s="2">
        <v>7</v>
      </c>
      <c r="Y76" s="2">
        <v>1738</v>
      </c>
      <c r="Z76" s="2">
        <f t="shared" si="4"/>
        <v>5.5</v>
      </c>
      <c r="AA76" s="2">
        <v>11</v>
      </c>
      <c r="AB76" s="2">
        <v>1737</v>
      </c>
      <c r="AC76" s="2">
        <v>30</v>
      </c>
      <c r="AD76" s="2">
        <v>1702.4</v>
      </c>
      <c r="AE76" s="2">
        <f t="shared" si="5"/>
        <v>3.85</v>
      </c>
      <c r="AF76" s="2">
        <v>7.7</v>
      </c>
      <c r="AG76" s="2">
        <v>-500000</v>
      </c>
      <c r="AH76" s="2">
        <v>170000</v>
      </c>
      <c r="AI76" s="2">
        <v>0</v>
      </c>
      <c r="AJ76" s="2">
        <v>1</v>
      </c>
      <c r="AK76" s="2">
        <v>0</v>
      </c>
      <c r="AL76" s="2">
        <v>1</v>
      </c>
      <c r="AM76" s="2">
        <v>132.1</v>
      </c>
      <c r="AN76" s="2">
        <v>2.7</v>
      </c>
      <c r="AO76" s="2">
        <v>48.25</v>
      </c>
      <c r="AP76" s="2">
        <v>0.95</v>
      </c>
      <c r="AQ76" s="2">
        <v>41.45</v>
      </c>
      <c r="AR76" s="2">
        <v>0.6</v>
      </c>
      <c r="AS76" s="2">
        <v>2.6469999999999998</v>
      </c>
      <c r="AT76" s="2">
        <v>5.8999999999999997E-2</v>
      </c>
      <c r="AU76" s="2" t="s">
        <v>48</v>
      </c>
      <c r="AV76" s="2"/>
    </row>
    <row r="77" spans="1:48" x14ac:dyDescent="0.2">
      <c r="A77" s="2" t="s">
        <v>604</v>
      </c>
      <c r="B77" s="2" t="s">
        <v>44</v>
      </c>
      <c r="C77" s="2" t="s">
        <v>605</v>
      </c>
      <c r="D77" s="2" t="s">
        <v>46</v>
      </c>
      <c r="E77" s="3">
        <v>0.77134699074074076</v>
      </c>
      <c r="F77" s="2">
        <v>11.503</v>
      </c>
      <c r="G77" s="2" t="s">
        <v>606</v>
      </c>
      <c r="H77" s="2">
        <f t="shared" si="3"/>
        <v>2.6028547439126748</v>
      </c>
      <c r="I77" s="2">
        <v>4.67</v>
      </c>
      <c r="J77" s="2">
        <v>0.06</v>
      </c>
      <c r="K77" s="2">
        <v>0.30980000000000002</v>
      </c>
      <c r="L77" s="2">
        <v>3.7000000000000002E-3</v>
      </c>
      <c r="M77" s="2">
        <v>0.94540999999999997</v>
      </c>
      <c r="N77" s="2">
        <v>3.2278889999999998</v>
      </c>
      <c r="O77" s="2">
        <v>3.8551290000000002E-2</v>
      </c>
      <c r="P77" s="2">
        <v>0.10922999999999999</v>
      </c>
      <c r="Q77" s="2">
        <v>3.8000000000000002E-4</v>
      </c>
      <c r="R77" s="2">
        <v>0.11192000000000001</v>
      </c>
      <c r="S77" s="2">
        <v>9.1600000000000001E-2</v>
      </c>
      <c r="T77" s="2">
        <v>1.2999999999999999E-3</v>
      </c>
      <c r="U77" s="2">
        <v>8.3650000000000002</v>
      </c>
      <c r="V77" s="2">
        <v>5.3999999999999999E-2</v>
      </c>
      <c r="W77" s="2">
        <v>1762</v>
      </c>
      <c r="X77" s="2">
        <v>11</v>
      </c>
      <c r="Y77" s="2">
        <v>1740</v>
      </c>
      <c r="Z77" s="2">
        <f t="shared" si="4"/>
        <v>9</v>
      </c>
      <c r="AA77" s="2">
        <v>18</v>
      </c>
      <c r="AB77" s="2">
        <v>1771</v>
      </c>
      <c r="AC77" s="2">
        <v>23</v>
      </c>
      <c r="AD77" s="2">
        <v>1786.5</v>
      </c>
      <c r="AE77" s="2">
        <f t="shared" si="5"/>
        <v>3.15</v>
      </c>
      <c r="AF77" s="2">
        <v>6.3</v>
      </c>
      <c r="AG77" s="2">
        <v>134000</v>
      </c>
      <c r="AH77" s="2">
        <v>83000</v>
      </c>
      <c r="AI77" s="2">
        <v>0</v>
      </c>
      <c r="AJ77" s="2">
        <v>1</v>
      </c>
      <c r="AK77" s="2">
        <v>0</v>
      </c>
      <c r="AL77" s="2">
        <v>1</v>
      </c>
      <c r="AM77" s="2">
        <v>276.8</v>
      </c>
      <c r="AN77" s="2">
        <v>7.1</v>
      </c>
      <c r="AO77" s="2">
        <v>118.2</v>
      </c>
      <c r="AP77" s="2">
        <v>2.6</v>
      </c>
      <c r="AQ77" s="2">
        <v>100.2</v>
      </c>
      <c r="AR77" s="2">
        <v>2.2999999999999998</v>
      </c>
      <c r="AS77" s="2">
        <v>2.3530000000000002</v>
      </c>
      <c r="AT77" s="2">
        <v>1.2E-2</v>
      </c>
      <c r="AU77" s="2" t="s">
        <v>48</v>
      </c>
      <c r="AV77" s="2"/>
    </row>
    <row r="78" spans="1:48" x14ac:dyDescent="0.2">
      <c r="A78" s="2" t="s">
        <v>394</v>
      </c>
      <c r="B78" s="2" t="s">
        <v>44</v>
      </c>
      <c r="C78" s="2" t="s">
        <v>395</v>
      </c>
      <c r="D78" s="2" t="s">
        <v>46</v>
      </c>
      <c r="E78" s="3">
        <v>0.72606493055555565</v>
      </c>
      <c r="F78" s="2">
        <v>11.532999999999999</v>
      </c>
      <c r="G78" s="2" t="s">
        <v>396</v>
      </c>
      <c r="H78" s="2">
        <f t="shared" si="3"/>
        <v>1.8259693417493339</v>
      </c>
      <c r="I78" s="2">
        <v>4.6559999999999997</v>
      </c>
      <c r="J78" s="2">
        <v>4.8000000000000001E-2</v>
      </c>
      <c r="K78" s="2">
        <v>0.31030000000000002</v>
      </c>
      <c r="L78" s="2">
        <v>2.8E-3</v>
      </c>
      <c r="M78" s="2">
        <v>0.97702999999999995</v>
      </c>
      <c r="N78" s="2">
        <v>3.2226880000000002</v>
      </c>
      <c r="O78" s="2">
        <v>2.908001E-2</v>
      </c>
      <c r="P78" s="2">
        <v>0.1085</v>
      </c>
      <c r="Q78" s="2">
        <v>2.4000000000000001E-4</v>
      </c>
      <c r="R78" s="2">
        <v>-0.31503999999999999</v>
      </c>
      <c r="S78" s="2">
        <v>8.924E-2</v>
      </c>
      <c r="T78" s="2">
        <v>7.1000000000000002E-4</v>
      </c>
      <c r="U78" s="2">
        <v>4.5190000000000001</v>
      </c>
      <c r="V78" s="2">
        <v>4.8000000000000001E-2</v>
      </c>
      <c r="W78" s="2">
        <v>1759.2</v>
      </c>
      <c r="X78" s="2">
        <v>8.6</v>
      </c>
      <c r="Y78" s="2">
        <v>1742</v>
      </c>
      <c r="Z78" s="2">
        <f t="shared" si="4"/>
        <v>7</v>
      </c>
      <c r="AA78" s="2">
        <v>14</v>
      </c>
      <c r="AB78" s="2">
        <v>1728</v>
      </c>
      <c r="AC78" s="2">
        <v>13</v>
      </c>
      <c r="AD78" s="2">
        <v>1774.4</v>
      </c>
      <c r="AE78" s="2">
        <f t="shared" si="5"/>
        <v>2</v>
      </c>
      <c r="AF78" s="2">
        <v>4</v>
      </c>
      <c r="AG78" s="2">
        <v>128000</v>
      </c>
      <c r="AH78" s="2">
        <v>59000</v>
      </c>
      <c r="AI78" s="2">
        <v>0</v>
      </c>
      <c r="AJ78" s="2">
        <v>1</v>
      </c>
      <c r="AK78" s="2">
        <v>0</v>
      </c>
      <c r="AL78" s="2">
        <v>1</v>
      </c>
      <c r="AM78" s="2">
        <v>258.89999999999998</v>
      </c>
      <c r="AN78" s="2">
        <v>5</v>
      </c>
      <c r="AO78" s="2">
        <v>208.2</v>
      </c>
      <c r="AP78" s="2">
        <v>2.8</v>
      </c>
      <c r="AQ78" s="2">
        <v>173.8</v>
      </c>
      <c r="AR78" s="2">
        <v>2.1</v>
      </c>
      <c r="AS78" s="2">
        <v>1.252</v>
      </c>
      <c r="AT78" s="2">
        <v>3.3000000000000002E-2</v>
      </c>
      <c r="AU78" s="2" t="s">
        <v>48</v>
      </c>
      <c r="AV78" s="2"/>
    </row>
    <row r="79" spans="1:48" x14ac:dyDescent="0.2">
      <c r="A79" s="2" t="s">
        <v>1171</v>
      </c>
      <c r="B79" s="2" t="s">
        <v>44</v>
      </c>
      <c r="C79" s="2" t="s">
        <v>1172</v>
      </c>
      <c r="D79" s="2" t="s">
        <v>46</v>
      </c>
      <c r="E79" s="3">
        <v>0.97217523148148155</v>
      </c>
      <c r="F79" s="2">
        <v>11.573</v>
      </c>
      <c r="G79" s="2" t="s">
        <v>1173</v>
      </c>
      <c r="H79" s="2">
        <f t="shared" si="3"/>
        <v>0.46851788367043845</v>
      </c>
      <c r="I79" s="2">
        <v>4.5739999999999998</v>
      </c>
      <c r="J79" s="2">
        <v>0.04</v>
      </c>
      <c r="K79" s="2">
        <v>0.31030000000000002</v>
      </c>
      <c r="L79" s="2">
        <v>2.7000000000000001E-3</v>
      </c>
      <c r="M79" s="2">
        <v>0.95872999999999997</v>
      </c>
      <c r="N79" s="2">
        <v>3.2226880000000002</v>
      </c>
      <c r="O79" s="2">
        <v>2.8041429999999999E-2</v>
      </c>
      <c r="P79" s="2">
        <v>0.10707</v>
      </c>
      <c r="Q79" s="2">
        <v>2.7999999999999998E-4</v>
      </c>
      <c r="R79" s="2">
        <v>-0.17696000000000001</v>
      </c>
      <c r="S79" s="2">
        <v>7.0800000000000002E-2</v>
      </c>
      <c r="T79" s="2">
        <v>5.8999999999999999E-3</v>
      </c>
      <c r="U79" s="2">
        <v>43.89</v>
      </c>
      <c r="V79" s="2">
        <v>0.48</v>
      </c>
      <c r="W79" s="2">
        <v>1744.5</v>
      </c>
      <c r="X79" s="2">
        <v>7.3</v>
      </c>
      <c r="Y79" s="2">
        <v>1742</v>
      </c>
      <c r="Z79" s="2">
        <f t="shared" si="4"/>
        <v>6.5</v>
      </c>
      <c r="AA79" s="2">
        <v>13</v>
      </c>
      <c r="AB79" s="2">
        <v>1380</v>
      </c>
      <c r="AC79" s="2">
        <v>110</v>
      </c>
      <c r="AD79" s="2">
        <v>1750.2</v>
      </c>
      <c r="AE79" s="2">
        <f t="shared" si="5"/>
        <v>2.4</v>
      </c>
      <c r="AF79" s="2">
        <v>4.8</v>
      </c>
      <c r="AG79" s="2">
        <v>-130000</v>
      </c>
      <c r="AH79" s="2">
        <v>350000</v>
      </c>
      <c r="AI79" s="2">
        <v>0</v>
      </c>
      <c r="AJ79" s="2">
        <v>1</v>
      </c>
      <c r="AK79" s="2">
        <v>0</v>
      </c>
      <c r="AL79" s="2">
        <v>1</v>
      </c>
      <c r="AM79" s="2">
        <v>404.9</v>
      </c>
      <c r="AN79" s="2">
        <v>6.9</v>
      </c>
      <c r="AO79" s="2">
        <v>44.1</v>
      </c>
      <c r="AP79" s="2">
        <v>5</v>
      </c>
      <c r="AQ79" s="2">
        <v>28.07</v>
      </c>
      <c r="AR79" s="2">
        <v>0.49</v>
      </c>
      <c r="AS79" s="2">
        <v>9.5500000000000007</v>
      </c>
      <c r="AT79" s="2">
        <v>0.84</v>
      </c>
      <c r="AU79" s="2" t="s">
        <v>48</v>
      </c>
      <c r="AV79" s="2"/>
    </row>
    <row r="80" spans="1:48" x14ac:dyDescent="0.2">
      <c r="A80" s="2" t="s">
        <v>868</v>
      </c>
      <c r="B80" s="2" t="s">
        <v>44</v>
      </c>
      <c r="C80" s="2" t="s">
        <v>869</v>
      </c>
      <c r="D80" s="2" t="s">
        <v>46</v>
      </c>
      <c r="E80" s="3">
        <v>0.89503310185185192</v>
      </c>
      <c r="F80" s="2">
        <v>11.507</v>
      </c>
      <c r="G80" s="2" t="s">
        <v>870</v>
      </c>
      <c r="H80" s="2">
        <f t="shared" si="3"/>
        <v>2.6039338399642342</v>
      </c>
      <c r="I80" s="2">
        <v>4.6849999999999996</v>
      </c>
      <c r="J80" s="2">
        <v>5.3999999999999999E-2</v>
      </c>
      <c r="K80" s="2">
        <v>0.3105</v>
      </c>
      <c r="L80" s="2">
        <v>3.5999999999999999E-3</v>
      </c>
      <c r="M80" s="2">
        <v>0.97204999999999997</v>
      </c>
      <c r="N80" s="2">
        <v>3.220612</v>
      </c>
      <c r="O80" s="2">
        <v>3.7340430000000001E-2</v>
      </c>
      <c r="P80" s="2">
        <v>0.10942</v>
      </c>
      <c r="Q80" s="2">
        <v>3.6000000000000002E-4</v>
      </c>
      <c r="R80" s="2">
        <v>0.21667</v>
      </c>
      <c r="S80" s="2">
        <v>9.1300000000000006E-2</v>
      </c>
      <c r="T80" s="2">
        <v>1.2999999999999999E-3</v>
      </c>
      <c r="U80" s="2">
        <v>22.59</v>
      </c>
      <c r="V80" s="2">
        <v>0.43</v>
      </c>
      <c r="W80" s="2">
        <v>1767</v>
      </c>
      <c r="X80" s="2">
        <v>11</v>
      </c>
      <c r="Y80" s="2">
        <v>1743</v>
      </c>
      <c r="Z80" s="2">
        <f t="shared" si="4"/>
        <v>9</v>
      </c>
      <c r="AA80" s="2">
        <v>18</v>
      </c>
      <c r="AB80" s="2">
        <v>1767</v>
      </c>
      <c r="AC80" s="2">
        <v>23</v>
      </c>
      <c r="AD80" s="2">
        <v>1789.6</v>
      </c>
      <c r="AE80" s="2">
        <f t="shared" si="5"/>
        <v>3</v>
      </c>
      <c r="AF80" s="2">
        <v>6</v>
      </c>
      <c r="AG80" s="2">
        <v>208000</v>
      </c>
      <c r="AH80" s="2">
        <v>98000</v>
      </c>
      <c r="AI80" s="2">
        <v>0</v>
      </c>
      <c r="AJ80" s="2">
        <v>1</v>
      </c>
      <c r="AK80" s="2">
        <v>0</v>
      </c>
      <c r="AL80" s="2">
        <v>1</v>
      </c>
      <c r="AM80" s="2">
        <v>268.2</v>
      </c>
      <c r="AN80" s="2">
        <v>6.6</v>
      </c>
      <c r="AO80" s="2">
        <v>42.43</v>
      </c>
      <c r="AP80" s="2">
        <v>0.8</v>
      </c>
      <c r="AQ80" s="2">
        <v>36.18</v>
      </c>
      <c r="AR80" s="2">
        <v>0.61</v>
      </c>
      <c r="AS80" s="2">
        <v>6.33</v>
      </c>
      <c r="AT80" s="2">
        <v>0.18</v>
      </c>
      <c r="AU80" s="2" t="s">
        <v>48</v>
      </c>
      <c r="AV80" s="2"/>
    </row>
    <row r="81" spans="1:48" x14ac:dyDescent="0.2">
      <c r="A81" s="2" t="s">
        <v>1153</v>
      </c>
      <c r="B81" s="2" t="s">
        <v>44</v>
      </c>
      <c r="C81" s="2" t="s">
        <v>1154</v>
      </c>
      <c r="D81" s="2" t="s">
        <v>46</v>
      </c>
      <c r="E81" s="3">
        <v>0.96822997685185186</v>
      </c>
      <c r="F81" s="2">
        <v>11.582000000000001</v>
      </c>
      <c r="G81" s="2" t="s">
        <v>1155</v>
      </c>
      <c r="H81" s="2">
        <f t="shared" si="3"/>
        <v>-3.06291390728477</v>
      </c>
      <c r="I81" s="2">
        <v>4.4370000000000003</v>
      </c>
      <c r="J81" s="2">
        <v>0.04</v>
      </c>
      <c r="K81" s="2">
        <v>0.31040000000000001</v>
      </c>
      <c r="L81" s="2">
        <v>2.3999999999999998E-3</v>
      </c>
      <c r="M81" s="2">
        <v>0.95391000000000004</v>
      </c>
      <c r="N81" s="2">
        <v>3.2216490000000002</v>
      </c>
      <c r="O81" s="2">
        <v>2.490966E-2</v>
      </c>
      <c r="P81" s="2">
        <v>0.1037</v>
      </c>
      <c r="Q81" s="2">
        <v>2.5999999999999998E-4</v>
      </c>
      <c r="R81" s="2">
        <v>-1.1521E-2</v>
      </c>
      <c r="S81" s="2">
        <v>8.8010000000000005E-2</v>
      </c>
      <c r="T81" s="2">
        <v>8.4999999999999995E-4</v>
      </c>
      <c r="U81" s="2">
        <v>7.49</v>
      </c>
      <c r="V81" s="2">
        <v>0.31</v>
      </c>
      <c r="W81" s="2">
        <v>1719.2</v>
      </c>
      <c r="X81" s="2">
        <v>7.4</v>
      </c>
      <c r="Y81" s="2">
        <v>1743</v>
      </c>
      <c r="Z81" s="2">
        <f t="shared" si="4"/>
        <v>6</v>
      </c>
      <c r="AA81" s="2">
        <v>12</v>
      </c>
      <c r="AB81" s="2">
        <v>1705</v>
      </c>
      <c r="AC81" s="2">
        <v>16</v>
      </c>
      <c r="AD81" s="2">
        <v>1691.2</v>
      </c>
      <c r="AE81" s="2">
        <f t="shared" si="5"/>
        <v>2.35</v>
      </c>
      <c r="AF81" s="2">
        <v>4.7</v>
      </c>
      <c r="AG81" s="2">
        <v>-400000</v>
      </c>
      <c r="AH81" s="2">
        <v>100000</v>
      </c>
      <c r="AI81" s="2">
        <v>0</v>
      </c>
      <c r="AJ81" s="2">
        <v>1</v>
      </c>
      <c r="AK81" s="2">
        <v>0</v>
      </c>
      <c r="AL81" s="2">
        <v>1</v>
      </c>
      <c r="AM81" s="2">
        <v>246.4</v>
      </c>
      <c r="AN81" s="2">
        <v>9.8000000000000007</v>
      </c>
      <c r="AO81" s="2">
        <v>120</v>
      </c>
      <c r="AP81" s="2">
        <v>9</v>
      </c>
      <c r="AQ81" s="2">
        <v>101.2</v>
      </c>
      <c r="AR81" s="2">
        <v>6.9</v>
      </c>
      <c r="AS81" s="2">
        <v>2.0329999999999999</v>
      </c>
      <c r="AT81" s="2">
        <v>7.1999999999999995E-2</v>
      </c>
      <c r="AU81" s="2" t="s">
        <v>48</v>
      </c>
      <c r="AV81" s="2"/>
    </row>
    <row r="82" spans="1:48" x14ac:dyDescent="0.2">
      <c r="A82" s="2" t="s">
        <v>1087</v>
      </c>
      <c r="B82" s="2" t="s">
        <v>44</v>
      </c>
      <c r="C82" s="2" t="s">
        <v>1088</v>
      </c>
      <c r="D82" s="2" t="s">
        <v>46</v>
      </c>
      <c r="E82" s="3">
        <v>0.95612048611111111</v>
      </c>
      <c r="F82" s="2">
        <v>11.507</v>
      </c>
      <c r="G82" s="2" t="s">
        <v>1089</v>
      </c>
      <c r="H82" s="2">
        <f t="shared" si="3"/>
        <v>3.4699966847165364</v>
      </c>
      <c r="I82" s="2">
        <v>4.6970000000000001</v>
      </c>
      <c r="J82" s="2">
        <v>5.3999999999999999E-2</v>
      </c>
      <c r="K82" s="2">
        <v>0.31130000000000002</v>
      </c>
      <c r="L82" s="2">
        <v>3.3999999999999998E-3</v>
      </c>
      <c r="M82" s="2">
        <v>0.95328000000000002</v>
      </c>
      <c r="N82" s="2">
        <v>3.2123349999999999</v>
      </c>
      <c r="O82" s="2">
        <v>3.508493E-2</v>
      </c>
      <c r="P82" s="2">
        <v>0.11063000000000001</v>
      </c>
      <c r="Q82" s="2">
        <v>3.3E-4</v>
      </c>
      <c r="R82" s="2">
        <v>-1.9914999999999999E-2</v>
      </c>
      <c r="S82" s="2">
        <v>8.8300000000000003E-2</v>
      </c>
      <c r="T82" s="2">
        <v>2.0999999999999999E-3</v>
      </c>
      <c r="U82" s="2">
        <v>24.35</v>
      </c>
      <c r="V82" s="2">
        <v>0.18</v>
      </c>
      <c r="W82" s="2">
        <v>1766.5</v>
      </c>
      <c r="X82" s="2">
        <v>9.5</v>
      </c>
      <c r="Y82" s="2">
        <v>1747</v>
      </c>
      <c r="Z82" s="2">
        <f t="shared" si="4"/>
        <v>8.5</v>
      </c>
      <c r="AA82" s="2">
        <v>17</v>
      </c>
      <c r="AB82" s="2">
        <v>1710</v>
      </c>
      <c r="AC82" s="2">
        <v>39</v>
      </c>
      <c r="AD82" s="2">
        <v>1809.8</v>
      </c>
      <c r="AE82" s="2">
        <f t="shared" si="5"/>
        <v>2.7</v>
      </c>
      <c r="AF82" s="2">
        <v>5.4</v>
      </c>
      <c r="AG82" s="2">
        <v>140000</v>
      </c>
      <c r="AH82" s="2">
        <v>180000</v>
      </c>
      <c r="AI82" s="2">
        <v>0</v>
      </c>
      <c r="AJ82" s="2">
        <v>1</v>
      </c>
      <c r="AK82" s="2">
        <v>0</v>
      </c>
      <c r="AL82" s="2">
        <v>1</v>
      </c>
      <c r="AM82" s="2">
        <v>255.2</v>
      </c>
      <c r="AN82" s="2">
        <v>2.6</v>
      </c>
      <c r="AO82" s="2">
        <v>38.74</v>
      </c>
      <c r="AP82" s="2">
        <v>0.82</v>
      </c>
      <c r="AQ82" s="2">
        <v>31.86</v>
      </c>
      <c r="AR82" s="2">
        <v>0.42</v>
      </c>
      <c r="AS82" s="2">
        <v>6.5170000000000003</v>
      </c>
      <c r="AT82" s="2">
        <v>8.5999999999999993E-2</v>
      </c>
      <c r="AU82" s="2" t="s">
        <v>48</v>
      </c>
      <c r="AV82" s="2"/>
    </row>
    <row r="83" spans="1:48" x14ac:dyDescent="0.2">
      <c r="A83" s="2" t="s">
        <v>955</v>
      </c>
      <c r="B83" s="2" t="s">
        <v>44</v>
      </c>
      <c r="C83" s="2" t="s">
        <v>956</v>
      </c>
      <c r="D83" s="2" t="s">
        <v>46</v>
      </c>
      <c r="E83" s="3">
        <v>0.93085358796296302</v>
      </c>
      <c r="F83" s="2">
        <v>11.53</v>
      </c>
      <c r="G83" s="2" t="s">
        <v>957</v>
      </c>
      <c r="H83" s="2">
        <f t="shared" si="3"/>
        <v>-2.7828440312996472</v>
      </c>
      <c r="I83" s="2">
        <v>4.5039999999999996</v>
      </c>
      <c r="J83" s="2">
        <v>4.2999999999999997E-2</v>
      </c>
      <c r="K83" s="2">
        <v>0.31130000000000002</v>
      </c>
      <c r="L83" s="2">
        <v>2.0999999999999999E-3</v>
      </c>
      <c r="M83" s="2">
        <v>0.81061000000000005</v>
      </c>
      <c r="N83" s="2">
        <v>3.2123349999999999</v>
      </c>
      <c r="O83" s="2">
        <v>2.1670109999999999E-2</v>
      </c>
      <c r="P83" s="2">
        <v>0.10417999999999999</v>
      </c>
      <c r="Q83" s="2">
        <v>5.1999999999999995E-4</v>
      </c>
      <c r="R83" s="2">
        <v>-0.17429</v>
      </c>
      <c r="S83" s="2">
        <v>7.6200000000000004E-2</v>
      </c>
      <c r="T83" s="2">
        <v>1E-3</v>
      </c>
      <c r="U83" s="2">
        <v>8.3190000000000008</v>
      </c>
      <c r="V83" s="2">
        <v>9.7000000000000003E-2</v>
      </c>
      <c r="W83" s="2">
        <v>1731.5</v>
      </c>
      <c r="X83" s="2">
        <v>7.9</v>
      </c>
      <c r="Y83" s="2">
        <v>1747</v>
      </c>
      <c r="Z83" s="2">
        <f t="shared" si="4"/>
        <v>5</v>
      </c>
      <c r="AA83" s="2">
        <v>10</v>
      </c>
      <c r="AB83" s="2">
        <v>1484</v>
      </c>
      <c r="AC83" s="2">
        <v>20</v>
      </c>
      <c r="AD83" s="2">
        <v>1699.7</v>
      </c>
      <c r="AE83" s="2">
        <f t="shared" si="5"/>
        <v>4.5999999999999996</v>
      </c>
      <c r="AF83" s="2">
        <v>9.1999999999999993</v>
      </c>
      <c r="AG83" s="2">
        <v>40000</v>
      </c>
      <c r="AH83" s="2">
        <v>85000</v>
      </c>
      <c r="AI83" s="2">
        <v>0</v>
      </c>
      <c r="AJ83" s="2">
        <v>1</v>
      </c>
      <c r="AK83" s="2">
        <v>0</v>
      </c>
      <c r="AL83" s="2">
        <v>1</v>
      </c>
      <c r="AM83" s="2">
        <v>136</v>
      </c>
      <c r="AN83" s="2">
        <v>14</v>
      </c>
      <c r="AO83" s="2">
        <v>70.2</v>
      </c>
      <c r="AP83" s="2">
        <v>6.2</v>
      </c>
      <c r="AQ83" s="2">
        <v>49.6</v>
      </c>
      <c r="AR83" s="2">
        <v>5</v>
      </c>
      <c r="AS83" s="2">
        <v>1.954</v>
      </c>
      <c r="AT83" s="2">
        <v>3.9E-2</v>
      </c>
      <c r="AU83" s="2" t="s">
        <v>48</v>
      </c>
      <c r="AV83" s="2"/>
    </row>
    <row r="84" spans="1:48" x14ac:dyDescent="0.2">
      <c r="A84" s="2" t="s">
        <v>571</v>
      </c>
      <c r="B84" s="2" t="s">
        <v>44</v>
      </c>
      <c r="C84" s="2" t="s">
        <v>572</v>
      </c>
      <c r="D84" s="2" t="s">
        <v>46</v>
      </c>
      <c r="E84" s="3">
        <v>0.76509583333333342</v>
      </c>
      <c r="F84" s="2">
        <v>11.542</v>
      </c>
      <c r="G84" s="2" t="s">
        <v>573</v>
      </c>
      <c r="H84" s="2">
        <f t="shared" si="3"/>
        <v>2.7345486883059156</v>
      </c>
      <c r="I84" s="2">
        <v>4.726</v>
      </c>
      <c r="J84" s="2">
        <v>4.8000000000000001E-2</v>
      </c>
      <c r="K84" s="2">
        <v>0.31190000000000001</v>
      </c>
      <c r="L84" s="2">
        <v>3.0000000000000001E-3</v>
      </c>
      <c r="M84" s="2">
        <v>0.98265999999999998</v>
      </c>
      <c r="N84" s="2">
        <v>3.206156</v>
      </c>
      <c r="O84" s="2">
        <v>3.0838310000000001E-2</v>
      </c>
      <c r="P84" s="2">
        <v>0.10999</v>
      </c>
      <c r="Q84" s="2">
        <v>2.2000000000000001E-4</v>
      </c>
      <c r="R84" s="2">
        <v>-0.10122</v>
      </c>
      <c r="S84" s="2">
        <v>9.01E-2</v>
      </c>
      <c r="T84" s="2">
        <v>1E-3</v>
      </c>
      <c r="U84" s="2">
        <v>10.162000000000001</v>
      </c>
      <c r="V84" s="2">
        <v>5.5E-2</v>
      </c>
      <c r="W84" s="2">
        <v>1771.7</v>
      </c>
      <c r="X84" s="2">
        <v>8.5</v>
      </c>
      <c r="Y84" s="2">
        <v>1750</v>
      </c>
      <c r="Z84" s="2">
        <f t="shared" si="4"/>
        <v>7.5</v>
      </c>
      <c r="AA84" s="2">
        <v>15</v>
      </c>
      <c r="AB84" s="2">
        <v>1745</v>
      </c>
      <c r="AC84" s="2">
        <v>18</v>
      </c>
      <c r="AD84" s="2">
        <v>1799.2</v>
      </c>
      <c r="AE84" s="2">
        <f t="shared" si="5"/>
        <v>1.85</v>
      </c>
      <c r="AF84" s="2">
        <v>3.7</v>
      </c>
      <c r="AG84" s="2">
        <v>121000</v>
      </c>
      <c r="AH84" s="2">
        <v>19000</v>
      </c>
      <c r="AI84" s="2">
        <v>0</v>
      </c>
      <c r="AJ84" s="2">
        <v>1</v>
      </c>
      <c r="AK84" s="2">
        <v>0</v>
      </c>
      <c r="AL84" s="2">
        <v>1</v>
      </c>
      <c r="AM84" s="2">
        <v>386.7</v>
      </c>
      <c r="AN84" s="2">
        <v>4.5999999999999996</v>
      </c>
      <c r="AO84" s="2">
        <v>136.4</v>
      </c>
      <c r="AP84" s="2">
        <v>1.3</v>
      </c>
      <c r="AQ84" s="2">
        <v>117.6</v>
      </c>
      <c r="AR84" s="2">
        <v>1.1000000000000001</v>
      </c>
      <c r="AS84" s="2">
        <v>2.823</v>
      </c>
      <c r="AT84" s="2">
        <v>4.2999999999999997E-2</v>
      </c>
      <c r="AU84" s="2" t="s">
        <v>48</v>
      </c>
      <c r="AV84" s="2"/>
    </row>
    <row r="85" spans="1:48" x14ac:dyDescent="0.2">
      <c r="A85" s="2" t="s">
        <v>733</v>
      </c>
      <c r="B85" s="2" t="s">
        <v>44</v>
      </c>
      <c r="C85" s="2" t="s">
        <v>734</v>
      </c>
      <c r="D85" s="2" t="s">
        <v>46</v>
      </c>
      <c r="E85" s="3">
        <v>0.86897083333333336</v>
      </c>
      <c r="F85" s="2">
        <v>11.523</v>
      </c>
      <c r="G85" s="2" t="s">
        <v>735</v>
      </c>
      <c r="H85" s="2">
        <f t="shared" si="3"/>
        <v>2.0385367215861483</v>
      </c>
      <c r="I85" s="2">
        <v>4.7370000000000001</v>
      </c>
      <c r="J85" s="2">
        <v>4.9000000000000002E-2</v>
      </c>
      <c r="K85" s="2">
        <v>0.31269999999999998</v>
      </c>
      <c r="L85" s="2">
        <v>2.8E-3</v>
      </c>
      <c r="M85" s="2">
        <v>0.97333999999999998</v>
      </c>
      <c r="N85" s="2">
        <v>3.197953</v>
      </c>
      <c r="O85" s="2">
        <v>2.8635339999999999E-2</v>
      </c>
      <c r="P85" s="2">
        <v>0.10946</v>
      </c>
      <c r="Q85" s="2">
        <v>2.5999999999999998E-4</v>
      </c>
      <c r="R85" s="2">
        <v>-0.36216999999999999</v>
      </c>
      <c r="S85" s="2">
        <v>9.0149999999999994E-2</v>
      </c>
      <c r="T85" s="2">
        <v>9.8999999999999999E-4</v>
      </c>
      <c r="U85" s="2">
        <v>18.62</v>
      </c>
      <c r="V85" s="2">
        <v>0.27</v>
      </c>
      <c r="W85" s="2">
        <v>1773.7</v>
      </c>
      <c r="X85" s="2">
        <v>8.6</v>
      </c>
      <c r="Y85" s="2">
        <v>1754</v>
      </c>
      <c r="Z85" s="2">
        <f t="shared" si="4"/>
        <v>7</v>
      </c>
      <c r="AA85" s="2">
        <v>14</v>
      </c>
      <c r="AB85" s="2">
        <v>1745</v>
      </c>
      <c r="AC85" s="2">
        <v>18</v>
      </c>
      <c r="AD85" s="2">
        <v>1790.5</v>
      </c>
      <c r="AE85" s="2">
        <f t="shared" si="5"/>
        <v>2.2000000000000002</v>
      </c>
      <c r="AF85" s="2">
        <v>4.4000000000000004</v>
      </c>
      <c r="AG85" s="2">
        <v>310000</v>
      </c>
      <c r="AH85" s="2">
        <v>290000</v>
      </c>
      <c r="AI85" s="2">
        <v>0</v>
      </c>
      <c r="AJ85" s="2">
        <v>1</v>
      </c>
      <c r="AK85" s="2">
        <v>0</v>
      </c>
      <c r="AL85" s="2">
        <v>1</v>
      </c>
      <c r="AM85" s="2">
        <v>367</v>
      </c>
      <c r="AN85" s="2">
        <v>11</v>
      </c>
      <c r="AO85" s="2">
        <v>71.5</v>
      </c>
      <c r="AP85" s="2">
        <v>2.6</v>
      </c>
      <c r="AQ85" s="2">
        <v>60.9</v>
      </c>
      <c r="AR85" s="2">
        <v>2.2000000000000002</v>
      </c>
      <c r="AS85" s="2">
        <v>5.0609999999999999</v>
      </c>
      <c r="AT85" s="2">
        <v>5.3999999999999999E-2</v>
      </c>
      <c r="AU85" s="2" t="s">
        <v>48</v>
      </c>
      <c r="AV85" s="2"/>
    </row>
    <row r="86" spans="1:48" x14ac:dyDescent="0.2">
      <c r="A86" s="2" t="s">
        <v>556</v>
      </c>
      <c r="B86" s="2" t="s">
        <v>44</v>
      </c>
      <c r="C86" s="2" t="s">
        <v>557</v>
      </c>
      <c r="D86" s="2" t="s">
        <v>46</v>
      </c>
      <c r="E86" s="3">
        <v>0.76274050925925929</v>
      </c>
      <c r="F86" s="2">
        <v>11.565</v>
      </c>
      <c r="G86" s="2" t="s">
        <v>558</v>
      </c>
      <c r="H86" s="2">
        <f t="shared" si="3"/>
        <v>1.1094216365377108</v>
      </c>
      <c r="I86" s="2">
        <v>4.665</v>
      </c>
      <c r="J86" s="2">
        <v>4.2000000000000003E-2</v>
      </c>
      <c r="K86" s="2">
        <v>0.31319999999999998</v>
      </c>
      <c r="L86" s="2">
        <v>2.5000000000000001E-3</v>
      </c>
      <c r="M86" s="2">
        <v>0.96370999999999996</v>
      </c>
      <c r="N86" s="2">
        <v>3.1928480000000001</v>
      </c>
      <c r="O86" s="2">
        <v>2.54857E-2</v>
      </c>
      <c r="P86" s="2">
        <v>0.10858</v>
      </c>
      <c r="Q86" s="2">
        <v>2.0000000000000001E-4</v>
      </c>
      <c r="R86" s="2">
        <v>-0.35015000000000002</v>
      </c>
      <c r="S86" s="2">
        <v>8.9899999999999994E-2</v>
      </c>
      <c r="T86" s="2">
        <v>1.1000000000000001E-3</v>
      </c>
      <c r="U86" s="2">
        <v>2.96</v>
      </c>
      <c r="V86" s="2">
        <v>1.4E-2</v>
      </c>
      <c r="W86" s="2">
        <v>1760.8</v>
      </c>
      <c r="X86" s="2">
        <v>7.6</v>
      </c>
      <c r="Y86" s="2">
        <v>1756</v>
      </c>
      <c r="Z86" s="2">
        <f t="shared" si="4"/>
        <v>6</v>
      </c>
      <c r="AA86" s="2">
        <v>12</v>
      </c>
      <c r="AB86" s="2">
        <v>1740</v>
      </c>
      <c r="AC86" s="2">
        <v>21</v>
      </c>
      <c r="AD86" s="2">
        <v>1775.7</v>
      </c>
      <c r="AE86" s="2">
        <f t="shared" si="5"/>
        <v>1.65</v>
      </c>
      <c r="AF86" s="2">
        <v>3.3</v>
      </c>
      <c r="AG86" s="2">
        <v>-600000</v>
      </c>
      <c r="AH86" s="2">
        <v>150000</v>
      </c>
      <c r="AI86" s="2">
        <v>0</v>
      </c>
      <c r="AJ86" s="2">
        <v>1</v>
      </c>
      <c r="AK86" s="2">
        <v>0</v>
      </c>
      <c r="AL86" s="2">
        <v>1</v>
      </c>
      <c r="AM86" s="2">
        <v>242.1</v>
      </c>
      <c r="AN86" s="2">
        <v>3.7</v>
      </c>
      <c r="AO86" s="2">
        <v>292.10000000000002</v>
      </c>
      <c r="AP86" s="2">
        <v>2.4</v>
      </c>
      <c r="AQ86" s="2">
        <v>251.4</v>
      </c>
      <c r="AR86" s="2">
        <v>1.5</v>
      </c>
      <c r="AS86" s="2">
        <v>0.82299999999999995</v>
      </c>
      <c r="AT86" s="2">
        <v>1.7999999999999999E-2</v>
      </c>
      <c r="AU86" s="2" t="s">
        <v>48</v>
      </c>
      <c r="AV86" s="2"/>
    </row>
    <row r="87" spans="1:48" x14ac:dyDescent="0.2">
      <c r="A87" s="2" t="s">
        <v>775</v>
      </c>
      <c r="B87" s="2" t="s">
        <v>44</v>
      </c>
      <c r="C87" s="2" t="s">
        <v>776</v>
      </c>
      <c r="D87" s="2" t="s">
        <v>46</v>
      </c>
      <c r="E87" s="3">
        <v>0.87760613425925926</v>
      </c>
      <c r="F87" s="2">
        <v>11.522</v>
      </c>
      <c r="G87" s="2" t="s">
        <v>777</v>
      </c>
      <c r="H87" s="2">
        <f t="shared" si="3"/>
        <v>0.63939342499857998</v>
      </c>
      <c r="I87" s="2">
        <v>4.7080000000000002</v>
      </c>
      <c r="J87" s="2">
        <v>5.7000000000000002E-2</v>
      </c>
      <c r="K87" s="2">
        <v>0.31319999999999998</v>
      </c>
      <c r="L87" s="2">
        <v>2.8E-3</v>
      </c>
      <c r="M87" s="2">
        <v>0.93154000000000003</v>
      </c>
      <c r="N87" s="2">
        <v>3.1928480000000001</v>
      </c>
      <c r="O87" s="2">
        <v>2.854398E-2</v>
      </c>
      <c r="P87" s="2">
        <v>0.10808</v>
      </c>
      <c r="Q87" s="2">
        <v>3.8000000000000002E-4</v>
      </c>
      <c r="R87" s="2">
        <v>-0.10222000000000001</v>
      </c>
      <c r="S87" s="2">
        <v>9.0529999999999999E-2</v>
      </c>
      <c r="T87" s="2">
        <v>9.3000000000000005E-4</v>
      </c>
      <c r="U87" s="2">
        <v>5.0540000000000003</v>
      </c>
      <c r="V87" s="2">
        <v>3.2000000000000001E-2</v>
      </c>
      <c r="W87" s="2">
        <v>1768</v>
      </c>
      <c r="X87" s="2">
        <v>10</v>
      </c>
      <c r="Y87" s="2">
        <v>1756</v>
      </c>
      <c r="Z87" s="2">
        <f t="shared" si="4"/>
        <v>7</v>
      </c>
      <c r="AA87" s="2">
        <v>14</v>
      </c>
      <c r="AB87" s="2">
        <v>1752</v>
      </c>
      <c r="AC87" s="2">
        <v>17</v>
      </c>
      <c r="AD87" s="2">
        <v>1767.3</v>
      </c>
      <c r="AE87" s="2">
        <f t="shared" si="5"/>
        <v>3.2</v>
      </c>
      <c r="AF87" s="2">
        <v>6.4</v>
      </c>
      <c r="AG87" s="2">
        <v>400000</v>
      </c>
      <c r="AH87" s="2">
        <v>110000</v>
      </c>
      <c r="AI87" s="2">
        <v>0</v>
      </c>
      <c r="AJ87" s="2">
        <v>1</v>
      </c>
      <c r="AK87" s="2">
        <v>0</v>
      </c>
      <c r="AL87" s="2">
        <v>1</v>
      </c>
      <c r="AM87" s="2">
        <v>156.5</v>
      </c>
      <c r="AN87" s="2">
        <v>3.5</v>
      </c>
      <c r="AO87" s="2">
        <v>114.4</v>
      </c>
      <c r="AP87" s="2">
        <v>1.2</v>
      </c>
      <c r="AQ87" s="2">
        <v>95.8</v>
      </c>
      <c r="AR87" s="2">
        <v>1.1000000000000001</v>
      </c>
      <c r="AS87" s="2">
        <v>1.3779999999999999</v>
      </c>
      <c r="AT87" s="2">
        <v>2.1999999999999999E-2</v>
      </c>
      <c r="AU87" s="2" t="s">
        <v>48</v>
      </c>
      <c r="AV87" s="2"/>
    </row>
    <row r="88" spans="1:48" x14ac:dyDescent="0.2">
      <c r="A88" s="2" t="s">
        <v>835</v>
      </c>
      <c r="B88" s="2" t="s">
        <v>44</v>
      </c>
      <c r="C88" s="2" t="s">
        <v>836</v>
      </c>
      <c r="D88" s="2" t="s">
        <v>46</v>
      </c>
      <c r="E88" s="3">
        <v>0.88922256944444433</v>
      </c>
      <c r="F88" s="2">
        <v>11.545999999999999</v>
      </c>
      <c r="G88" s="2" t="s">
        <v>837</v>
      </c>
      <c r="H88" s="2">
        <f t="shared" si="3"/>
        <v>0.50427786276843189</v>
      </c>
      <c r="I88" s="2">
        <v>4.6959999999999997</v>
      </c>
      <c r="J88" s="2">
        <v>5.0999999999999997E-2</v>
      </c>
      <c r="K88" s="2">
        <v>0.313</v>
      </c>
      <c r="L88" s="2">
        <v>3.0000000000000001E-3</v>
      </c>
      <c r="M88" s="2">
        <v>0.91783000000000003</v>
      </c>
      <c r="N88" s="2">
        <v>3.1948880000000002</v>
      </c>
      <c r="O88" s="2">
        <v>3.0621929999999999E-2</v>
      </c>
      <c r="P88" s="2">
        <v>0.10793999999999999</v>
      </c>
      <c r="Q88" s="2">
        <v>4.0999999999999999E-4</v>
      </c>
      <c r="R88" s="2">
        <v>0.22642999999999999</v>
      </c>
      <c r="S88" s="2">
        <v>9.0380000000000002E-2</v>
      </c>
      <c r="T88" s="2">
        <v>9.6000000000000002E-4</v>
      </c>
      <c r="U88" s="2">
        <v>4.8170000000000002</v>
      </c>
      <c r="V88" s="2">
        <v>8.5000000000000006E-2</v>
      </c>
      <c r="W88" s="2">
        <v>1766.3</v>
      </c>
      <c r="X88" s="2">
        <v>9</v>
      </c>
      <c r="Y88" s="2">
        <v>1756</v>
      </c>
      <c r="Z88" s="2">
        <f t="shared" si="4"/>
        <v>7.5</v>
      </c>
      <c r="AA88" s="2">
        <v>15</v>
      </c>
      <c r="AB88" s="2">
        <v>1749</v>
      </c>
      <c r="AC88" s="2">
        <v>18</v>
      </c>
      <c r="AD88" s="2">
        <v>1764.9</v>
      </c>
      <c r="AE88" s="2">
        <f t="shared" si="5"/>
        <v>3.45</v>
      </c>
      <c r="AF88" s="2">
        <v>6.9</v>
      </c>
      <c r="AG88" s="2">
        <v>-700000</v>
      </c>
      <c r="AH88" s="2">
        <v>200000</v>
      </c>
      <c r="AI88" s="2">
        <v>0</v>
      </c>
      <c r="AJ88" s="2">
        <v>1</v>
      </c>
      <c r="AK88" s="2">
        <v>0</v>
      </c>
      <c r="AL88" s="2">
        <v>1</v>
      </c>
      <c r="AM88" s="2">
        <v>148.80000000000001</v>
      </c>
      <c r="AN88" s="2">
        <v>6.1</v>
      </c>
      <c r="AO88" s="2">
        <v>114.1</v>
      </c>
      <c r="AP88" s="2">
        <v>5.7</v>
      </c>
      <c r="AQ88" s="2">
        <v>95.3</v>
      </c>
      <c r="AR88" s="2">
        <v>4.8</v>
      </c>
      <c r="AS88" s="2">
        <v>1.319</v>
      </c>
      <c r="AT88" s="2">
        <v>1.4E-2</v>
      </c>
      <c r="AU88" s="2" t="s">
        <v>48</v>
      </c>
      <c r="AV88" s="2"/>
    </row>
    <row r="89" spans="1:48" x14ac:dyDescent="0.2">
      <c r="A89" s="2" t="s">
        <v>592</v>
      </c>
      <c r="B89" s="2" t="s">
        <v>44</v>
      </c>
      <c r="C89" s="2" t="s">
        <v>593</v>
      </c>
      <c r="D89" s="2" t="s">
        <v>46</v>
      </c>
      <c r="E89" s="3">
        <v>0.7692458333333333</v>
      </c>
      <c r="F89" s="2">
        <v>11.506</v>
      </c>
      <c r="G89" s="2" t="s">
        <v>594</v>
      </c>
      <c r="H89" s="2">
        <f t="shared" si="3"/>
        <v>2.3888888888888848</v>
      </c>
      <c r="I89" s="2">
        <v>4.7830000000000004</v>
      </c>
      <c r="J89" s="2">
        <v>4.9000000000000002E-2</v>
      </c>
      <c r="K89" s="2">
        <v>0.31330000000000002</v>
      </c>
      <c r="L89" s="2">
        <v>3.3999999999999998E-3</v>
      </c>
      <c r="M89" s="2">
        <v>0.83962000000000003</v>
      </c>
      <c r="N89" s="2">
        <v>3.1918289999999998</v>
      </c>
      <c r="O89" s="2">
        <v>3.4638420000000003E-2</v>
      </c>
      <c r="P89" s="2">
        <v>0.11005</v>
      </c>
      <c r="Q89" s="2">
        <v>7.2999999999999996E-4</v>
      </c>
      <c r="R89" s="2">
        <v>0.36519000000000001</v>
      </c>
      <c r="S89" s="2">
        <v>9.1969999999999996E-2</v>
      </c>
      <c r="T89" s="2">
        <v>9.7999999999999997E-4</v>
      </c>
      <c r="U89" s="2">
        <v>4.7089999999999996</v>
      </c>
      <c r="V89" s="2">
        <v>3.1E-2</v>
      </c>
      <c r="W89" s="2">
        <v>1781.8</v>
      </c>
      <c r="X89" s="2">
        <v>8.6</v>
      </c>
      <c r="Y89" s="2">
        <v>1757</v>
      </c>
      <c r="Z89" s="2">
        <f t="shared" si="4"/>
        <v>8</v>
      </c>
      <c r="AA89" s="2">
        <v>16</v>
      </c>
      <c r="AB89" s="2">
        <v>1778</v>
      </c>
      <c r="AC89" s="2">
        <v>18</v>
      </c>
      <c r="AD89" s="2">
        <v>1800</v>
      </c>
      <c r="AE89" s="2">
        <f t="shared" si="5"/>
        <v>6</v>
      </c>
      <c r="AF89" s="2">
        <v>12</v>
      </c>
      <c r="AG89" s="2">
        <v>22000</v>
      </c>
      <c r="AH89" s="2">
        <v>17000</v>
      </c>
      <c r="AI89" s="2">
        <v>0</v>
      </c>
      <c r="AJ89" s="2">
        <v>1</v>
      </c>
      <c r="AK89" s="2">
        <v>0</v>
      </c>
      <c r="AL89" s="2">
        <v>1</v>
      </c>
      <c r="AM89" s="2">
        <v>58.4</v>
      </c>
      <c r="AN89" s="2">
        <v>1</v>
      </c>
      <c r="AO89" s="2">
        <v>44.32</v>
      </c>
      <c r="AP89" s="2">
        <v>0.67</v>
      </c>
      <c r="AQ89" s="2">
        <v>38.51</v>
      </c>
      <c r="AR89" s="2">
        <v>0.54</v>
      </c>
      <c r="AS89" s="2">
        <v>1.3089999999999999</v>
      </c>
      <c r="AT89" s="2">
        <v>1.2E-2</v>
      </c>
      <c r="AU89" s="2" t="s">
        <v>48</v>
      </c>
      <c r="AV89" s="2"/>
    </row>
    <row r="90" spans="1:48" x14ac:dyDescent="0.2">
      <c r="A90" s="2" t="s">
        <v>382</v>
      </c>
      <c r="B90" s="2" t="s">
        <v>44</v>
      </c>
      <c r="C90" s="2" t="s">
        <v>383</v>
      </c>
      <c r="D90" s="2" t="s">
        <v>46</v>
      </c>
      <c r="E90" s="3">
        <v>0.7241875000000001</v>
      </c>
      <c r="F90" s="2">
        <v>11.541</v>
      </c>
      <c r="G90" s="2" t="s">
        <v>384</v>
      </c>
      <c r="H90" s="2">
        <f t="shared" si="3"/>
        <v>1.3239088971165658</v>
      </c>
      <c r="I90" s="2">
        <v>4.7190000000000003</v>
      </c>
      <c r="J90" s="2">
        <v>3.7999999999999999E-2</v>
      </c>
      <c r="K90" s="2">
        <v>0.31380000000000002</v>
      </c>
      <c r="L90" s="2">
        <v>2.3E-3</v>
      </c>
      <c r="M90" s="2">
        <v>0.92398000000000002</v>
      </c>
      <c r="N90" s="2">
        <v>3.1867429999999999</v>
      </c>
      <c r="O90" s="2">
        <v>2.3357260000000001E-2</v>
      </c>
      <c r="P90" s="2">
        <v>0.10899</v>
      </c>
      <c r="Q90" s="2">
        <v>2.9999999999999997E-4</v>
      </c>
      <c r="R90" s="2">
        <v>-0.11620999999999999</v>
      </c>
      <c r="S90" s="2">
        <v>9.1130000000000003E-2</v>
      </c>
      <c r="T90" s="2">
        <v>8.1999999999999998E-4</v>
      </c>
      <c r="U90" s="2">
        <v>9.3390000000000004</v>
      </c>
      <c r="V90" s="2">
        <v>3.3000000000000002E-2</v>
      </c>
      <c r="W90" s="2">
        <v>1770.4</v>
      </c>
      <c r="X90" s="2">
        <v>6.7</v>
      </c>
      <c r="Y90" s="2">
        <v>1759</v>
      </c>
      <c r="Z90" s="2">
        <f t="shared" si="4"/>
        <v>5.5</v>
      </c>
      <c r="AA90" s="2">
        <v>11</v>
      </c>
      <c r="AB90" s="2">
        <v>1763</v>
      </c>
      <c r="AC90" s="2">
        <v>15</v>
      </c>
      <c r="AD90" s="2">
        <v>1782.6</v>
      </c>
      <c r="AE90" s="2">
        <f t="shared" si="5"/>
        <v>2.5499999999999998</v>
      </c>
      <c r="AF90" s="2">
        <v>5.0999999999999996</v>
      </c>
      <c r="AG90" s="2">
        <v>900000</v>
      </c>
      <c r="AH90" s="2">
        <v>190000</v>
      </c>
      <c r="AI90" s="2">
        <v>0</v>
      </c>
      <c r="AJ90" s="2">
        <v>1</v>
      </c>
      <c r="AK90" s="2">
        <v>0</v>
      </c>
      <c r="AL90" s="2">
        <v>1</v>
      </c>
      <c r="AM90" s="2">
        <v>295.3</v>
      </c>
      <c r="AN90" s="2">
        <v>7.6</v>
      </c>
      <c r="AO90" s="2">
        <v>114.9</v>
      </c>
      <c r="AP90" s="2">
        <v>2.1</v>
      </c>
      <c r="AQ90" s="2">
        <v>97.3</v>
      </c>
      <c r="AR90" s="2">
        <v>1.9</v>
      </c>
      <c r="AS90" s="2">
        <v>2.577</v>
      </c>
      <c r="AT90" s="2">
        <v>2.5000000000000001E-2</v>
      </c>
      <c r="AU90" s="2" t="s">
        <v>48</v>
      </c>
      <c r="AV90" s="2"/>
    </row>
    <row r="91" spans="1:48" x14ac:dyDescent="0.2">
      <c r="A91" s="2" t="s">
        <v>826</v>
      </c>
      <c r="B91" s="2" t="s">
        <v>44</v>
      </c>
      <c r="C91" s="2" t="s">
        <v>827</v>
      </c>
      <c r="D91" s="2" t="s">
        <v>46</v>
      </c>
      <c r="E91" s="3">
        <v>0.88780914351851858</v>
      </c>
      <c r="F91" s="2">
        <v>11.507</v>
      </c>
      <c r="G91" s="2" t="s">
        <v>828</v>
      </c>
      <c r="H91" s="2">
        <f t="shared" si="3"/>
        <v>0.23228145714123682</v>
      </c>
      <c r="I91" s="2">
        <v>4.7039999999999997</v>
      </c>
      <c r="J91" s="2">
        <v>4.2999999999999997E-2</v>
      </c>
      <c r="K91" s="2">
        <v>0.31419999999999998</v>
      </c>
      <c r="L91" s="2">
        <v>2.5000000000000001E-3</v>
      </c>
      <c r="M91" s="2">
        <v>0.96543000000000001</v>
      </c>
      <c r="N91" s="2">
        <v>3.1826859999999999</v>
      </c>
      <c r="O91" s="2">
        <v>2.5323729999999999E-2</v>
      </c>
      <c r="P91" s="2">
        <v>0.10795</v>
      </c>
      <c r="Q91" s="2">
        <v>2.7E-4</v>
      </c>
      <c r="R91" s="2">
        <v>-4.0829999999999998E-2</v>
      </c>
      <c r="S91" s="2">
        <v>9.4339999999999993E-2</v>
      </c>
      <c r="T91" s="2">
        <v>7.5000000000000002E-4</v>
      </c>
      <c r="U91" s="2">
        <v>13.22</v>
      </c>
      <c r="V91" s="2">
        <v>0.41</v>
      </c>
      <c r="W91" s="2">
        <v>1767.7</v>
      </c>
      <c r="X91" s="2">
        <v>7.7</v>
      </c>
      <c r="Y91" s="2">
        <v>1761</v>
      </c>
      <c r="Z91" s="2">
        <f t="shared" si="4"/>
        <v>6</v>
      </c>
      <c r="AA91" s="2">
        <v>12</v>
      </c>
      <c r="AB91" s="2">
        <v>1822</v>
      </c>
      <c r="AC91" s="2">
        <v>14</v>
      </c>
      <c r="AD91" s="2">
        <v>1765.1</v>
      </c>
      <c r="AE91" s="2">
        <f t="shared" si="5"/>
        <v>2.2999999999999998</v>
      </c>
      <c r="AF91" s="2">
        <v>4.5999999999999996</v>
      </c>
      <c r="AG91" s="2">
        <v>900000</v>
      </c>
      <c r="AH91" s="2">
        <v>270000</v>
      </c>
      <c r="AI91" s="2">
        <v>0</v>
      </c>
      <c r="AJ91" s="2">
        <v>1</v>
      </c>
      <c r="AK91" s="2">
        <v>0</v>
      </c>
      <c r="AL91" s="2">
        <v>1</v>
      </c>
      <c r="AM91" s="2">
        <v>298.7</v>
      </c>
      <c r="AN91" s="2">
        <v>9.8000000000000007</v>
      </c>
      <c r="AO91" s="2">
        <v>80.17</v>
      </c>
      <c r="AP91" s="2">
        <v>0.83</v>
      </c>
      <c r="AQ91" s="2">
        <v>69.5</v>
      </c>
      <c r="AR91" s="2">
        <v>0.57999999999999996</v>
      </c>
      <c r="AS91" s="2">
        <v>3.77</v>
      </c>
      <c r="AT91" s="2">
        <v>0.16</v>
      </c>
      <c r="AU91" s="2" t="s">
        <v>48</v>
      </c>
      <c r="AV91" s="2"/>
    </row>
    <row r="92" spans="1:48" x14ac:dyDescent="0.2">
      <c r="A92" s="2" t="s">
        <v>136</v>
      </c>
      <c r="B92" s="2" t="s">
        <v>44</v>
      </c>
      <c r="C92" s="2" t="s">
        <v>137</v>
      </c>
      <c r="D92" s="2" t="s">
        <v>46</v>
      </c>
      <c r="E92" s="3">
        <v>0.67332627314814808</v>
      </c>
      <c r="F92" s="2">
        <v>11.507999999999999</v>
      </c>
      <c r="G92" s="2" t="s">
        <v>138</v>
      </c>
      <c r="H92" s="2">
        <f t="shared" si="3"/>
        <v>0.87215845149674065</v>
      </c>
      <c r="I92" s="2">
        <v>4.7469999999999999</v>
      </c>
      <c r="J92" s="2">
        <v>2.4E-2</v>
      </c>
      <c r="K92" s="2">
        <v>0.31430000000000002</v>
      </c>
      <c r="L92" s="2">
        <v>1.5E-3</v>
      </c>
      <c r="M92" s="2">
        <v>0.83496000000000004</v>
      </c>
      <c r="N92" s="2">
        <v>3.1816740000000001</v>
      </c>
      <c r="O92" s="2">
        <v>1.518457E-2</v>
      </c>
      <c r="P92" s="2">
        <v>0.10867</v>
      </c>
      <c r="Q92" s="2">
        <v>2.7E-4</v>
      </c>
      <c r="R92" s="2">
        <v>0.10082000000000001</v>
      </c>
      <c r="S92" s="2">
        <v>9.1730000000000006E-2</v>
      </c>
      <c r="T92" s="2">
        <v>6.4999999999999997E-4</v>
      </c>
      <c r="U92" s="2">
        <v>6.2320000000000002</v>
      </c>
      <c r="V92" s="2">
        <v>1.7000000000000001E-2</v>
      </c>
      <c r="W92" s="2">
        <v>1775.6</v>
      </c>
      <c r="X92" s="2">
        <v>4.2</v>
      </c>
      <c r="Y92" s="2">
        <v>1761.7</v>
      </c>
      <c r="Z92" s="2">
        <f t="shared" si="4"/>
        <v>3.75</v>
      </c>
      <c r="AA92" s="2">
        <v>7.5</v>
      </c>
      <c r="AB92" s="2">
        <v>1774</v>
      </c>
      <c r="AC92" s="2">
        <v>12</v>
      </c>
      <c r="AD92" s="2">
        <v>1777.2</v>
      </c>
      <c r="AE92" s="2">
        <f t="shared" si="5"/>
        <v>2.2999999999999998</v>
      </c>
      <c r="AF92" s="2">
        <v>4.5999999999999996</v>
      </c>
      <c r="AG92" s="2">
        <v>390000</v>
      </c>
      <c r="AH92" s="2">
        <v>110000</v>
      </c>
      <c r="AI92" s="2">
        <v>0</v>
      </c>
      <c r="AJ92" s="2">
        <v>1</v>
      </c>
      <c r="AK92" s="2">
        <v>0</v>
      </c>
      <c r="AL92" s="2">
        <v>1</v>
      </c>
      <c r="AM92" s="2">
        <v>231.2</v>
      </c>
      <c r="AN92" s="2">
        <v>3.3</v>
      </c>
      <c r="AO92" s="2">
        <v>135.9</v>
      </c>
      <c r="AP92" s="2">
        <v>1.2</v>
      </c>
      <c r="AQ92" s="2">
        <v>113.7</v>
      </c>
      <c r="AR92" s="2">
        <v>1.2</v>
      </c>
      <c r="AS92" s="2">
        <v>1.736</v>
      </c>
      <c r="AT92" s="2">
        <v>1.2E-2</v>
      </c>
      <c r="AU92" s="2" t="s">
        <v>48</v>
      </c>
      <c r="AV92" s="2"/>
    </row>
    <row r="93" spans="1:48" x14ac:dyDescent="0.2">
      <c r="A93" s="2" t="s">
        <v>976</v>
      </c>
      <c r="B93" s="2" t="s">
        <v>44</v>
      </c>
      <c r="C93" s="2" t="s">
        <v>977</v>
      </c>
      <c r="D93" s="2" t="s">
        <v>46</v>
      </c>
      <c r="E93" s="3">
        <v>0.93415983796296287</v>
      </c>
      <c r="F93" s="2">
        <v>11.52</v>
      </c>
      <c r="G93" s="2" t="s">
        <v>978</v>
      </c>
      <c r="H93" s="2">
        <f t="shared" si="3"/>
        <v>-2.0150550086855734</v>
      </c>
      <c r="I93" s="2">
        <v>4.5960000000000001</v>
      </c>
      <c r="J93" s="2">
        <v>0.04</v>
      </c>
      <c r="K93" s="2">
        <v>0.31430000000000002</v>
      </c>
      <c r="L93" s="2">
        <v>1.9E-3</v>
      </c>
      <c r="M93" s="2">
        <v>0.66491999999999996</v>
      </c>
      <c r="N93" s="2">
        <v>3.1816740000000001</v>
      </c>
      <c r="O93" s="2">
        <v>1.9233790000000001E-2</v>
      </c>
      <c r="P93" s="2">
        <v>0.10576000000000001</v>
      </c>
      <c r="Q93" s="2">
        <v>6.8999999999999997E-4</v>
      </c>
      <c r="R93" s="2">
        <v>7.4706999999999996E-2</v>
      </c>
      <c r="S93" s="2">
        <v>9.06E-2</v>
      </c>
      <c r="T93" s="2">
        <v>1E-3</v>
      </c>
      <c r="U93" s="2">
        <v>5.0720000000000001</v>
      </c>
      <c r="V93" s="2">
        <v>2.4E-2</v>
      </c>
      <c r="W93" s="2">
        <v>1748.4</v>
      </c>
      <c r="X93" s="2">
        <v>7.1</v>
      </c>
      <c r="Y93" s="2">
        <v>1761.8</v>
      </c>
      <c r="Z93" s="2">
        <f t="shared" si="4"/>
        <v>4.5999999999999996</v>
      </c>
      <c r="AA93" s="2">
        <v>9.1999999999999993</v>
      </c>
      <c r="AB93" s="2">
        <v>1754</v>
      </c>
      <c r="AC93" s="2">
        <v>19</v>
      </c>
      <c r="AD93" s="2">
        <v>1727</v>
      </c>
      <c r="AE93" s="2">
        <f t="shared" si="5"/>
        <v>6</v>
      </c>
      <c r="AF93" s="2">
        <v>12</v>
      </c>
      <c r="AG93" s="2">
        <v>-600000</v>
      </c>
      <c r="AH93" s="2">
        <v>110000</v>
      </c>
      <c r="AI93" s="2">
        <v>0</v>
      </c>
      <c r="AJ93" s="2">
        <v>1</v>
      </c>
      <c r="AK93" s="2">
        <v>0</v>
      </c>
      <c r="AL93" s="2">
        <v>1</v>
      </c>
      <c r="AM93" s="2">
        <v>114.4</v>
      </c>
      <c r="AN93" s="2">
        <v>3.3</v>
      </c>
      <c r="AO93" s="2">
        <v>82.7</v>
      </c>
      <c r="AP93" s="2">
        <v>1.8</v>
      </c>
      <c r="AQ93" s="2">
        <v>69.3</v>
      </c>
      <c r="AR93" s="2">
        <v>1.6</v>
      </c>
      <c r="AS93" s="2">
        <v>1.399</v>
      </c>
      <c r="AT93" s="2">
        <v>1.9E-2</v>
      </c>
      <c r="AU93" s="2" t="s">
        <v>48</v>
      </c>
      <c r="AV93" s="2"/>
    </row>
    <row r="94" spans="1:48" x14ac:dyDescent="0.2">
      <c r="A94" s="2" t="s">
        <v>472</v>
      </c>
      <c r="B94" s="2" t="s">
        <v>44</v>
      </c>
      <c r="C94" s="2" t="s">
        <v>473</v>
      </c>
      <c r="D94" s="2" t="s">
        <v>46</v>
      </c>
      <c r="E94" s="3">
        <v>0.7457111111111111</v>
      </c>
      <c r="F94" s="2">
        <v>11.561</v>
      </c>
      <c r="G94" s="2" t="s">
        <v>474</v>
      </c>
      <c r="H94" s="2">
        <f t="shared" si="3"/>
        <v>1.5202325061480004</v>
      </c>
      <c r="I94" s="2">
        <v>4.7380000000000004</v>
      </c>
      <c r="J94" s="2">
        <v>3.7999999999999999E-2</v>
      </c>
      <c r="K94" s="2">
        <v>0.31440000000000001</v>
      </c>
      <c r="L94" s="2">
        <v>2.5000000000000001E-3</v>
      </c>
      <c r="M94" s="2">
        <v>0.94610000000000005</v>
      </c>
      <c r="N94" s="2">
        <v>3.1806619999999999</v>
      </c>
      <c r="O94" s="2">
        <v>2.5291520000000001E-2</v>
      </c>
      <c r="P94" s="2">
        <v>0.10938000000000001</v>
      </c>
      <c r="Q94" s="2">
        <v>2.4000000000000001E-4</v>
      </c>
      <c r="R94" s="2">
        <v>0.1212</v>
      </c>
      <c r="S94" s="2">
        <v>8.8319999999999996E-2</v>
      </c>
      <c r="T94" s="2">
        <v>9.1E-4</v>
      </c>
      <c r="U94" s="2">
        <v>16.7</v>
      </c>
      <c r="V94" s="2">
        <v>0.53</v>
      </c>
      <c r="W94" s="2">
        <v>1773.8</v>
      </c>
      <c r="X94" s="2">
        <v>6.7</v>
      </c>
      <c r="Y94" s="2">
        <v>1762</v>
      </c>
      <c r="Z94" s="2">
        <f t="shared" si="4"/>
        <v>6</v>
      </c>
      <c r="AA94" s="2">
        <v>12</v>
      </c>
      <c r="AB94" s="2">
        <v>1711</v>
      </c>
      <c r="AC94" s="2">
        <v>17</v>
      </c>
      <c r="AD94" s="2">
        <v>1789.2</v>
      </c>
      <c r="AE94" s="2">
        <f t="shared" si="5"/>
        <v>2</v>
      </c>
      <c r="AF94" s="2">
        <v>4</v>
      </c>
      <c r="AG94" s="2">
        <v>-110000</v>
      </c>
      <c r="AH94" s="2">
        <v>220000</v>
      </c>
      <c r="AI94" s="2">
        <v>0</v>
      </c>
      <c r="AJ94" s="2">
        <v>1</v>
      </c>
      <c r="AK94" s="2">
        <v>0</v>
      </c>
      <c r="AL94" s="2">
        <v>1</v>
      </c>
      <c r="AM94" s="2">
        <v>369.7</v>
      </c>
      <c r="AN94" s="2">
        <v>7.9</v>
      </c>
      <c r="AO94" s="2">
        <v>82</v>
      </c>
      <c r="AP94" s="2">
        <v>2</v>
      </c>
      <c r="AQ94" s="2">
        <v>68.2</v>
      </c>
      <c r="AR94" s="2">
        <v>1.5</v>
      </c>
      <c r="AS94" s="2">
        <v>4.5199999999999996</v>
      </c>
      <c r="AT94" s="2">
        <v>0.19</v>
      </c>
      <c r="AU94" s="2" t="s">
        <v>48</v>
      </c>
      <c r="AV94" s="2"/>
    </row>
    <row r="95" spans="1:48" x14ac:dyDescent="0.2">
      <c r="A95" s="2" t="s">
        <v>1057</v>
      </c>
      <c r="B95" s="2" t="s">
        <v>44</v>
      </c>
      <c r="C95" s="2" t="s">
        <v>1058</v>
      </c>
      <c r="D95" s="2" t="s">
        <v>46</v>
      </c>
      <c r="E95" s="3">
        <v>0.95030567129629639</v>
      </c>
      <c r="F95" s="2">
        <v>11.507</v>
      </c>
      <c r="G95" s="2" t="s">
        <v>1059</v>
      </c>
      <c r="H95" s="2">
        <f t="shared" si="3"/>
        <v>1.0878098015027482</v>
      </c>
      <c r="I95" s="2">
        <v>4.7359999999999998</v>
      </c>
      <c r="J95" s="2">
        <v>3.6999999999999998E-2</v>
      </c>
      <c r="K95" s="2">
        <v>0.31469999999999998</v>
      </c>
      <c r="L95" s="2">
        <v>2.3999999999999998E-3</v>
      </c>
      <c r="M95" s="2">
        <v>0.88160000000000005</v>
      </c>
      <c r="N95" s="2">
        <v>3.177629</v>
      </c>
      <c r="O95" s="2">
        <v>2.4233589999999999E-2</v>
      </c>
      <c r="P95" s="2">
        <v>0.10904</v>
      </c>
      <c r="Q95" s="2">
        <v>4.4999999999999999E-4</v>
      </c>
      <c r="R95" s="2">
        <v>0.32802999999999999</v>
      </c>
      <c r="S95" s="2">
        <v>9.4479999999999995E-2</v>
      </c>
      <c r="T95" s="2">
        <v>8.0000000000000004E-4</v>
      </c>
      <c r="U95" s="2">
        <v>3.0510999999999999</v>
      </c>
      <c r="V95" s="2">
        <v>9.2999999999999992E-3</v>
      </c>
      <c r="W95" s="2">
        <v>1773.5</v>
      </c>
      <c r="X95" s="2">
        <v>6.6</v>
      </c>
      <c r="Y95" s="2">
        <v>1764</v>
      </c>
      <c r="Z95" s="2">
        <f t="shared" si="4"/>
        <v>6</v>
      </c>
      <c r="AA95" s="2">
        <v>12</v>
      </c>
      <c r="AB95" s="2">
        <v>1825</v>
      </c>
      <c r="AC95" s="2">
        <v>15</v>
      </c>
      <c r="AD95" s="2">
        <v>1783.4</v>
      </c>
      <c r="AE95" s="2">
        <f t="shared" si="5"/>
        <v>3.75</v>
      </c>
      <c r="AF95" s="2">
        <v>7.5</v>
      </c>
      <c r="AG95" s="2">
        <v>3000</v>
      </c>
      <c r="AH95" s="2">
        <v>290000</v>
      </c>
      <c r="AI95" s="2">
        <v>0</v>
      </c>
      <c r="AJ95" s="2">
        <v>1</v>
      </c>
      <c r="AK95" s="2">
        <v>0</v>
      </c>
      <c r="AL95" s="2">
        <v>1</v>
      </c>
      <c r="AM95" s="2">
        <v>228.7</v>
      </c>
      <c r="AN95" s="2">
        <v>7.2</v>
      </c>
      <c r="AO95" s="2">
        <v>264</v>
      </c>
      <c r="AP95" s="2">
        <v>6.4</v>
      </c>
      <c r="AQ95" s="2">
        <v>234.4</v>
      </c>
      <c r="AR95" s="2">
        <v>5.6</v>
      </c>
      <c r="AS95" s="2">
        <v>0.85909999999999997</v>
      </c>
      <c r="AT95" s="2">
        <v>9.1999999999999998E-3</v>
      </c>
      <c r="AU95" s="2" t="s">
        <v>48</v>
      </c>
      <c r="AV95" s="2"/>
    </row>
    <row r="96" spans="1:48" x14ac:dyDescent="0.2">
      <c r="A96" s="2" t="s">
        <v>1174</v>
      </c>
      <c r="B96" s="2" t="s">
        <v>44</v>
      </c>
      <c r="C96" s="2" t="s">
        <v>1175</v>
      </c>
      <c r="D96" s="2" t="s">
        <v>46</v>
      </c>
      <c r="E96" s="3">
        <v>0.97264745370370376</v>
      </c>
      <c r="F96" s="2">
        <v>11.542999999999999</v>
      </c>
      <c r="G96" s="2" t="s">
        <v>1176</v>
      </c>
      <c r="H96" s="2">
        <f t="shared" si="3"/>
        <v>0.83202158758713951</v>
      </c>
      <c r="I96" s="2">
        <v>4.71</v>
      </c>
      <c r="J96" s="2">
        <v>3.2000000000000001E-2</v>
      </c>
      <c r="K96" s="2">
        <v>0.31469999999999998</v>
      </c>
      <c r="L96" s="2">
        <v>2.5000000000000001E-3</v>
      </c>
      <c r="M96" s="2">
        <v>0.93861000000000006</v>
      </c>
      <c r="N96" s="2">
        <v>3.177629</v>
      </c>
      <c r="O96" s="2">
        <v>2.524332E-2</v>
      </c>
      <c r="P96" s="2">
        <v>0.10877000000000001</v>
      </c>
      <c r="Q96" s="2">
        <v>3.6000000000000002E-4</v>
      </c>
      <c r="R96" s="2">
        <v>0.13869000000000001</v>
      </c>
      <c r="S96" s="2">
        <v>9.1200000000000003E-2</v>
      </c>
      <c r="T96" s="2">
        <v>1.1999999999999999E-3</v>
      </c>
      <c r="U96" s="2">
        <v>7.9909999999999997</v>
      </c>
      <c r="V96" s="2">
        <v>2.4E-2</v>
      </c>
      <c r="W96" s="2">
        <v>1768.9</v>
      </c>
      <c r="X96" s="2">
        <v>5.6</v>
      </c>
      <c r="Y96" s="2">
        <v>1764</v>
      </c>
      <c r="Z96" s="2">
        <f t="shared" si="4"/>
        <v>6</v>
      </c>
      <c r="AA96" s="2">
        <v>12</v>
      </c>
      <c r="AB96" s="2">
        <v>1765</v>
      </c>
      <c r="AC96" s="2">
        <v>22</v>
      </c>
      <c r="AD96" s="2">
        <v>1778.8</v>
      </c>
      <c r="AE96" s="2">
        <f t="shared" si="5"/>
        <v>3</v>
      </c>
      <c r="AF96" s="2">
        <v>6</v>
      </c>
      <c r="AG96" s="2">
        <v>900000</v>
      </c>
      <c r="AH96" s="2">
        <v>220000</v>
      </c>
      <c r="AI96" s="2">
        <v>0</v>
      </c>
      <c r="AJ96" s="2">
        <v>1</v>
      </c>
      <c r="AK96" s="2">
        <v>0</v>
      </c>
      <c r="AL96" s="2">
        <v>1</v>
      </c>
      <c r="AM96" s="2">
        <v>370.2</v>
      </c>
      <c r="AN96" s="2">
        <v>7.3</v>
      </c>
      <c r="AO96" s="2">
        <v>166.6</v>
      </c>
      <c r="AP96" s="2">
        <v>1.6</v>
      </c>
      <c r="AQ96" s="2">
        <v>143.6</v>
      </c>
      <c r="AR96" s="2">
        <v>2.1</v>
      </c>
      <c r="AS96" s="2">
        <v>2.2170000000000001</v>
      </c>
      <c r="AT96" s="2">
        <v>3.2000000000000001E-2</v>
      </c>
      <c r="AU96" s="2" t="s">
        <v>48</v>
      </c>
      <c r="AV96" s="2"/>
    </row>
    <row r="97" spans="1:48" x14ac:dyDescent="0.2">
      <c r="A97" s="2" t="s">
        <v>760</v>
      </c>
      <c r="B97" s="2" t="s">
        <v>44</v>
      </c>
      <c r="C97" s="2" t="s">
        <v>761</v>
      </c>
      <c r="D97" s="2" t="s">
        <v>46</v>
      </c>
      <c r="E97" s="3">
        <v>0.87322673611111112</v>
      </c>
      <c r="F97" s="2">
        <v>11.507</v>
      </c>
      <c r="G97" s="2" t="s">
        <v>762</v>
      </c>
      <c r="H97" s="2">
        <f t="shared" si="3"/>
        <v>4.1802388707926186</v>
      </c>
      <c r="I97" s="2">
        <v>4.8959999999999999</v>
      </c>
      <c r="J97" s="2">
        <v>4.1000000000000002E-2</v>
      </c>
      <c r="K97" s="2">
        <v>0.315</v>
      </c>
      <c r="L97" s="2">
        <v>2.2000000000000001E-3</v>
      </c>
      <c r="M97" s="2">
        <v>0.94903000000000004</v>
      </c>
      <c r="N97" s="2">
        <v>3.1746029999999998</v>
      </c>
      <c r="O97" s="2">
        <v>2.217183E-2</v>
      </c>
      <c r="P97" s="2">
        <v>0.11262</v>
      </c>
      <c r="Q97" s="2">
        <v>2.7999999999999998E-4</v>
      </c>
      <c r="R97" s="2">
        <v>0.12121</v>
      </c>
      <c r="S97" s="2">
        <v>9.3100000000000002E-2</v>
      </c>
      <c r="T97" s="2">
        <v>7.1000000000000002E-4</v>
      </c>
      <c r="U97" s="2">
        <v>6.88</v>
      </c>
      <c r="V97" s="2">
        <v>0.05</v>
      </c>
      <c r="W97" s="2">
        <v>1801.5</v>
      </c>
      <c r="X97" s="2">
        <v>7</v>
      </c>
      <c r="Y97" s="2">
        <v>1765</v>
      </c>
      <c r="Z97" s="2">
        <f t="shared" si="4"/>
        <v>5.5</v>
      </c>
      <c r="AA97" s="2">
        <v>11</v>
      </c>
      <c r="AB97" s="2">
        <v>1799</v>
      </c>
      <c r="AC97" s="2">
        <v>13</v>
      </c>
      <c r="AD97" s="2">
        <v>1842</v>
      </c>
      <c r="AE97" s="2">
        <f t="shared" si="5"/>
        <v>2.25</v>
      </c>
      <c r="AF97" s="2">
        <v>4.5</v>
      </c>
      <c r="AG97" s="2">
        <v>39600</v>
      </c>
      <c r="AH97" s="2">
        <v>3400</v>
      </c>
      <c r="AI97" s="2">
        <v>0</v>
      </c>
      <c r="AJ97" s="2">
        <v>1</v>
      </c>
      <c r="AK97" s="2">
        <v>0</v>
      </c>
      <c r="AL97" s="2">
        <v>1</v>
      </c>
      <c r="AM97" s="2">
        <v>256.5</v>
      </c>
      <c r="AN97" s="2">
        <v>3.1</v>
      </c>
      <c r="AO97" s="2">
        <v>132.68</v>
      </c>
      <c r="AP97" s="2">
        <v>0.97</v>
      </c>
      <c r="AQ97" s="2">
        <v>114.9</v>
      </c>
      <c r="AR97" s="2">
        <v>1.4</v>
      </c>
      <c r="AS97" s="2">
        <v>1.9339999999999999</v>
      </c>
      <c r="AT97" s="2">
        <v>1.4E-2</v>
      </c>
      <c r="AU97" s="2" t="s">
        <v>48</v>
      </c>
      <c r="AV97" s="2"/>
    </row>
    <row r="98" spans="1:48" x14ac:dyDescent="0.2">
      <c r="A98" s="2" t="s">
        <v>520</v>
      </c>
      <c r="B98" s="2" t="s">
        <v>44</v>
      </c>
      <c r="C98" s="2" t="s">
        <v>521</v>
      </c>
      <c r="D98" s="2" t="s">
        <v>46</v>
      </c>
      <c r="E98" s="3">
        <v>0.75443958333333327</v>
      </c>
      <c r="F98" s="2">
        <v>11.525</v>
      </c>
      <c r="G98" s="2" t="s">
        <v>522</v>
      </c>
      <c r="H98" s="2">
        <f t="shared" si="3"/>
        <v>0.59698130209505651</v>
      </c>
      <c r="I98" s="2">
        <v>4.7290000000000001</v>
      </c>
      <c r="J98" s="2">
        <v>4.8000000000000001E-2</v>
      </c>
      <c r="K98" s="2">
        <v>0.315</v>
      </c>
      <c r="L98" s="2">
        <v>2.7000000000000001E-3</v>
      </c>
      <c r="M98" s="2">
        <v>0.92652999999999996</v>
      </c>
      <c r="N98" s="2">
        <v>3.1746029999999998</v>
      </c>
      <c r="O98" s="2">
        <v>2.721088E-2</v>
      </c>
      <c r="P98" s="2">
        <v>0.10858</v>
      </c>
      <c r="Q98" s="2">
        <v>4.0999999999999999E-4</v>
      </c>
      <c r="R98" s="2">
        <v>-0.10843999999999999</v>
      </c>
      <c r="S98" s="2">
        <v>9.2490000000000003E-2</v>
      </c>
      <c r="T98" s="2">
        <v>6.9999999999999999E-4</v>
      </c>
      <c r="U98" s="2">
        <v>6.5869999999999997</v>
      </c>
      <c r="V98" s="2">
        <v>6.2E-2</v>
      </c>
      <c r="W98" s="2">
        <v>1772.2</v>
      </c>
      <c r="X98" s="2">
        <v>8.5</v>
      </c>
      <c r="Y98" s="2">
        <v>1765</v>
      </c>
      <c r="Z98" s="2">
        <f t="shared" si="4"/>
        <v>6.5</v>
      </c>
      <c r="AA98" s="2">
        <v>13</v>
      </c>
      <c r="AB98" s="2">
        <v>1788</v>
      </c>
      <c r="AC98" s="2">
        <v>13</v>
      </c>
      <c r="AD98" s="2">
        <v>1775.6</v>
      </c>
      <c r="AE98" s="2">
        <f t="shared" si="5"/>
        <v>3.4</v>
      </c>
      <c r="AF98" s="2">
        <v>6.8</v>
      </c>
      <c r="AG98" s="2">
        <v>-37000</v>
      </c>
      <c r="AH98" s="2">
        <v>96000</v>
      </c>
      <c r="AI98" s="2">
        <v>0</v>
      </c>
      <c r="AJ98" s="2">
        <v>1</v>
      </c>
      <c r="AK98" s="2">
        <v>0</v>
      </c>
      <c r="AL98" s="2">
        <v>1</v>
      </c>
      <c r="AM98" s="2">
        <v>277.7</v>
      </c>
      <c r="AN98" s="2">
        <v>2.6</v>
      </c>
      <c r="AO98" s="2">
        <v>149.80000000000001</v>
      </c>
      <c r="AP98" s="2">
        <v>2.4</v>
      </c>
      <c r="AQ98" s="2">
        <v>129.4</v>
      </c>
      <c r="AR98" s="2">
        <v>1.7</v>
      </c>
      <c r="AS98" s="2">
        <v>1.847</v>
      </c>
      <c r="AT98" s="2">
        <v>3.4000000000000002E-2</v>
      </c>
      <c r="AU98" s="2" t="s">
        <v>48</v>
      </c>
      <c r="AV98" s="2"/>
    </row>
    <row r="99" spans="1:48" x14ac:dyDescent="0.2">
      <c r="A99" s="2" t="s">
        <v>349</v>
      </c>
      <c r="B99" s="2" t="s">
        <v>44</v>
      </c>
      <c r="C99" s="2" t="s">
        <v>350</v>
      </c>
      <c r="D99" s="2" t="s">
        <v>46</v>
      </c>
      <c r="E99" s="3">
        <v>0.71706377314814818</v>
      </c>
      <c r="F99" s="2">
        <v>11.509</v>
      </c>
      <c r="G99" s="2" t="s">
        <v>351</v>
      </c>
      <c r="H99" s="2">
        <f t="shared" si="3"/>
        <v>3.4497840467989649</v>
      </c>
      <c r="I99" s="2">
        <v>4.8819999999999997</v>
      </c>
      <c r="J99" s="2">
        <v>4.2999999999999997E-2</v>
      </c>
      <c r="K99" s="2">
        <v>0.31509999999999999</v>
      </c>
      <c r="L99" s="2">
        <v>3.0000000000000001E-3</v>
      </c>
      <c r="M99" s="2">
        <v>0.95191999999999999</v>
      </c>
      <c r="N99" s="2">
        <v>3.1735959999999999</v>
      </c>
      <c r="O99" s="2">
        <v>3.021513E-2</v>
      </c>
      <c r="P99" s="2">
        <v>0.11182</v>
      </c>
      <c r="Q99" s="2">
        <v>3.6999999999999999E-4</v>
      </c>
      <c r="R99" s="2">
        <v>0.19891</v>
      </c>
      <c r="S99" s="2">
        <v>9.3119999999999994E-2</v>
      </c>
      <c r="T99" s="2">
        <v>9.1E-4</v>
      </c>
      <c r="U99" s="2">
        <v>4.0960000000000001</v>
      </c>
      <c r="V99" s="2">
        <v>1.2E-2</v>
      </c>
      <c r="W99" s="2">
        <v>1799</v>
      </c>
      <c r="X99" s="2">
        <v>7.4</v>
      </c>
      <c r="Y99" s="2">
        <v>1766</v>
      </c>
      <c r="Z99" s="2">
        <f t="shared" si="4"/>
        <v>7.5</v>
      </c>
      <c r="AA99" s="2">
        <v>15</v>
      </c>
      <c r="AB99" s="2">
        <v>1800</v>
      </c>
      <c r="AC99" s="2">
        <v>17</v>
      </c>
      <c r="AD99" s="2">
        <v>1829.1</v>
      </c>
      <c r="AE99" s="2">
        <f t="shared" si="5"/>
        <v>3</v>
      </c>
      <c r="AF99" s="2">
        <v>6</v>
      </c>
      <c r="AG99" s="2">
        <v>113000</v>
      </c>
      <c r="AH99" s="2">
        <v>40000</v>
      </c>
      <c r="AI99" s="2">
        <v>0</v>
      </c>
      <c r="AJ99" s="2">
        <v>1</v>
      </c>
      <c r="AK99" s="2">
        <v>0</v>
      </c>
      <c r="AL99" s="2">
        <v>1</v>
      </c>
      <c r="AM99" s="2">
        <v>187.8</v>
      </c>
      <c r="AN99" s="2">
        <v>7.4</v>
      </c>
      <c r="AO99" s="2">
        <v>165.4</v>
      </c>
      <c r="AP99" s="2">
        <v>5.0999999999999996</v>
      </c>
      <c r="AQ99" s="2">
        <v>141.9</v>
      </c>
      <c r="AR99" s="2">
        <v>3.8</v>
      </c>
      <c r="AS99" s="2">
        <v>1.145</v>
      </c>
      <c r="AT99" s="2">
        <v>1.0999999999999999E-2</v>
      </c>
      <c r="AU99" s="2" t="s">
        <v>48</v>
      </c>
      <c r="AV99" s="2"/>
    </row>
    <row r="100" spans="1:48" x14ac:dyDescent="0.2">
      <c r="A100" s="2" t="s">
        <v>763</v>
      </c>
      <c r="B100" s="2" t="s">
        <v>44</v>
      </c>
      <c r="C100" s="2" t="s">
        <v>764</v>
      </c>
      <c r="D100" s="2" t="s">
        <v>46</v>
      </c>
      <c r="E100" s="3">
        <v>0.87572083333333328</v>
      </c>
      <c r="F100" s="2">
        <v>11.506</v>
      </c>
      <c r="G100" s="2" t="s">
        <v>765</v>
      </c>
      <c r="H100" s="2">
        <f t="shared" si="3"/>
        <v>1.8779864429381066</v>
      </c>
      <c r="I100" s="2">
        <v>4.7949999999999999</v>
      </c>
      <c r="J100" s="2">
        <v>0.05</v>
      </c>
      <c r="K100" s="2">
        <v>0.31519999999999998</v>
      </c>
      <c r="L100" s="2">
        <v>3.8E-3</v>
      </c>
      <c r="M100" s="2">
        <v>0.95816999999999997</v>
      </c>
      <c r="N100" s="2">
        <v>3.1725889999999999</v>
      </c>
      <c r="O100" s="2">
        <v>3.8248219999999999E-2</v>
      </c>
      <c r="P100" s="2">
        <v>0.11003</v>
      </c>
      <c r="Q100" s="2">
        <v>3.6999999999999999E-4</v>
      </c>
      <c r="R100" s="2">
        <v>-3.3026E-2</v>
      </c>
      <c r="S100" s="2">
        <v>9.0300000000000005E-2</v>
      </c>
      <c r="T100" s="2">
        <v>1.1000000000000001E-3</v>
      </c>
      <c r="U100" s="2">
        <v>6.6669999999999998</v>
      </c>
      <c r="V100" s="2">
        <v>8.5999999999999993E-2</v>
      </c>
      <c r="W100" s="2">
        <v>1783.8</v>
      </c>
      <c r="X100" s="2">
        <v>8.6999999999999993</v>
      </c>
      <c r="Y100" s="2">
        <v>1766</v>
      </c>
      <c r="Z100" s="2">
        <f t="shared" si="4"/>
        <v>9</v>
      </c>
      <c r="AA100" s="2">
        <v>18</v>
      </c>
      <c r="AB100" s="2">
        <v>1747</v>
      </c>
      <c r="AC100" s="2">
        <v>20</v>
      </c>
      <c r="AD100" s="2">
        <v>1799.8</v>
      </c>
      <c r="AE100" s="2">
        <f t="shared" si="5"/>
        <v>3.05</v>
      </c>
      <c r="AF100" s="2">
        <v>6.1</v>
      </c>
      <c r="AG100" s="2">
        <v>64800</v>
      </c>
      <c r="AH100" s="2">
        <v>7700</v>
      </c>
      <c r="AI100" s="2">
        <v>0</v>
      </c>
      <c r="AJ100" s="2">
        <v>1</v>
      </c>
      <c r="AK100" s="2">
        <v>0</v>
      </c>
      <c r="AL100" s="2">
        <v>1</v>
      </c>
      <c r="AM100" s="2">
        <v>262.60000000000002</v>
      </c>
      <c r="AN100" s="2">
        <v>3.3</v>
      </c>
      <c r="AO100" s="2">
        <v>145</v>
      </c>
      <c r="AP100" s="2">
        <v>2.2999999999999998</v>
      </c>
      <c r="AQ100" s="2">
        <v>121.7</v>
      </c>
      <c r="AR100" s="2">
        <v>2.1</v>
      </c>
      <c r="AS100" s="2">
        <v>1.8132999999999999</v>
      </c>
      <c r="AT100" s="2">
        <v>9.1999999999999998E-3</v>
      </c>
      <c r="AU100" s="2" t="s">
        <v>48</v>
      </c>
      <c r="AV100" s="2"/>
    </row>
    <row r="101" spans="1:48" x14ac:dyDescent="0.2">
      <c r="A101" s="2" t="s">
        <v>190</v>
      </c>
      <c r="B101" s="2" t="s">
        <v>44</v>
      </c>
      <c r="C101" s="2" t="s">
        <v>191</v>
      </c>
      <c r="D101" s="2" t="s">
        <v>46</v>
      </c>
      <c r="E101" s="3">
        <v>0.6832259259259259</v>
      </c>
      <c r="F101" s="2">
        <v>11.507</v>
      </c>
      <c r="G101" s="2" t="s">
        <v>192</v>
      </c>
      <c r="H101" s="2">
        <f t="shared" si="3"/>
        <v>1.0089686098654682</v>
      </c>
      <c r="I101" s="2">
        <v>4.7210000000000001</v>
      </c>
      <c r="J101" s="2">
        <v>2.9000000000000001E-2</v>
      </c>
      <c r="K101" s="2">
        <v>0.31509999999999999</v>
      </c>
      <c r="L101" s="2">
        <v>2.0999999999999999E-3</v>
      </c>
      <c r="M101" s="2">
        <v>0.90117999999999998</v>
      </c>
      <c r="N101" s="2">
        <v>3.1735959999999999</v>
      </c>
      <c r="O101" s="2">
        <v>2.115059E-2</v>
      </c>
      <c r="P101" s="2">
        <v>0.10908</v>
      </c>
      <c r="Q101" s="2">
        <v>2.9999999999999997E-4</v>
      </c>
      <c r="R101" s="2">
        <v>0.30789</v>
      </c>
      <c r="S101" s="2">
        <v>8.9099999999999999E-2</v>
      </c>
      <c r="T101" s="2">
        <v>1.1999999999999999E-3</v>
      </c>
      <c r="U101" s="2">
        <v>14.11</v>
      </c>
      <c r="V101" s="2">
        <v>0.43</v>
      </c>
      <c r="W101" s="2">
        <v>1770.9</v>
      </c>
      <c r="X101" s="2">
        <v>5.2</v>
      </c>
      <c r="Y101" s="2">
        <v>1766</v>
      </c>
      <c r="Z101" s="2">
        <f t="shared" si="4"/>
        <v>5</v>
      </c>
      <c r="AA101" s="2">
        <v>10</v>
      </c>
      <c r="AB101" s="2">
        <v>1725</v>
      </c>
      <c r="AC101" s="2">
        <v>23</v>
      </c>
      <c r="AD101" s="2">
        <v>1784</v>
      </c>
      <c r="AE101" s="2">
        <f t="shared" si="5"/>
        <v>2.5499999999999998</v>
      </c>
      <c r="AF101" s="2">
        <v>5.0999999999999996</v>
      </c>
      <c r="AG101" s="2">
        <v>300000</v>
      </c>
      <c r="AH101" s="2">
        <v>250000</v>
      </c>
      <c r="AI101" s="2">
        <v>0</v>
      </c>
      <c r="AJ101" s="2">
        <v>1</v>
      </c>
      <c r="AK101" s="2">
        <v>0</v>
      </c>
      <c r="AL101" s="2">
        <v>1</v>
      </c>
      <c r="AM101" s="2">
        <v>271.60000000000002</v>
      </c>
      <c r="AN101" s="2">
        <v>2.2999999999999998</v>
      </c>
      <c r="AO101" s="2">
        <v>71.8</v>
      </c>
      <c r="AP101" s="2">
        <v>1.6</v>
      </c>
      <c r="AQ101" s="2">
        <v>59.8</v>
      </c>
      <c r="AR101" s="2">
        <v>1.2</v>
      </c>
      <c r="AS101" s="2">
        <v>3.8069999999999999</v>
      </c>
      <c r="AT101" s="2">
        <v>9.6000000000000002E-2</v>
      </c>
      <c r="AU101" s="2" t="s">
        <v>48</v>
      </c>
      <c r="AV101" s="2"/>
    </row>
    <row r="102" spans="1:48" x14ac:dyDescent="0.2">
      <c r="A102" s="2" t="s">
        <v>475</v>
      </c>
      <c r="B102" s="2" t="s">
        <v>44</v>
      </c>
      <c r="C102" s="2" t="s">
        <v>476</v>
      </c>
      <c r="D102" s="2" t="s">
        <v>46</v>
      </c>
      <c r="E102" s="3">
        <v>0.74642349537037045</v>
      </c>
      <c r="F102" s="2">
        <v>11.51</v>
      </c>
      <c r="G102" s="2" t="s">
        <v>477</v>
      </c>
      <c r="H102" s="2">
        <f t="shared" si="3"/>
        <v>-0.24408242038940209</v>
      </c>
      <c r="I102" s="2">
        <v>4.6820000000000004</v>
      </c>
      <c r="J102" s="2">
        <v>5.5E-2</v>
      </c>
      <c r="K102" s="2">
        <v>0.31519999999999998</v>
      </c>
      <c r="L102" s="2">
        <v>3.0999999999999999E-3</v>
      </c>
      <c r="M102" s="2">
        <v>0.95631999999999995</v>
      </c>
      <c r="N102" s="2">
        <v>3.1725889999999999</v>
      </c>
      <c r="O102" s="2">
        <v>3.1202489999999999E-2</v>
      </c>
      <c r="P102" s="2">
        <v>0.10775</v>
      </c>
      <c r="Q102" s="2">
        <v>4.0000000000000002E-4</v>
      </c>
      <c r="R102" s="2">
        <v>-0.34478999999999999</v>
      </c>
      <c r="S102" s="2">
        <v>9.2200000000000004E-2</v>
      </c>
      <c r="T102" s="2">
        <v>1.1999999999999999E-3</v>
      </c>
      <c r="U102" s="2">
        <v>5.202</v>
      </c>
      <c r="V102" s="2">
        <v>2.3E-2</v>
      </c>
      <c r="W102" s="2">
        <v>1763.7</v>
      </c>
      <c r="X102" s="2">
        <v>9.9</v>
      </c>
      <c r="Y102" s="2">
        <v>1766</v>
      </c>
      <c r="Z102" s="2">
        <f t="shared" si="4"/>
        <v>7.5</v>
      </c>
      <c r="AA102" s="2">
        <v>15</v>
      </c>
      <c r="AB102" s="2">
        <v>1782</v>
      </c>
      <c r="AC102" s="2">
        <v>22</v>
      </c>
      <c r="AD102" s="2">
        <v>1761.7</v>
      </c>
      <c r="AE102" s="2">
        <f t="shared" si="5"/>
        <v>3.35</v>
      </c>
      <c r="AF102" s="2">
        <v>6.7</v>
      </c>
      <c r="AG102" s="2">
        <v>-44000</v>
      </c>
      <c r="AH102" s="2">
        <v>54000</v>
      </c>
      <c r="AI102" s="2">
        <v>0</v>
      </c>
      <c r="AJ102" s="2">
        <v>1</v>
      </c>
      <c r="AK102" s="2">
        <v>0</v>
      </c>
      <c r="AL102" s="2">
        <v>1</v>
      </c>
      <c r="AM102" s="2">
        <v>74.489999999999995</v>
      </c>
      <c r="AN102" s="2">
        <v>0.56999999999999995</v>
      </c>
      <c r="AO102" s="2">
        <v>51.02</v>
      </c>
      <c r="AP102" s="2">
        <v>0.6</v>
      </c>
      <c r="AQ102" s="2">
        <v>43.78</v>
      </c>
      <c r="AR102" s="2">
        <v>0.36</v>
      </c>
      <c r="AS102" s="2">
        <v>1.4570000000000001</v>
      </c>
      <c r="AT102" s="2">
        <v>1.2E-2</v>
      </c>
      <c r="AU102" s="2" t="s">
        <v>48</v>
      </c>
      <c r="AV102" s="2"/>
    </row>
    <row r="103" spans="1:48" x14ac:dyDescent="0.2">
      <c r="A103" s="2" t="s">
        <v>439</v>
      </c>
      <c r="B103" s="2" t="s">
        <v>44</v>
      </c>
      <c r="C103" s="2" t="s">
        <v>440</v>
      </c>
      <c r="D103" s="2" t="s">
        <v>46</v>
      </c>
      <c r="E103" s="3">
        <v>0.73923032407407396</v>
      </c>
      <c r="F103" s="2">
        <v>11.500999999999999</v>
      </c>
      <c r="G103" s="2" t="s">
        <v>441</v>
      </c>
      <c r="H103" s="2">
        <f t="shared" si="3"/>
        <v>1.2738853503184711</v>
      </c>
      <c r="I103" s="2">
        <v>4.7649999999999997</v>
      </c>
      <c r="J103" s="2">
        <v>4.2000000000000003E-2</v>
      </c>
      <c r="K103" s="2">
        <v>0.31540000000000001</v>
      </c>
      <c r="L103" s="2">
        <v>2.3E-3</v>
      </c>
      <c r="M103" s="2">
        <v>0.89622000000000002</v>
      </c>
      <c r="N103" s="2">
        <v>3.1705770000000002</v>
      </c>
      <c r="O103" s="2">
        <v>2.3120890000000002E-2</v>
      </c>
      <c r="P103" s="2">
        <v>0.10942</v>
      </c>
      <c r="Q103" s="2">
        <v>3.6000000000000002E-4</v>
      </c>
      <c r="R103" s="2">
        <v>-1.7249E-2</v>
      </c>
      <c r="S103" s="2">
        <v>9.178E-2</v>
      </c>
      <c r="T103" s="2">
        <v>9.5E-4</v>
      </c>
      <c r="U103" s="2">
        <v>8.1419999999999995</v>
      </c>
      <c r="V103" s="2">
        <v>2.4E-2</v>
      </c>
      <c r="W103" s="2">
        <v>1778.5</v>
      </c>
      <c r="X103" s="2">
        <v>7.4</v>
      </c>
      <c r="Y103" s="2">
        <v>1767</v>
      </c>
      <c r="Z103" s="2">
        <f t="shared" si="4"/>
        <v>5.5</v>
      </c>
      <c r="AA103" s="2">
        <v>11</v>
      </c>
      <c r="AB103" s="2">
        <v>1775</v>
      </c>
      <c r="AC103" s="2">
        <v>18</v>
      </c>
      <c r="AD103" s="2">
        <v>1789.8</v>
      </c>
      <c r="AE103" s="2">
        <f t="shared" si="5"/>
        <v>3.05</v>
      </c>
      <c r="AF103" s="2">
        <v>6.1</v>
      </c>
      <c r="AG103" s="2">
        <v>123000</v>
      </c>
      <c r="AH103" s="2">
        <v>62000</v>
      </c>
      <c r="AI103" s="2">
        <v>0</v>
      </c>
      <c r="AJ103" s="2">
        <v>1</v>
      </c>
      <c r="AK103" s="2">
        <v>0</v>
      </c>
      <c r="AL103" s="2">
        <v>1</v>
      </c>
      <c r="AM103" s="2">
        <v>199.3</v>
      </c>
      <c r="AN103" s="2">
        <v>4.2</v>
      </c>
      <c r="AO103" s="2">
        <v>86.53</v>
      </c>
      <c r="AP103" s="2">
        <v>0.93</v>
      </c>
      <c r="AQ103" s="2">
        <v>75.58</v>
      </c>
      <c r="AR103" s="2">
        <v>0.9</v>
      </c>
      <c r="AS103" s="2">
        <v>2.2829999999999999</v>
      </c>
      <c r="AT103" s="2">
        <v>0.03</v>
      </c>
      <c r="AU103" s="2" t="s">
        <v>48</v>
      </c>
      <c r="AV103" s="2"/>
    </row>
    <row r="104" spans="1:48" x14ac:dyDescent="0.2">
      <c r="A104" s="2" t="s">
        <v>532</v>
      </c>
      <c r="B104" s="2" t="s">
        <v>44</v>
      </c>
      <c r="C104" s="2" t="s">
        <v>533</v>
      </c>
      <c r="D104" s="2" t="s">
        <v>46</v>
      </c>
      <c r="E104" s="3">
        <v>0.75742314814814815</v>
      </c>
      <c r="F104" s="2">
        <v>11.526</v>
      </c>
      <c r="G104" s="2" t="s">
        <v>534</v>
      </c>
      <c r="H104" s="2">
        <f t="shared" si="3"/>
        <v>1.1634411007942713</v>
      </c>
      <c r="I104" s="2">
        <v>4.7679999999999998</v>
      </c>
      <c r="J104" s="2">
        <v>2.5999999999999999E-2</v>
      </c>
      <c r="K104" s="2">
        <v>0.31530000000000002</v>
      </c>
      <c r="L104" s="2">
        <v>2.5000000000000001E-3</v>
      </c>
      <c r="M104" s="2">
        <v>0.90637000000000001</v>
      </c>
      <c r="N104" s="2">
        <v>3.171583</v>
      </c>
      <c r="O104" s="2">
        <v>2.5147340000000001E-2</v>
      </c>
      <c r="P104" s="2">
        <v>0.10931</v>
      </c>
      <c r="Q104" s="2">
        <v>3.8999999999999999E-4</v>
      </c>
      <c r="R104" s="2">
        <v>0.16214999999999999</v>
      </c>
      <c r="S104" s="2">
        <v>9.2259999999999995E-2</v>
      </c>
      <c r="T104" s="2">
        <v>7.2000000000000005E-4</v>
      </c>
      <c r="U104" s="2">
        <v>4.5540000000000003</v>
      </c>
      <c r="V104" s="2">
        <v>3.5999999999999997E-2</v>
      </c>
      <c r="W104" s="2">
        <v>1779.2</v>
      </c>
      <c r="X104" s="2">
        <v>4.5999999999999996</v>
      </c>
      <c r="Y104" s="2">
        <v>1767</v>
      </c>
      <c r="Z104" s="2">
        <f t="shared" si="4"/>
        <v>6</v>
      </c>
      <c r="AA104" s="2">
        <v>12</v>
      </c>
      <c r="AB104" s="2">
        <v>1784</v>
      </c>
      <c r="AC104" s="2">
        <v>13</v>
      </c>
      <c r="AD104" s="2">
        <v>1787.8</v>
      </c>
      <c r="AE104" s="2">
        <f t="shared" si="5"/>
        <v>3.25</v>
      </c>
      <c r="AF104" s="2">
        <v>6.5</v>
      </c>
      <c r="AG104" s="2">
        <v>800000</v>
      </c>
      <c r="AH104" s="2">
        <v>120000</v>
      </c>
      <c r="AI104" s="2">
        <v>0</v>
      </c>
      <c r="AJ104" s="2">
        <v>1</v>
      </c>
      <c r="AK104" s="2">
        <v>0</v>
      </c>
      <c r="AL104" s="2">
        <v>1</v>
      </c>
      <c r="AM104" s="2">
        <v>162.80000000000001</v>
      </c>
      <c r="AN104" s="2">
        <v>2.6</v>
      </c>
      <c r="AO104" s="2">
        <v>126.3</v>
      </c>
      <c r="AP104" s="2">
        <v>1.3</v>
      </c>
      <c r="AQ104" s="2">
        <v>110.41</v>
      </c>
      <c r="AR104" s="2">
        <v>0.85</v>
      </c>
      <c r="AS104" s="2">
        <v>1.278</v>
      </c>
      <c r="AT104" s="2">
        <v>2.4E-2</v>
      </c>
      <c r="AU104" s="2" t="s">
        <v>48</v>
      </c>
      <c r="AV104" s="2"/>
    </row>
    <row r="105" spans="1:48" x14ac:dyDescent="0.2">
      <c r="A105" s="2" t="s">
        <v>478</v>
      </c>
      <c r="B105" s="2" t="s">
        <v>44</v>
      </c>
      <c r="C105" s="2" t="s">
        <v>479</v>
      </c>
      <c r="D105" s="2" t="s">
        <v>46</v>
      </c>
      <c r="E105" s="3">
        <v>0.74689212962962959</v>
      </c>
      <c r="F105" s="2">
        <v>11.592000000000001</v>
      </c>
      <c r="G105" s="2" t="s">
        <v>480</v>
      </c>
      <c r="H105" s="2">
        <f t="shared" si="3"/>
        <v>0.61308285055402534</v>
      </c>
      <c r="I105" s="2">
        <v>4.7229999999999999</v>
      </c>
      <c r="J105" s="2">
        <v>0.04</v>
      </c>
      <c r="K105" s="2">
        <v>0.31530000000000002</v>
      </c>
      <c r="L105" s="2">
        <v>2.5999999999999999E-3</v>
      </c>
      <c r="M105" s="2">
        <v>0.94940000000000002</v>
      </c>
      <c r="N105" s="2">
        <v>3.171583</v>
      </c>
      <c r="O105" s="2">
        <v>2.615323E-2</v>
      </c>
      <c r="P105" s="2">
        <v>0.10871</v>
      </c>
      <c r="Q105" s="2">
        <v>2.1000000000000001E-4</v>
      </c>
      <c r="R105" s="2">
        <v>3.1125E-2</v>
      </c>
      <c r="S105" s="2">
        <v>9.0069999999999997E-2</v>
      </c>
      <c r="T105" s="2">
        <v>9.5E-4</v>
      </c>
      <c r="U105" s="2">
        <v>6.2009999999999996</v>
      </c>
      <c r="V105" s="2">
        <v>1.7999999999999999E-2</v>
      </c>
      <c r="W105" s="2">
        <v>1771.3</v>
      </c>
      <c r="X105" s="2">
        <v>7.1</v>
      </c>
      <c r="Y105" s="2">
        <v>1767</v>
      </c>
      <c r="Z105" s="2">
        <f t="shared" si="4"/>
        <v>6.5</v>
      </c>
      <c r="AA105" s="2">
        <v>13</v>
      </c>
      <c r="AB105" s="2">
        <v>1743</v>
      </c>
      <c r="AC105" s="2">
        <v>18</v>
      </c>
      <c r="AD105" s="2">
        <v>1777.9</v>
      </c>
      <c r="AE105" s="2">
        <f t="shared" si="5"/>
        <v>1.8</v>
      </c>
      <c r="AF105" s="2">
        <v>3.6</v>
      </c>
      <c r="AG105" s="2">
        <v>-200000</v>
      </c>
      <c r="AH105" s="2">
        <v>160000</v>
      </c>
      <c r="AI105" s="2">
        <v>0</v>
      </c>
      <c r="AJ105" s="2">
        <v>1</v>
      </c>
      <c r="AK105" s="2">
        <v>0</v>
      </c>
      <c r="AL105" s="2">
        <v>1</v>
      </c>
      <c r="AM105" s="2">
        <v>252.1</v>
      </c>
      <c r="AN105" s="2">
        <v>4.5999999999999996</v>
      </c>
      <c r="AO105" s="2">
        <v>147.30000000000001</v>
      </c>
      <c r="AP105" s="2">
        <v>1.8</v>
      </c>
      <c r="AQ105" s="2">
        <v>124.8</v>
      </c>
      <c r="AR105" s="2">
        <v>1.5</v>
      </c>
      <c r="AS105" s="2">
        <v>1.6990000000000001</v>
      </c>
      <c r="AT105" s="2">
        <v>0.02</v>
      </c>
      <c r="AU105" s="2" t="s">
        <v>48</v>
      </c>
      <c r="AV105" s="2"/>
    </row>
    <row r="106" spans="1:48" x14ac:dyDescent="0.2">
      <c r="A106" s="2" t="s">
        <v>808</v>
      </c>
      <c r="B106" s="2" t="s">
        <v>44</v>
      </c>
      <c r="C106" s="2" t="s">
        <v>809</v>
      </c>
      <c r="D106" s="2" t="s">
        <v>46</v>
      </c>
      <c r="E106" s="3">
        <v>0.88386921296296295</v>
      </c>
      <c r="F106" s="2">
        <v>11.595000000000001</v>
      </c>
      <c r="G106" s="2" t="s">
        <v>810</v>
      </c>
      <c r="H106" s="2">
        <f t="shared" si="3"/>
        <v>-0.72967734579865162</v>
      </c>
      <c r="I106" s="2">
        <v>4.6920000000000002</v>
      </c>
      <c r="J106" s="2">
        <v>4.4999999999999998E-2</v>
      </c>
      <c r="K106" s="2">
        <v>0.31540000000000001</v>
      </c>
      <c r="L106" s="2">
        <v>3.0999999999999999E-3</v>
      </c>
      <c r="M106" s="2">
        <v>0.96282999999999996</v>
      </c>
      <c r="N106" s="2">
        <v>3.1705770000000002</v>
      </c>
      <c r="O106" s="2">
        <v>3.1162929999999998E-2</v>
      </c>
      <c r="P106" s="2">
        <v>0.10731</v>
      </c>
      <c r="Q106" s="2">
        <v>2.7E-4</v>
      </c>
      <c r="R106" s="2">
        <v>0.21149999999999999</v>
      </c>
      <c r="S106" s="2">
        <v>9.0579999999999994E-2</v>
      </c>
      <c r="T106" s="2">
        <v>9.7999999999999997E-4</v>
      </c>
      <c r="U106" s="2">
        <v>9.5060000000000002</v>
      </c>
      <c r="V106" s="2">
        <v>6.2E-2</v>
      </c>
      <c r="W106" s="2">
        <v>1765.6</v>
      </c>
      <c r="X106" s="2">
        <v>8</v>
      </c>
      <c r="Y106" s="2">
        <v>1767</v>
      </c>
      <c r="Z106" s="2">
        <f t="shared" si="4"/>
        <v>7.5</v>
      </c>
      <c r="AA106" s="2">
        <v>15</v>
      </c>
      <c r="AB106" s="2">
        <v>1752</v>
      </c>
      <c r="AC106" s="2">
        <v>18</v>
      </c>
      <c r="AD106" s="2">
        <v>1754.2</v>
      </c>
      <c r="AE106" s="2">
        <f t="shared" si="5"/>
        <v>2.35</v>
      </c>
      <c r="AF106" s="2">
        <v>4.7</v>
      </c>
      <c r="AG106" s="2">
        <v>400000</v>
      </c>
      <c r="AH106" s="2">
        <v>160000</v>
      </c>
      <c r="AI106" s="2">
        <v>0</v>
      </c>
      <c r="AJ106" s="2">
        <v>1</v>
      </c>
      <c r="AK106" s="2">
        <v>0</v>
      </c>
      <c r="AL106" s="2">
        <v>1</v>
      </c>
      <c r="AM106" s="2">
        <v>216.3</v>
      </c>
      <c r="AN106" s="2">
        <v>3.9</v>
      </c>
      <c r="AO106" s="2">
        <v>84.44</v>
      </c>
      <c r="AP106" s="2">
        <v>0.74</v>
      </c>
      <c r="AQ106" s="2">
        <v>70.540000000000006</v>
      </c>
      <c r="AR106" s="2">
        <v>0.5</v>
      </c>
      <c r="AS106" s="2">
        <v>2.5880000000000001</v>
      </c>
      <c r="AT106" s="2">
        <v>4.7E-2</v>
      </c>
      <c r="AU106" s="2" t="s">
        <v>48</v>
      </c>
      <c r="AV106" s="2"/>
    </row>
    <row r="107" spans="1:48" x14ac:dyDescent="0.2">
      <c r="A107" s="2" t="s">
        <v>178</v>
      </c>
      <c r="B107" s="2" t="s">
        <v>44</v>
      </c>
      <c r="C107" s="2" t="s">
        <v>179</v>
      </c>
      <c r="D107" s="2" t="s">
        <v>46</v>
      </c>
      <c r="E107" s="3">
        <v>0.68134780092592584</v>
      </c>
      <c r="F107" s="2">
        <v>11.595000000000001</v>
      </c>
      <c r="G107" s="2" t="s">
        <v>180</v>
      </c>
      <c r="H107" s="2">
        <f t="shared" si="3"/>
        <v>1.1577181208053733</v>
      </c>
      <c r="I107" s="2">
        <v>4.7770000000000001</v>
      </c>
      <c r="J107" s="2">
        <v>4.5999999999999999E-2</v>
      </c>
      <c r="K107" s="2">
        <v>0.31540000000000001</v>
      </c>
      <c r="L107" s="2">
        <v>1.6999999999999999E-3</v>
      </c>
      <c r="M107" s="2">
        <v>0.78991999999999996</v>
      </c>
      <c r="N107" s="2">
        <v>3.1705770000000002</v>
      </c>
      <c r="O107" s="2">
        <v>1.708935E-2</v>
      </c>
      <c r="P107" s="2">
        <v>0.10932</v>
      </c>
      <c r="Q107" s="2">
        <v>6.9999999999999999E-4</v>
      </c>
      <c r="R107" s="2">
        <v>-0.24728</v>
      </c>
      <c r="S107" s="2">
        <v>8.8999999999999996E-2</v>
      </c>
      <c r="T107" s="2">
        <v>1E-3</v>
      </c>
      <c r="U107" s="2">
        <v>5.532</v>
      </c>
      <c r="V107" s="2">
        <v>2.9000000000000001E-2</v>
      </c>
      <c r="W107" s="2">
        <v>1780.7</v>
      </c>
      <c r="X107" s="2">
        <v>8.1</v>
      </c>
      <c r="Y107" s="2">
        <v>1767.3</v>
      </c>
      <c r="Z107" s="2">
        <f t="shared" si="4"/>
        <v>4.1500000000000004</v>
      </c>
      <c r="AA107" s="2">
        <v>8.3000000000000007</v>
      </c>
      <c r="AB107" s="2">
        <v>1723</v>
      </c>
      <c r="AC107" s="2">
        <v>19</v>
      </c>
      <c r="AD107" s="2">
        <v>1788</v>
      </c>
      <c r="AE107" s="2">
        <f t="shared" si="5"/>
        <v>6</v>
      </c>
      <c r="AF107" s="2">
        <v>12</v>
      </c>
      <c r="AG107" s="2">
        <v>78000</v>
      </c>
      <c r="AH107" s="2">
        <v>57000</v>
      </c>
      <c r="AI107" s="2">
        <v>0</v>
      </c>
      <c r="AJ107" s="2">
        <v>1</v>
      </c>
      <c r="AK107" s="2">
        <v>0</v>
      </c>
      <c r="AL107" s="2">
        <v>1</v>
      </c>
      <c r="AM107" s="2">
        <v>72.36</v>
      </c>
      <c r="AN107" s="2">
        <v>0.94</v>
      </c>
      <c r="AO107" s="2">
        <v>49.55</v>
      </c>
      <c r="AP107" s="2">
        <v>0.54</v>
      </c>
      <c r="AQ107" s="2">
        <v>40.57</v>
      </c>
      <c r="AR107" s="2">
        <v>0.45</v>
      </c>
      <c r="AS107" s="2">
        <v>1.49</v>
      </c>
      <c r="AT107" s="2">
        <v>1.4999999999999999E-2</v>
      </c>
      <c r="AU107" s="2" t="s">
        <v>48</v>
      </c>
      <c r="AV107" s="2"/>
    </row>
    <row r="108" spans="1:48" x14ac:dyDescent="0.2">
      <c r="A108" s="2" t="s">
        <v>397</v>
      </c>
      <c r="B108" s="2" t="s">
        <v>44</v>
      </c>
      <c r="C108" s="2" t="s">
        <v>398</v>
      </c>
      <c r="D108" s="2" t="s">
        <v>46</v>
      </c>
      <c r="E108" s="3">
        <v>0.72653449074074083</v>
      </c>
      <c r="F108" s="2">
        <v>11.541</v>
      </c>
      <c r="G108" s="2" t="s">
        <v>399</v>
      </c>
      <c r="H108" s="2">
        <f t="shared" si="3"/>
        <v>3.9130434782608692</v>
      </c>
      <c r="I108" s="2">
        <v>4.9139999999999997</v>
      </c>
      <c r="J108" s="2">
        <v>5.7000000000000002E-2</v>
      </c>
      <c r="K108" s="2">
        <v>0.3155</v>
      </c>
      <c r="L108" s="2">
        <v>2.2000000000000001E-3</v>
      </c>
      <c r="M108" s="2">
        <v>0.73482000000000003</v>
      </c>
      <c r="N108" s="2">
        <v>3.1695720000000001</v>
      </c>
      <c r="O108" s="2">
        <v>2.2101610000000001E-2</v>
      </c>
      <c r="P108" s="2">
        <v>0.1125</v>
      </c>
      <c r="Q108" s="2">
        <v>1.1999999999999999E-3</v>
      </c>
      <c r="R108" s="2">
        <v>-0.25931999999999999</v>
      </c>
      <c r="S108" s="2">
        <v>0.10489999999999999</v>
      </c>
      <c r="T108" s="2">
        <v>4.7999999999999996E-3</v>
      </c>
      <c r="U108" s="2">
        <v>13.26</v>
      </c>
      <c r="V108" s="2">
        <v>0.37</v>
      </c>
      <c r="W108" s="2">
        <v>1804.4</v>
      </c>
      <c r="X108" s="2">
        <v>9.9</v>
      </c>
      <c r="Y108" s="2">
        <v>1768</v>
      </c>
      <c r="Z108" s="2">
        <f t="shared" si="4"/>
        <v>5.5</v>
      </c>
      <c r="AA108" s="2">
        <v>11</v>
      </c>
      <c r="AB108" s="2">
        <v>2015</v>
      </c>
      <c r="AC108" s="2">
        <v>87</v>
      </c>
      <c r="AD108" s="2">
        <v>1840</v>
      </c>
      <c r="AE108" s="2">
        <f t="shared" si="5"/>
        <v>9.5</v>
      </c>
      <c r="AF108" s="2">
        <v>19</v>
      </c>
      <c r="AG108" s="2">
        <v>39000</v>
      </c>
      <c r="AH108" s="2">
        <v>14000</v>
      </c>
      <c r="AI108" s="2">
        <v>0</v>
      </c>
      <c r="AJ108" s="2">
        <v>1</v>
      </c>
      <c r="AK108" s="2">
        <v>0</v>
      </c>
      <c r="AL108" s="2">
        <v>1</v>
      </c>
      <c r="AM108" s="2">
        <v>248.5</v>
      </c>
      <c r="AN108" s="2">
        <v>2</v>
      </c>
      <c r="AO108" s="2">
        <v>60.99</v>
      </c>
      <c r="AP108" s="2">
        <v>0.72</v>
      </c>
      <c r="AQ108" s="2">
        <v>59.1</v>
      </c>
      <c r="AR108" s="2">
        <v>2.1</v>
      </c>
      <c r="AS108" s="2">
        <v>4.1219999999999999</v>
      </c>
      <c r="AT108" s="2">
        <v>6.8000000000000005E-2</v>
      </c>
      <c r="AU108" s="2" t="s">
        <v>48</v>
      </c>
      <c r="AV108" s="2"/>
    </row>
    <row r="109" spans="1:48" x14ac:dyDescent="0.2">
      <c r="A109" s="2" t="s">
        <v>295</v>
      </c>
      <c r="B109" s="2" t="s">
        <v>44</v>
      </c>
      <c r="C109" s="2" t="s">
        <v>296</v>
      </c>
      <c r="D109" s="2" t="s">
        <v>46</v>
      </c>
      <c r="E109" s="3">
        <v>0.7060295138888889</v>
      </c>
      <c r="F109" s="2">
        <v>11.541</v>
      </c>
      <c r="G109" s="2" t="s">
        <v>297</v>
      </c>
      <c r="H109" s="2">
        <f t="shared" si="3"/>
        <v>-0.39750141964791652</v>
      </c>
      <c r="I109" s="2">
        <v>4.726</v>
      </c>
      <c r="J109" s="2">
        <v>4.4999999999999998E-2</v>
      </c>
      <c r="K109" s="2">
        <v>0.3155</v>
      </c>
      <c r="L109" s="2">
        <v>2.3999999999999998E-3</v>
      </c>
      <c r="M109" s="2">
        <v>0.71426000000000001</v>
      </c>
      <c r="N109" s="2">
        <v>3.1695720000000001</v>
      </c>
      <c r="O109" s="2">
        <v>2.411085E-2</v>
      </c>
      <c r="P109" s="2">
        <v>0.10772</v>
      </c>
      <c r="Q109" s="2">
        <v>7.5000000000000002E-4</v>
      </c>
      <c r="R109" s="2">
        <v>0.16883999999999999</v>
      </c>
      <c r="S109" s="2">
        <v>9.1200000000000003E-2</v>
      </c>
      <c r="T109" s="2">
        <v>9.3999999999999997E-4</v>
      </c>
      <c r="U109" s="2">
        <v>5.1239999999999997</v>
      </c>
      <c r="V109" s="2">
        <v>2.5000000000000001E-2</v>
      </c>
      <c r="W109" s="2">
        <v>1771.7</v>
      </c>
      <c r="X109" s="2">
        <v>8</v>
      </c>
      <c r="Y109" s="2">
        <v>1768</v>
      </c>
      <c r="Z109" s="2">
        <f t="shared" si="4"/>
        <v>6</v>
      </c>
      <c r="AA109" s="2">
        <v>12</v>
      </c>
      <c r="AB109" s="2">
        <v>1764</v>
      </c>
      <c r="AC109" s="2">
        <v>17</v>
      </c>
      <c r="AD109" s="2">
        <v>1761</v>
      </c>
      <c r="AE109" s="2">
        <f t="shared" si="5"/>
        <v>6.5</v>
      </c>
      <c r="AF109" s="2">
        <v>13</v>
      </c>
      <c r="AG109" s="2">
        <v>17000</v>
      </c>
      <c r="AH109" s="2">
        <v>73000</v>
      </c>
      <c r="AI109" s="2">
        <v>0</v>
      </c>
      <c r="AJ109" s="2">
        <v>1</v>
      </c>
      <c r="AK109" s="2">
        <v>0</v>
      </c>
      <c r="AL109" s="2">
        <v>1</v>
      </c>
      <c r="AM109" s="2">
        <v>61.1</v>
      </c>
      <c r="AN109" s="2">
        <v>1.5</v>
      </c>
      <c r="AO109" s="2">
        <v>43.96</v>
      </c>
      <c r="AP109" s="2">
        <v>0.72</v>
      </c>
      <c r="AQ109" s="2">
        <v>36.81</v>
      </c>
      <c r="AR109" s="2">
        <v>0.59</v>
      </c>
      <c r="AS109" s="2">
        <v>1.405</v>
      </c>
      <c r="AT109" s="2">
        <v>1.7000000000000001E-2</v>
      </c>
      <c r="AU109" s="2" t="s">
        <v>48</v>
      </c>
      <c r="AV109" s="2"/>
    </row>
    <row r="110" spans="1:48" x14ac:dyDescent="0.2">
      <c r="A110" s="2" t="s">
        <v>595</v>
      </c>
      <c r="B110" s="2" t="s">
        <v>44</v>
      </c>
      <c r="C110" s="2" t="s">
        <v>596</v>
      </c>
      <c r="D110" s="2" t="s">
        <v>46</v>
      </c>
      <c r="E110" s="3">
        <v>0.76971469907407408</v>
      </c>
      <c r="F110" s="2">
        <v>11.507</v>
      </c>
      <c r="G110" s="2" t="s">
        <v>597</v>
      </c>
      <c r="H110" s="2">
        <f t="shared" si="3"/>
        <v>1.0011745623357049</v>
      </c>
      <c r="I110" s="2">
        <v>4.7830000000000004</v>
      </c>
      <c r="J110" s="2">
        <v>3.7999999999999999E-2</v>
      </c>
      <c r="K110" s="2">
        <v>0.31609999999999999</v>
      </c>
      <c r="L110" s="2">
        <v>2.7000000000000001E-3</v>
      </c>
      <c r="M110" s="2">
        <v>0.94381000000000004</v>
      </c>
      <c r="N110" s="2">
        <v>3.1635559999999998</v>
      </c>
      <c r="O110" s="2">
        <v>2.702183E-2</v>
      </c>
      <c r="P110" s="2">
        <v>0.10931</v>
      </c>
      <c r="Q110" s="2">
        <v>3.3E-4</v>
      </c>
      <c r="R110" s="2">
        <v>0.35747000000000001</v>
      </c>
      <c r="S110" s="2">
        <v>9.1329999999999995E-2</v>
      </c>
      <c r="T110" s="2">
        <v>8.0999999999999996E-4</v>
      </c>
      <c r="U110" s="2">
        <v>7.3120000000000003</v>
      </c>
      <c r="V110" s="2">
        <v>3.1E-2</v>
      </c>
      <c r="W110" s="2">
        <v>1781.8</v>
      </c>
      <c r="X110" s="2">
        <v>6.7</v>
      </c>
      <c r="Y110" s="2">
        <v>1770</v>
      </c>
      <c r="Z110" s="2">
        <f t="shared" si="4"/>
        <v>6.5</v>
      </c>
      <c r="AA110" s="2">
        <v>13</v>
      </c>
      <c r="AB110" s="2">
        <v>1767</v>
      </c>
      <c r="AC110" s="2">
        <v>15</v>
      </c>
      <c r="AD110" s="2">
        <v>1787.9</v>
      </c>
      <c r="AE110" s="2">
        <f t="shared" si="5"/>
        <v>2.8</v>
      </c>
      <c r="AF110" s="2">
        <v>5.6</v>
      </c>
      <c r="AG110" s="2">
        <v>250000</v>
      </c>
      <c r="AH110" s="2">
        <v>180000</v>
      </c>
      <c r="AI110" s="2">
        <v>0</v>
      </c>
      <c r="AJ110" s="2">
        <v>1</v>
      </c>
      <c r="AK110" s="2">
        <v>0</v>
      </c>
      <c r="AL110" s="2">
        <v>1</v>
      </c>
      <c r="AM110" s="2">
        <v>327.9</v>
      </c>
      <c r="AN110" s="2">
        <v>5.5</v>
      </c>
      <c r="AO110" s="2">
        <v>162.6</v>
      </c>
      <c r="AP110" s="2">
        <v>1.9</v>
      </c>
      <c r="AQ110" s="2">
        <v>139</v>
      </c>
      <c r="AR110" s="2">
        <v>1.7</v>
      </c>
      <c r="AS110" s="2">
        <v>2.008</v>
      </c>
      <c r="AT110" s="2">
        <v>1.4E-2</v>
      </c>
      <c r="AU110" s="2" t="s">
        <v>48</v>
      </c>
      <c r="AV110" s="2"/>
    </row>
    <row r="111" spans="1:48" x14ac:dyDescent="0.2">
      <c r="A111" s="2" t="s">
        <v>793</v>
      </c>
      <c r="B111" s="2" t="s">
        <v>44</v>
      </c>
      <c r="C111" s="2" t="s">
        <v>794</v>
      </c>
      <c r="D111" s="2" t="s">
        <v>46</v>
      </c>
      <c r="E111" s="3">
        <v>0.88152557870370363</v>
      </c>
      <c r="F111" s="2">
        <v>11.531000000000001</v>
      </c>
      <c r="G111" s="2" t="s">
        <v>795</v>
      </c>
      <c r="H111" s="2">
        <f t="shared" si="3"/>
        <v>-1.3165426445334916</v>
      </c>
      <c r="I111" s="2">
        <v>4.6929999999999996</v>
      </c>
      <c r="J111" s="2">
        <v>5.8000000000000003E-2</v>
      </c>
      <c r="K111" s="2">
        <v>0.316</v>
      </c>
      <c r="L111" s="2">
        <v>3.0000000000000001E-3</v>
      </c>
      <c r="M111" s="2">
        <v>0.86124999999999996</v>
      </c>
      <c r="N111" s="2">
        <v>3.1645569999999998</v>
      </c>
      <c r="O111" s="2">
        <v>3.0043259999999999E-2</v>
      </c>
      <c r="P111" s="2">
        <v>0.10687000000000001</v>
      </c>
      <c r="Q111" s="2">
        <v>5.9999999999999995E-4</v>
      </c>
      <c r="R111" s="2">
        <v>8.7765999999999997E-2</v>
      </c>
      <c r="S111" s="2">
        <v>9.1300000000000006E-2</v>
      </c>
      <c r="T111" s="2">
        <v>1.4E-3</v>
      </c>
      <c r="U111" s="2">
        <v>4.3140000000000001</v>
      </c>
      <c r="V111" s="2">
        <v>1.2999999999999999E-2</v>
      </c>
      <c r="W111" s="2">
        <v>1766</v>
      </c>
      <c r="X111" s="2">
        <v>10</v>
      </c>
      <c r="Y111" s="2">
        <v>1770</v>
      </c>
      <c r="Z111" s="2">
        <f t="shared" si="4"/>
        <v>7.5</v>
      </c>
      <c r="AA111" s="2">
        <v>15</v>
      </c>
      <c r="AB111" s="2">
        <v>1765</v>
      </c>
      <c r="AC111" s="2">
        <v>26</v>
      </c>
      <c r="AD111" s="2">
        <v>1747</v>
      </c>
      <c r="AE111" s="2">
        <f t="shared" si="5"/>
        <v>5</v>
      </c>
      <c r="AF111" s="2">
        <v>10</v>
      </c>
      <c r="AG111" s="2">
        <v>86000</v>
      </c>
      <c r="AH111" s="2">
        <v>92000</v>
      </c>
      <c r="AI111" s="2">
        <v>0</v>
      </c>
      <c r="AJ111" s="2">
        <v>1</v>
      </c>
      <c r="AK111" s="2">
        <v>0</v>
      </c>
      <c r="AL111" s="2">
        <v>1</v>
      </c>
      <c r="AM111" s="2">
        <v>67.400000000000006</v>
      </c>
      <c r="AN111" s="2">
        <v>1.6</v>
      </c>
      <c r="AO111" s="2">
        <v>57.3</v>
      </c>
      <c r="AP111" s="2">
        <v>1.1000000000000001</v>
      </c>
      <c r="AQ111" s="2">
        <v>48.48</v>
      </c>
      <c r="AR111" s="2">
        <v>0.84</v>
      </c>
      <c r="AS111" s="2">
        <v>1.1870000000000001</v>
      </c>
      <c r="AT111" s="2">
        <v>1.4E-2</v>
      </c>
      <c r="AU111" s="2" t="s">
        <v>48</v>
      </c>
      <c r="AV111" s="2"/>
    </row>
    <row r="112" spans="1:48" x14ac:dyDescent="0.2">
      <c r="A112" s="2" t="s">
        <v>385</v>
      </c>
      <c r="B112" s="2" t="s">
        <v>44</v>
      </c>
      <c r="C112" s="2" t="s">
        <v>386</v>
      </c>
      <c r="D112" s="2" t="s">
        <v>46</v>
      </c>
      <c r="E112" s="3">
        <v>0.7246569444444444</v>
      </c>
      <c r="F112" s="2">
        <v>11.54</v>
      </c>
      <c r="G112" s="2" t="s">
        <v>387</v>
      </c>
      <c r="H112" s="2">
        <f t="shared" si="3"/>
        <v>-0.13003901170349774</v>
      </c>
      <c r="I112" s="2">
        <v>4.74</v>
      </c>
      <c r="J112" s="2">
        <v>4.4999999999999998E-2</v>
      </c>
      <c r="K112" s="2">
        <v>0.31619999999999998</v>
      </c>
      <c r="L112" s="2">
        <v>2.3E-3</v>
      </c>
      <c r="M112" s="2">
        <v>0.85326999999999997</v>
      </c>
      <c r="N112" s="2">
        <v>3.1625549999999998</v>
      </c>
      <c r="O112" s="2">
        <v>2.300404E-2</v>
      </c>
      <c r="P112" s="2">
        <v>0.10817</v>
      </c>
      <c r="Q112" s="2">
        <v>5.4000000000000001E-4</v>
      </c>
      <c r="R112" s="2">
        <v>-8.1305000000000002E-2</v>
      </c>
      <c r="S112" s="2">
        <v>9.085E-2</v>
      </c>
      <c r="T112" s="2">
        <v>6.4000000000000005E-4</v>
      </c>
      <c r="U112" s="2">
        <v>3.84</v>
      </c>
      <c r="V112" s="2">
        <v>1.4999999999999999E-2</v>
      </c>
      <c r="W112" s="2">
        <v>1774.2</v>
      </c>
      <c r="X112" s="2">
        <v>8</v>
      </c>
      <c r="Y112" s="2">
        <v>1771</v>
      </c>
      <c r="Z112" s="2">
        <f t="shared" si="4"/>
        <v>5.5</v>
      </c>
      <c r="AA112" s="2">
        <v>11</v>
      </c>
      <c r="AB112" s="2">
        <v>1758</v>
      </c>
      <c r="AC112" s="2">
        <v>12</v>
      </c>
      <c r="AD112" s="2">
        <v>1768.7</v>
      </c>
      <c r="AE112" s="2">
        <f t="shared" si="5"/>
        <v>4.5999999999999996</v>
      </c>
      <c r="AF112" s="2">
        <v>9.1999999999999993</v>
      </c>
      <c r="AG112" s="2">
        <v>63000</v>
      </c>
      <c r="AH112" s="2">
        <v>91000</v>
      </c>
      <c r="AI112" s="2">
        <v>0</v>
      </c>
      <c r="AJ112" s="2">
        <v>1</v>
      </c>
      <c r="AK112" s="2">
        <v>0</v>
      </c>
      <c r="AL112" s="2">
        <v>1</v>
      </c>
      <c r="AM112" s="2">
        <v>121</v>
      </c>
      <c r="AN112" s="2">
        <v>1.2</v>
      </c>
      <c r="AO112" s="2">
        <v>114.9</v>
      </c>
      <c r="AP112" s="2">
        <v>1.2</v>
      </c>
      <c r="AQ112" s="2">
        <v>97.3</v>
      </c>
      <c r="AR112" s="2">
        <v>1.1000000000000001</v>
      </c>
      <c r="AS112" s="2">
        <v>1.0549999999999999</v>
      </c>
      <c r="AT112" s="2">
        <v>1.4999999999999999E-2</v>
      </c>
      <c r="AU112" s="2" t="s">
        <v>48</v>
      </c>
      <c r="AV112" s="2"/>
    </row>
    <row r="113" spans="1:48" x14ac:dyDescent="0.2">
      <c r="A113" s="2" t="s">
        <v>523</v>
      </c>
      <c r="B113" s="2" t="s">
        <v>44</v>
      </c>
      <c r="C113" s="2" t="s">
        <v>524</v>
      </c>
      <c r="D113" s="2" t="s">
        <v>46</v>
      </c>
      <c r="E113" s="3">
        <v>0.75491238425925922</v>
      </c>
      <c r="F113" s="2">
        <v>11.507999999999999</v>
      </c>
      <c r="G113" s="2" t="s">
        <v>525</v>
      </c>
      <c r="H113" s="2">
        <f t="shared" si="3"/>
        <v>0.4214667041303688</v>
      </c>
      <c r="I113" s="2">
        <v>4.7649999999999997</v>
      </c>
      <c r="J113" s="2">
        <v>0.04</v>
      </c>
      <c r="K113" s="2">
        <v>0.31630000000000003</v>
      </c>
      <c r="L113" s="2">
        <v>2.0999999999999999E-3</v>
      </c>
      <c r="M113" s="2">
        <v>0.81616999999999995</v>
      </c>
      <c r="N113" s="2">
        <v>3.1615549999999999</v>
      </c>
      <c r="O113" s="2">
        <v>2.0990410000000001E-2</v>
      </c>
      <c r="P113" s="2">
        <v>0.10881</v>
      </c>
      <c r="Q113" s="2">
        <v>3.8000000000000002E-4</v>
      </c>
      <c r="R113" s="2">
        <v>-3.4472000000000003E-2</v>
      </c>
      <c r="S113" s="2">
        <v>9.2749999999999999E-2</v>
      </c>
      <c r="T113" s="2">
        <v>5.8E-4</v>
      </c>
      <c r="U113" s="2">
        <v>3.2610999999999999</v>
      </c>
      <c r="V113" s="2">
        <v>8.0999999999999996E-3</v>
      </c>
      <c r="W113" s="2">
        <v>1778.5</v>
      </c>
      <c r="X113" s="2">
        <v>7.1</v>
      </c>
      <c r="Y113" s="2">
        <v>1772</v>
      </c>
      <c r="Z113" s="2">
        <f t="shared" si="4"/>
        <v>5</v>
      </c>
      <c r="AA113" s="2">
        <v>10</v>
      </c>
      <c r="AB113" s="2">
        <v>1793</v>
      </c>
      <c r="AC113" s="2">
        <v>11</v>
      </c>
      <c r="AD113" s="2">
        <v>1779.5</v>
      </c>
      <c r="AE113" s="2">
        <f t="shared" si="5"/>
        <v>3.2</v>
      </c>
      <c r="AF113" s="2">
        <v>6.4</v>
      </c>
      <c r="AG113" s="2">
        <v>140000</v>
      </c>
      <c r="AH113" s="2">
        <v>230000</v>
      </c>
      <c r="AI113" s="2">
        <v>0</v>
      </c>
      <c r="AJ113" s="2">
        <v>1</v>
      </c>
      <c r="AK113" s="2">
        <v>0</v>
      </c>
      <c r="AL113" s="2">
        <v>1</v>
      </c>
      <c r="AM113" s="2">
        <v>174.4</v>
      </c>
      <c r="AN113" s="2">
        <v>5.2</v>
      </c>
      <c r="AO113" s="2">
        <v>189.8</v>
      </c>
      <c r="AP113" s="2">
        <v>4.0999999999999996</v>
      </c>
      <c r="AQ113" s="2">
        <v>164.9</v>
      </c>
      <c r="AR113" s="2">
        <v>3.3</v>
      </c>
      <c r="AS113" s="2">
        <v>0.91320000000000001</v>
      </c>
      <c r="AT113" s="2">
        <v>9.7999999999999997E-3</v>
      </c>
      <c r="AU113" s="2" t="s">
        <v>48</v>
      </c>
      <c r="AV113" s="2"/>
    </row>
    <row r="114" spans="1:48" x14ac:dyDescent="0.2">
      <c r="A114" s="2" t="s">
        <v>493</v>
      </c>
      <c r="B114" s="2" t="s">
        <v>44</v>
      </c>
      <c r="C114" s="2" t="s">
        <v>494</v>
      </c>
      <c r="D114" s="2" t="s">
        <v>46</v>
      </c>
      <c r="E114" s="3">
        <v>0.7492437500000001</v>
      </c>
      <c r="F114" s="2">
        <v>11.535</v>
      </c>
      <c r="G114" s="2" t="s">
        <v>495</v>
      </c>
      <c r="H114" s="2">
        <f t="shared" si="3"/>
        <v>0.29259509340535672</v>
      </c>
      <c r="I114" s="2">
        <v>4.7240000000000002</v>
      </c>
      <c r="J114" s="2">
        <v>0.04</v>
      </c>
      <c r="K114" s="2">
        <v>0.31640000000000001</v>
      </c>
      <c r="L114" s="2">
        <v>2.3999999999999998E-3</v>
      </c>
      <c r="M114" s="2">
        <v>0.89471000000000001</v>
      </c>
      <c r="N114" s="2">
        <v>3.1605560000000001</v>
      </c>
      <c r="O114" s="2">
        <v>2.3973879999999999E-2</v>
      </c>
      <c r="P114" s="2">
        <v>0.10867</v>
      </c>
      <c r="Q114" s="2">
        <v>3.5E-4</v>
      </c>
      <c r="R114" s="2">
        <v>0.21925</v>
      </c>
      <c r="S114" s="2">
        <v>9.2179999999999998E-2</v>
      </c>
      <c r="T114" s="2">
        <v>8.8999999999999995E-4</v>
      </c>
      <c r="U114" s="2">
        <v>8.83</v>
      </c>
      <c r="V114" s="2">
        <v>6.0999999999999999E-2</v>
      </c>
      <c r="W114" s="2">
        <v>1771.4</v>
      </c>
      <c r="X114" s="2">
        <v>7.2</v>
      </c>
      <c r="Y114" s="2">
        <v>1772</v>
      </c>
      <c r="Z114" s="2">
        <f t="shared" si="4"/>
        <v>6</v>
      </c>
      <c r="AA114" s="2">
        <v>12</v>
      </c>
      <c r="AB114" s="2">
        <v>1782</v>
      </c>
      <c r="AC114" s="2">
        <v>16</v>
      </c>
      <c r="AD114" s="2">
        <v>1777.2</v>
      </c>
      <c r="AE114" s="2">
        <f t="shared" si="5"/>
        <v>2.9</v>
      </c>
      <c r="AF114" s="2">
        <v>5.8</v>
      </c>
      <c r="AG114" s="2">
        <v>25000</v>
      </c>
      <c r="AH114" s="2">
        <v>79000</v>
      </c>
      <c r="AI114" s="2">
        <v>0</v>
      </c>
      <c r="AJ114" s="2">
        <v>1</v>
      </c>
      <c r="AK114" s="2">
        <v>0</v>
      </c>
      <c r="AL114" s="2">
        <v>1</v>
      </c>
      <c r="AM114" s="2">
        <v>208.4</v>
      </c>
      <c r="AN114" s="2">
        <v>4</v>
      </c>
      <c r="AO114" s="2">
        <v>84.7</v>
      </c>
      <c r="AP114" s="2">
        <v>1.8</v>
      </c>
      <c r="AQ114" s="2">
        <v>72.400000000000006</v>
      </c>
      <c r="AR114" s="2">
        <v>1.2</v>
      </c>
      <c r="AS114" s="2">
        <v>2.4609999999999999</v>
      </c>
      <c r="AT114" s="2">
        <v>1.2E-2</v>
      </c>
      <c r="AU114" s="2" t="s">
        <v>48</v>
      </c>
      <c r="AV114" s="2"/>
    </row>
    <row r="115" spans="1:48" x14ac:dyDescent="0.2">
      <c r="A115" s="2" t="s">
        <v>319</v>
      </c>
      <c r="B115" s="2" t="s">
        <v>44</v>
      </c>
      <c r="C115" s="2" t="s">
        <v>320</v>
      </c>
      <c r="D115" s="2" t="s">
        <v>46</v>
      </c>
      <c r="E115" s="3">
        <v>0.71041655092592582</v>
      </c>
      <c r="F115" s="2">
        <v>11.73</v>
      </c>
      <c r="G115" s="2" t="s">
        <v>321</v>
      </c>
      <c r="H115" s="2">
        <f t="shared" si="3"/>
        <v>0.26453537457084009</v>
      </c>
      <c r="I115" s="2">
        <v>4.7409999999999997</v>
      </c>
      <c r="J115" s="2">
        <v>3.5000000000000003E-2</v>
      </c>
      <c r="K115" s="2">
        <v>0.31640000000000001</v>
      </c>
      <c r="L115" s="2">
        <v>2.2000000000000001E-3</v>
      </c>
      <c r="M115" s="2">
        <v>0.90737999999999996</v>
      </c>
      <c r="N115" s="2">
        <v>3.1605560000000001</v>
      </c>
      <c r="O115" s="2">
        <v>2.197605E-2</v>
      </c>
      <c r="P115" s="2">
        <v>0.10864</v>
      </c>
      <c r="Q115" s="2">
        <v>3.4000000000000002E-4</v>
      </c>
      <c r="R115" s="2">
        <v>0.11208</v>
      </c>
      <c r="S115" s="2">
        <v>9.1399999999999995E-2</v>
      </c>
      <c r="T115" s="2">
        <v>7.5000000000000002E-4</v>
      </c>
      <c r="U115" s="2">
        <v>5.3380999999999998</v>
      </c>
      <c r="V115" s="2">
        <v>8.3000000000000001E-3</v>
      </c>
      <c r="W115" s="2">
        <v>1774.4</v>
      </c>
      <c r="X115" s="2">
        <v>6.2</v>
      </c>
      <c r="Y115" s="2">
        <v>1772</v>
      </c>
      <c r="Z115" s="2">
        <f t="shared" si="4"/>
        <v>5.5</v>
      </c>
      <c r="AA115" s="2">
        <v>11</v>
      </c>
      <c r="AB115" s="2">
        <v>1768</v>
      </c>
      <c r="AC115" s="2">
        <v>14</v>
      </c>
      <c r="AD115" s="2">
        <v>1776.7</v>
      </c>
      <c r="AE115" s="2">
        <f t="shared" si="5"/>
        <v>2.85</v>
      </c>
      <c r="AF115" s="2">
        <v>5.7</v>
      </c>
      <c r="AG115" s="2">
        <v>-200000</v>
      </c>
      <c r="AH115" s="2">
        <v>390000</v>
      </c>
      <c r="AI115" s="2">
        <v>0</v>
      </c>
      <c r="AJ115" s="2">
        <v>1</v>
      </c>
      <c r="AK115" s="2">
        <v>0</v>
      </c>
      <c r="AL115" s="2">
        <v>1</v>
      </c>
      <c r="AM115" s="2">
        <v>287.3</v>
      </c>
      <c r="AN115" s="2">
        <v>4.8</v>
      </c>
      <c r="AO115" s="2">
        <v>197.8</v>
      </c>
      <c r="AP115" s="2">
        <v>2.6</v>
      </c>
      <c r="AQ115" s="2">
        <v>166.7</v>
      </c>
      <c r="AR115" s="2">
        <v>2.1</v>
      </c>
      <c r="AS115" s="2">
        <v>1.458</v>
      </c>
      <c r="AT115" s="2">
        <v>1.2999999999999999E-2</v>
      </c>
      <c r="AU115" s="2" t="s">
        <v>48</v>
      </c>
      <c r="AV115" s="2"/>
    </row>
    <row r="116" spans="1:48" x14ac:dyDescent="0.2">
      <c r="A116" s="2" t="s">
        <v>517</v>
      </c>
      <c r="B116" s="2" t="s">
        <v>44</v>
      </c>
      <c r="C116" s="2" t="s">
        <v>518</v>
      </c>
      <c r="D116" s="2" t="s">
        <v>46</v>
      </c>
      <c r="E116" s="3">
        <v>0.75396446759259261</v>
      </c>
      <c r="F116" s="2">
        <v>11.507</v>
      </c>
      <c r="G116" s="2" t="s">
        <v>519</v>
      </c>
      <c r="H116" s="2">
        <f t="shared" si="3"/>
        <v>0.63851237817856843</v>
      </c>
      <c r="I116" s="2">
        <v>4.7699999999999996</v>
      </c>
      <c r="J116" s="2">
        <v>4.7E-2</v>
      </c>
      <c r="K116" s="2">
        <v>0.31680000000000003</v>
      </c>
      <c r="L116" s="2">
        <v>2.5999999999999999E-3</v>
      </c>
      <c r="M116" s="2">
        <v>0.96796000000000004</v>
      </c>
      <c r="N116" s="2">
        <v>3.1565660000000002</v>
      </c>
      <c r="O116" s="2">
        <v>2.5906160000000001E-2</v>
      </c>
      <c r="P116" s="2">
        <v>0.10915999999999999</v>
      </c>
      <c r="Q116" s="2">
        <v>3.3E-4</v>
      </c>
      <c r="R116" s="2">
        <v>-0.46222999999999997</v>
      </c>
      <c r="S116" s="2">
        <v>9.5100000000000004E-2</v>
      </c>
      <c r="T116" s="2">
        <v>1.1999999999999999E-3</v>
      </c>
      <c r="U116" s="2">
        <v>10.956</v>
      </c>
      <c r="V116" s="2">
        <v>3.9E-2</v>
      </c>
      <c r="W116" s="2">
        <v>1779.5</v>
      </c>
      <c r="X116" s="2">
        <v>8.3000000000000007</v>
      </c>
      <c r="Y116" s="2">
        <v>1774</v>
      </c>
      <c r="Z116" s="2">
        <f t="shared" si="4"/>
        <v>6.5</v>
      </c>
      <c r="AA116" s="2">
        <v>13</v>
      </c>
      <c r="AB116" s="2">
        <v>1835</v>
      </c>
      <c r="AC116" s="2">
        <v>22</v>
      </c>
      <c r="AD116" s="2">
        <v>1785.4</v>
      </c>
      <c r="AE116" s="2">
        <f t="shared" si="5"/>
        <v>2.75</v>
      </c>
      <c r="AF116" s="2">
        <v>5.5</v>
      </c>
      <c r="AG116" s="2">
        <v>120000</v>
      </c>
      <c r="AH116" s="2">
        <v>100000</v>
      </c>
      <c r="AI116" s="2">
        <v>0</v>
      </c>
      <c r="AJ116" s="2">
        <v>1</v>
      </c>
      <c r="AK116" s="2">
        <v>0</v>
      </c>
      <c r="AL116" s="2">
        <v>1</v>
      </c>
      <c r="AM116" s="2">
        <v>218.8</v>
      </c>
      <c r="AN116" s="2">
        <v>6.1</v>
      </c>
      <c r="AO116" s="2">
        <v>70</v>
      </c>
      <c r="AP116" s="2">
        <v>1.6</v>
      </c>
      <c r="AQ116" s="2">
        <v>61.6</v>
      </c>
      <c r="AR116" s="2">
        <v>1.3</v>
      </c>
      <c r="AS116" s="2">
        <v>3.1269999999999998</v>
      </c>
      <c r="AT116" s="2">
        <v>0.03</v>
      </c>
      <c r="AU116" s="2" t="s">
        <v>48</v>
      </c>
      <c r="AV116" s="2"/>
    </row>
    <row r="117" spans="1:48" x14ac:dyDescent="0.2">
      <c r="A117" s="2" t="s">
        <v>1006</v>
      </c>
      <c r="B117" s="2" t="s">
        <v>44</v>
      </c>
      <c r="C117" s="2" t="s">
        <v>1007</v>
      </c>
      <c r="D117" s="2" t="s">
        <v>46</v>
      </c>
      <c r="E117" s="3">
        <v>0.94057094907407413</v>
      </c>
      <c r="F117" s="2">
        <v>11.537000000000001</v>
      </c>
      <c r="G117" s="2" t="s">
        <v>1008</v>
      </c>
      <c r="H117" s="2">
        <f t="shared" si="3"/>
        <v>0.46569040004488249</v>
      </c>
      <c r="I117" s="2">
        <v>4.7789999999999999</v>
      </c>
      <c r="J117" s="2">
        <v>4.5999999999999999E-2</v>
      </c>
      <c r="K117" s="2">
        <v>0.31680000000000003</v>
      </c>
      <c r="L117" s="2">
        <v>2.2000000000000001E-3</v>
      </c>
      <c r="M117" s="2">
        <v>0.87380999999999998</v>
      </c>
      <c r="N117" s="2">
        <v>3.1565660000000002</v>
      </c>
      <c r="O117" s="2">
        <v>2.192059E-2</v>
      </c>
      <c r="P117" s="2">
        <v>0.10897999999999999</v>
      </c>
      <c r="Q117" s="2">
        <v>5.1999999999999995E-4</v>
      </c>
      <c r="R117" s="2">
        <v>-0.15093999999999999</v>
      </c>
      <c r="S117" s="2">
        <v>9.2799999999999994E-2</v>
      </c>
      <c r="T117" s="2">
        <v>1.1000000000000001E-3</v>
      </c>
      <c r="U117" s="2">
        <v>7.8049999999999997</v>
      </c>
      <c r="V117" s="2">
        <v>3.7999999999999999E-2</v>
      </c>
      <c r="W117" s="2">
        <v>1781</v>
      </c>
      <c r="X117" s="2">
        <v>8</v>
      </c>
      <c r="Y117" s="2">
        <v>1774</v>
      </c>
      <c r="Z117" s="2">
        <f t="shared" si="4"/>
        <v>5.5</v>
      </c>
      <c r="AA117" s="2">
        <v>11</v>
      </c>
      <c r="AB117" s="2">
        <v>1794</v>
      </c>
      <c r="AC117" s="2">
        <v>20</v>
      </c>
      <c r="AD117" s="2">
        <v>1782.3</v>
      </c>
      <c r="AE117" s="2">
        <f t="shared" si="5"/>
        <v>4.3</v>
      </c>
      <c r="AF117" s="2">
        <v>8.6</v>
      </c>
      <c r="AG117" s="2">
        <v>-400000</v>
      </c>
      <c r="AH117" s="2">
        <v>330000</v>
      </c>
      <c r="AI117" s="2">
        <v>0</v>
      </c>
      <c r="AJ117" s="2">
        <v>1</v>
      </c>
      <c r="AK117" s="2">
        <v>0</v>
      </c>
      <c r="AL117" s="2">
        <v>1</v>
      </c>
      <c r="AM117" s="2">
        <v>269</v>
      </c>
      <c r="AN117" s="2">
        <v>12</v>
      </c>
      <c r="AO117" s="2">
        <v>125.2</v>
      </c>
      <c r="AP117" s="2">
        <v>5</v>
      </c>
      <c r="AQ117" s="2">
        <v>108</v>
      </c>
      <c r="AR117" s="2">
        <v>4.4000000000000004</v>
      </c>
      <c r="AS117" s="2">
        <v>2.1619999999999999</v>
      </c>
      <c r="AT117" s="2">
        <v>1.4999999999999999E-2</v>
      </c>
      <c r="AU117" s="2" t="s">
        <v>48</v>
      </c>
      <c r="AV117" s="2"/>
    </row>
    <row r="118" spans="1:48" x14ac:dyDescent="0.2">
      <c r="A118" s="2" t="s">
        <v>1039</v>
      </c>
      <c r="B118" s="2" t="s">
        <v>44</v>
      </c>
      <c r="C118" s="2" t="s">
        <v>1040</v>
      </c>
      <c r="D118" s="2" t="s">
        <v>46</v>
      </c>
      <c r="E118" s="3">
        <v>0.946379050925926</v>
      </c>
      <c r="F118" s="2">
        <v>11.535</v>
      </c>
      <c r="G118" s="2" t="s">
        <v>1041</v>
      </c>
      <c r="H118" s="2">
        <f t="shared" si="3"/>
        <v>0.37066157475007522</v>
      </c>
      <c r="I118" s="2">
        <v>4.7670000000000003</v>
      </c>
      <c r="J118" s="2">
        <v>3.5999999999999997E-2</v>
      </c>
      <c r="K118" s="2">
        <v>0.31680000000000003</v>
      </c>
      <c r="L118" s="2">
        <v>2.3999999999999998E-3</v>
      </c>
      <c r="M118" s="2">
        <v>0.94830000000000003</v>
      </c>
      <c r="N118" s="2">
        <v>3.1565660000000002</v>
      </c>
      <c r="O118" s="2">
        <v>2.3913380000000001E-2</v>
      </c>
      <c r="P118" s="2">
        <v>0.10886999999999999</v>
      </c>
      <c r="Q118" s="2">
        <v>2.2000000000000001E-4</v>
      </c>
      <c r="R118" s="2">
        <v>-6.8109000000000003E-2</v>
      </c>
      <c r="S118" s="2">
        <v>9.3140000000000001E-2</v>
      </c>
      <c r="T118" s="2">
        <v>7.6999999999999996E-4</v>
      </c>
      <c r="U118" s="2">
        <v>3.7309000000000001</v>
      </c>
      <c r="V118" s="2">
        <v>8.9999999999999993E-3</v>
      </c>
      <c r="W118" s="2">
        <v>1779.1</v>
      </c>
      <c r="X118" s="2">
        <v>6.4</v>
      </c>
      <c r="Y118" s="2">
        <v>1774</v>
      </c>
      <c r="Z118" s="2">
        <f t="shared" si="4"/>
        <v>6</v>
      </c>
      <c r="AA118" s="2">
        <v>12</v>
      </c>
      <c r="AB118" s="2">
        <v>1800</v>
      </c>
      <c r="AC118" s="2">
        <v>14</v>
      </c>
      <c r="AD118" s="2">
        <v>1780.6</v>
      </c>
      <c r="AE118" s="2">
        <f t="shared" si="5"/>
        <v>1.8</v>
      </c>
      <c r="AF118" s="2">
        <v>3.6</v>
      </c>
      <c r="AG118" s="2">
        <v>800000</v>
      </c>
      <c r="AH118" s="2">
        <v>530000</v>
      </c>
      <c r="AI118" s="2">
        <v>0</v>
      </c>
      <c r="AJ118" s="2">
        <v>1</v>
      </c>
      <c r="AK118" s="2">
        <v>0</v>
      </c>
      <c r="AL118" s="2">
        <v>1</v>
      </c>
      <c r="AM118" s="2">
        <v>430.2</v>
      </c>
      <c r="AN118" s="2">
        <v>8.6999999999999993</v>
      </c>
      <c r="AO118" s="2">
        <v>419.8</v>
      </c>
      <c r="AP118" s="2">
        <v>4</v>
      </c>
      <c r="AQ118" s="2">
        <v>361.6</v>
      </c>
      <c r="AR118" s="2">
        <v>3.7</v>
      </c>
      <c r="AS118" s="2">
        <v>1.0269999999999999</v>
      </c>
      <c r="AT118" s="2">
        <v>1.4999999999999999E-2</v>
      </c>
      <c r="AU118" s="2" t="s">
        <v>48</v>
      </c>
      <c r="AV118" s="2"/>
    </row>
    <row r="119" spans="1:48" x14ac:dyDescent="0.2">
      <c r="A119" s="2" t="s">
        <v>1201</v>
      </c>
      <c r="B119" s="2" t="s">
        <v>44</v>
      </c>
      <c r="C119" s="2" t="s">
        <v>1202</v>
      </c>
      <c r="D119" s="2" t="s">
        <v>46</v>
      </c>
      <c r="E119" s="3">
        <v>0.97752754629629635</v>
      </c>
      <c r="F119" s="2">
        <v>11.63</v>
      </c>
      <c r="G119" s="2" t="s">
        <v>1203</v>
      </c>
      <c r="H119" s="2">
        <f t="shared" si="3"/>
        <v>1.1272686281138533E-2</v>
      </c>
      <c r="I119" s="2">
        <v>4.7450000000000001</v>
      </c>
      <c r="J119" s="2">
        <v>4.2000000000000003E-2</v>
      </c>
      <c r="K119" s="2">
        <v>0.31680000000000003</v>
      </c>
      <c r="L119" s="2">
        <v>2.8E-3</v>
      </c>
      <c r="M119" s="2">
        <v>0.96872000000000003</v>
      </c>
      <c r="N119" s="2">
        <v>3.1565660000000002</v>
      </c>
      <c r="O119" s="2">
        <v>2.7898940000000001E-2</v>
      </c>
      <c r="P119" s="2">
        <v>0.10849</v>
      </c>
      <c r="Q119" s="2">
        <v>2.2000000000000001E-4</v>
      </c>
      <c r="R119" s="2">
        <v>1.6931999999999999E-2</v>
      </c>
      <c r="S119" s="2">
        <v>9.3600000000000003E-2</v>
      </c>
      <c r="T119" s="2">
        <v>1.2999999999999999E-3</v>
      </c>
      <c r="U119" s="2">
        <v>8.08</v>
      </c>
      <c r="V119" s="2">
        <v>0.31</v>
      </c>
      <c r="W119" s="2">
        <v>1775.1</v>
      </c>
      <c r="X119" s="2">
        <v>7.5</v>
      </c>
      <c r="Y119" s="2">
        <v>1774</v>
      </c>
      <c r="Z119" s="2">
        <f t="shared" si="4"/>
        <v>7</v>
      </c>
      <c r="AA119" s="2">
        <v>14</v>
      </c>
      <c r="AB119" s="2">
        <v>1808</v>
      </c>
      <c r="AC119" s="2">
        <v>24</v>
      </c>
      <c r="AD119" s="2">
        <v>1774.2</v>
      </c>
      <c r="AE119" s="2">
        <f t="shared" si="5"/>
        <v>1.85</v>
      </c>
      <c r="AF119" s="2">
        <v>3.7</v>
      </c>
      <c r="AG119" s="2">
        <v>1000000</v>
      </c>
      <c r="AH119" s="2">
        <v>120000</v>
      </c>
      <c r="AI119" s="2">
        <v>0</v>
      </c>
      <c r="AJ119" s="2">
        <v>1</v>
      </c>
      <c r="AK119" s="2">
        <v>0</v>
      </c>
      <c r="AL119" s="2">
        <v>1</v>
      </c>
      <c r="AM119" s="2">
        <v>328</v>
      </c>
      <c r="AN119" s="2">
        <v>13</v>
      </c>
      <c r="AO119" s="2">
        <v>148.19999999999999</v>
      </c>
      <c r="AP119" s="2">
        <v>1.9</v>
      </c>
      <c r="AQ119" s="2">
        <v>127.5</v>
      </c>
      <c r="AR119" s="2">
        <v>1.4</v>
      </c>
      <c r="AS119" s="2">
        <v>2.2599999999999998</v>
      </c>
      <c r="AT119" s="2">
        <v>0.12</v>
      </c>
      <c r="AU119" s="2" t="s">
        <v>48</v>
      </c>
      <c r="AV119" s="2"/>
    </row>
    <row r="120" spans="1:48" x14ac:dyDescent="0.2">
      <c r="A120" s="2" t="s">
        <v>175</v>
      </c>
      <c r="B120" s="2" t="s">
        <v>44</v>
      </c>
      <c r="C120" s="2" t="s">
        <v>176</v>
      </c>
      <c r="D120" s="2" t="s">
        <v>46</v>
      </c>
      <c r="E120" s="3">
        <v>0.6808791666666667</v>
      </c>
      <c r="F120" s="2">
        <v>11.537000000000001</v>
      </c>
      <c r="G120" s="2" t="s">
        <v>177</v>
      </c>
      <c r="H120" s="2">
        <f t="shared" si="3"/>
        <v>-0.15238740264138517</v>
      </c>
      <c r="I120" s="2">
        <v>4.75</v>
      </c>
      <c r="J120" s="2">
        <v>2.5000000000000001E-2</v>
      </c>
      <c r="K120" s="2">
        <v>0.31690000000000002</v>
      </c>
      <c r="L120" s="2">
        <v>1.2999999999999999E-3</v>
      </c>
      <c r="M120" s="2">
        <v>0.69189000000000001</v>
      </c>
      <c r="N120" s="2">
        <v>3.15557</v>
      </c>
      <c r="O120" s="2">
        <v>1.294491E-2</v>
      </c>
      <c r="P120" s="2">
        <v>0.10835</v>
      </c>
      <c r="Q120" s="2">
        <v>4.4000000000000002E-4</v>
      </c>
      <c r="R120" s="2">
        <v>6.7743999999999999E-2</v>
      </c>
      <c r="S120" s="2">
        <v>9.0959999999999999E-2</v>
      </c>
      <c r="T120" s="2">
        <v>6.7000000000000002E-4</v>
      </c>
      <c r="U120" s="2">
        <v>2.8386</v>
      </c>
      <c r="V120" s="2">
        <v>5.7000000000000002E-3</v>
      </c>
      <c r="W120" s="2">
        <v>1776</v>
      </c>
      <c r="X120" s="2">
        <v>4.4000000000000004</v>
      </c>
      <c r="Y120" s="2">
        <v>1774.5</v>
      </c>
      <c r="Z120" s="2">
        <f t="shared" si="4"/>
        <v>3.25</v>
      </c>
      <c r="AA120" s="2">
        <v>6.5</v>
      </c>
      <c r="AB120" s="2">
        <v>1760</v>
      </c>
      <c r="AC120" s="2">
        <v>12</v>
      </c>
      <c r="AD120" s="2">
        <v>1771.8</v>
      </c>
      <c r="AE120" s="2">
        <f t="shared" si="5"/>
        <v>3.7</v>
      </c>
      <c r="AF120" s="2">
        <v>7.4</v>
      </c>
      <c r="AG120" s="2">
        <v>-200000</v>
      </c>
      <c r="AH120" s="2">
        <v>280000</v>
      </c>
      <c r="AI120" s="2">
        <v>0</v>
      </c>
      <c r="AJ120" s="2">
        <v>1</v>
      </c>
      <c r="AK120" s="2">
        <v>0</v>
      </c>
      <c r="AL120" s="2">
        <v>1</v>
      </c>
      <c r="AM120" s="2">
        <v>137.4</v>
      </c>
      <c r="AN120" s="2">
        <v>1.9</v>
      </c>
      <c r="AO120" s="2">
        <v>178.3</v>
      </c>
      <c r="AP120" s="2">
        <v>1.9</v>
      </c>
      <c r="AQ120" s="2">
        <v>150.4</v>
      </c>
      <c r="AR120" s="2">
        <v>1.3</v>
      </c>
      <c r="AS120" s="2">
        <v>0.77790000000000004</v>
      </c>
      <c r="AT120" s="2">
        <v>6.4000000000000003E-3</v>
      </c>
      <c r="AU120" s="2" t="s">
        <v>48</v>
      </c>
      <c r="AV120" s="2"/>
    </row>
    <row r="121" spans="1:48" x14ac:dyDescent="0.2">
      <c r="A121" s="2" t="s">
        <v>1156</v>
      </c>
      <c r="B121" s="2" t="s">
        <v>44</v>
      </c>
      <c r="C121" s="2" t="s">
        <v>1157</v>
      </c>
      <c r="D121" s="2" t="s">
        <v>46</v>
      </c>
      <c r="E121" s="3">
        <v>0.96870104166666671</v>
      </c>
      <c r="F121" s="2">
        <v>11.507</v>
      </c>
      <c r="G121" s="2" t="s">
        <v>1158</v>
      </c>
      <c r="H121" s="2">
        <f t="shared" si="3"/>
        <v>-0.40160642570281624</v>
      </c>
      <c r="I121" s="2">
        <v>4.7270000000000003</v>
      </c>
      <c r="J121" s="2">
        <v>3.4000000000000002E-2</v>
      </c>
      <c r="K121" s="2">
        <v>0.317</v>
      </c>
      <c r="L121" s="2">
        <v>2.3E-3</v>
      </c>
      <c r="M121" s="2">
        <v>0.93564999999999998</v>
      </c>
      <c r="N121" s="2">
        <v>3.1545740000000002</v>
      </c>
      <c r="O121" s="2">
        <v>2.2888080000000002E-2</v>
      </c>
      <c r="P121" s="2">
        <v>0.10811999999999999</v>
      </c>
      <c r="Q121" s="2">
        <v>2.7E-4</v>
      </c>
      <c r="R121" s="2">
        <v>-6.173E-2</v>
      </c>
      <c r="S121" s="2">
        <v>9.1230000000000006E-2</v>
      </c>
      <c r="T121" s="2">
        <v>7.7999999999999999E-4</v>
      </c>
      <c r="U121" s="2">
        <v>8.32</v>
      </c>
      <c r="V121" s="2">
        <v>0.15</v>
      </c>
      <c r="W121" s="2">
        <v>1772</v>
      </c>
      <c r="X121" s="2">
        <v>5.9</v>
      </c>
      <c r="Y121" s="2">
        <v>1775</v>
      </c>
      <c r="Z121" s="2">
        <f t="shared" si="4"/>
        <v>5.5</v>
      </c>
      <c r="AA121" s="2">
        <v>11</v>
      </c>
      <c r="AB121" s="2">
        <v>1765</v>
      </c>
      <c r="AC121" s="2">
        <v>14</v>
      </c>
      <c r="AD121" s="2">
        <v>1767.9</v>
      </c>
      <c r="AE121" s="2">
        <f t="shared" si="5"/>
        <v>2.25</v>
      </c>
      <c r="AF121" s="2">
        <v>4.5</v>
      </c>
      <c r="AG121" s="2">
        <v>800000</v>
      </c>
      <c r="AH121" s="2">
        <v>160000</v>
      </c>
      <c r="AI121" s="2">
        <v>0</v>
      </c>
      <c r="AJ121" s="2">
        <v>1</v>
      </c>
      <c r="AK121" s="2">
        <v>0</v>
      </c>
      <c r="AL121" s="2">
        <v>1</v>
      </c>
      <c r="AM121" s="2">
        <v>482.3</v>
      </c>
      <c r="AN121" s="2">
        <v>5.6</v>
      </c>
      <c r="AO121" s="2">
        <v>205.8</v>
      </c>
      <c r="AP121" s="2">
        <v>3.3</v>
      </c>
      <c r="AQ121" s="2">
        <v>180.9</v>
      </c>
      <c r="AR121" s="2">
        <v>3.1</v>
      </c>
      <c r="AS121" s="2">
        <v>2.2989999999999999</v>
      </c>
      <c r="AT121" s="2">
        <v>1.9E-2</v>
      </c>
      <c r="AU121" s="2" t="s">
        <v>48</v>
      </c>
      <c r="AV121" s="2"/>
    </row>
    <row r="122" spans="1:48" x14ac:dyDescent="0.2">
      <c r="A122" s="2" t="s">
        <v>256</v>
      </c>
      <c r="B122" s="2" t="s">
        <v>44</v>
      </c>
      <c r="C122" s="2" t="s">
        <v>257</v>
      </c>
      <c r="D122" s="2" t="s">
        <v>46</v>
      </c>
      <c r="E122" s="3">
        <v>0.69750289351851846</v>
      </c>
      <c r="F122" s="2">
        <v>11.52</v>
      </c>
      <c r="G122" s="2" t="s">
        <v>258</v>
      </c>
      <c r="H122" s="2">
        <f t="shared" si="3"/>
        <v>-0.49255505859706616</v>
      </c>
      <c r="I122" s="2">
        <v>4.7210000000000001</v>
      </c>
      <c r="J122" s="2">
        <v>7.0000000000000007E-2</v>
      </c>
      <c r="K122" s="2">
        <v>0.317</v>
      </c>
      <c r="L122" s="2">
        <v>5.4000000000000003E-3</v>
      </c>
      <c r="M122" s="2">
        <v>0.96499999999999997</v>
      </c>
      <c r="N122" s="2">
        <v>3.1545740000000002</v>
      </c>
      <c r="O122" s="2">
        <v>5.3737220000000002E-2</v>
      </c>
      <c r="P122" s="2">
        <v>0.10803</v>
      </c>
      <c r="Q122" s="2">
        <v>4.4000000000000002E-4</v>
      </c>
      <c r="R122" s="2">
        <v>0.39961999999999998</v>
      </c>
      <c r="S122" s="2">
        <v>9.2399999999999996E-2</v>
      </c>
      <c r="T122" s="2">
        <v>1.6000000000000001E-3</v>
      </c>
      <c r="U122" s="2">
        <v>4.63</v>
      </c>
      <c r="V122" s="2">
        <v>0.27</v>
      </c>
      <c r="W122" s="2">
        <v>1771</v>
      </c>
      <c r="X122" s="2">
        <v>13</v>
      </c>
      <c r="Y122" s="2">
        <v>1775</v>
      </c>
      <c r="Z122" s="2">
        <f t="shared" si="4"/>
        <v>13</v>
      </c>
      <c r="AA122" s="2">
        <v>26</v>
      </c>
      <c r="AB122" s="2">
        <v>1787</v>
      </c>
      <c r="AC122" s="2">
        <v>30</v>
      </c>
      <c r="AD122" s="2">
        <v>1766.3</v>
      </c>
      <c r="AE122" s="2">
        <f t="shared" si="5"/>
        <v>3.7</v>
      </c>
      <c r="AF122" s="2">
        <v>7.4</v>
      </c>
      <c r="AG122" s="2">
        <v>141000</v>
      </c>
      <c r="AH122" s="2">
        <v>55000</v>
      </c>
      <c r="AI122" s="2">
        <v>0</v>
      </c>
      <c r="AJ122" s="2">
        <v>1</v>
      </c>
      <c r="AK122" s="2">
        <v>0</v>
      </c>
      <c r="AL122" s="2">
        <v>1</v>
      </c>
      <c r="AM122" s="2">
        <v>167</v>
      </c>
      <c r="AN122" s="2">
        <v>13</v>
      </c>
      <c r="AO122" s="2">
        <v>128</v>
      </c>
      <c r="AP122" s="2">
        <v>14</v>
      </c>
      <c r="AQ122" s="2">
        <v>112</v>
      </c>
      <c r="AR122" s="2">
        <v>12</v>
      </c>
      <c r="AS122" s="2">
        <v>1.28</v>
      </c>
      <c r="AT122" s="2">
        <v>9.2999999999999999E-2</v>
      </c>
      <c r="AU122" s="2" t="s">
        <v>48</v>
      </c>
      <c r="AV122" s="2"/>
    </row>
    <row r="123" spans="1:48" x14ac:dyDescent="0.2">
      <c r="A123" s="2" t="s">
        <v>991</v>
      </c>
      <c r="B123" s="2" t="s">
        <v>44</v>
      </c>
      <c r="C123" s="2" t="s">
        <v>992</v>
      </c>
      <c r="D123" s="2" t="s">
        <v>46</v>
      </c>
      <c r="E123" s="3">
        <v>0.93821122685185188</v>
      </c>
      <c r="F123" s="2">
        <v>11.548999999999999</v>
      </c>
      <c r="G123" s="2" t="s">
        <v>993</v>
      </c>
      <c r="H123" s="2">
        <f t="shared" si="3"/>
        <v>0.5654778567829255</v>
      </c>
      <c r="I123" s="2">
        <v>4.7779999999999996</v>
      </c>
      <c r="J123" s="2">
        <v>6.2E-2</v>
      </c>
      <c r="K123" s="2">
        <v>0.31730000000000003</v>
      </c>
      <c r="L123" s="2">
        <v>4.1000000000000003E-3</v>
      </c>
      <c r="M123" s="2">
        <v>0.98314000000000001</v>
      </c>
      <c r="N123" s="2">
        <v>3.1515919999999999</v>
      </c>
      <c r="O123" s="2">
        <v>4.0723370000000002E-2</v>
      </c>
      <c r="P123" s="2">
        <v>0.10914</v>
      </c>
      <c r="Q123" s="2">
        <v>2.5999999999999998E-4</v>
      </c>
      <c r="R123" s="2">
        <v>0.10187</v>
      </c>
      <c r="S123" s="2">
        <v>9.1499999999999998E-2</v>
      </c>
      <c r="T123" s="2">
        <v>1.8E-3</v>
      </c>
      <c r="U123" s="2">
        <v>12.5</v>
      </c>
      <c r="V123" s="2">
        <v>0.13</v>
      </c>
      <c r="W123" s="2">
        <v>1781</v>
      </c>
      <c r="X123" s="2">
        <v>11</v>
      </c>
      <c r="Y123" s="2">
        <v>1776</v>
      </c>
      <c r="Z123" s="2">
        <f t="shared" si="4"/>
        <v>10</v>
      </c>
      <c r="AA123" s="2">
        <v>20</v>
      </c>
      <c r="AB123" s="2">
        <v>1769</v>
      </c>
      <c r="AC123" s="2">
        <v>34</v>
      </c>
      <c r="AD123" s="2">
        <v>1786.1</v>
      </c>
      <c r="AE123" s="2">
        <f t="shared" si="5"/>
        <v>2.35</v>
      </c>
      <c r="AF123" s="2">
        <v>4.7</v>
      </c>
      <c r="AG123" s="2">
        <v>200000</v>
      </c>
      <c r="AH123" s="2">
        <v>360000</v>
      </c>
      <c r="AI123" s="2">
        <v>0</v>
      </c>
      <c r="AJ123" s="2">
        <v>1</v>
      </c>
      <c r="AK123" s="2">
        <v>0</v>
      </c>
      <c r="AL123" s="2">
        <v>1</v>
      </c>
      <c r="AM123" s="2">
        <v>285</v>
      </c>
      <c r="AN123" s="2">
        <v>16</v>
      </c>
      <c r="AO123" s="2">
        <v>82.8</v>
      </c>
      <c r="AP123" s="2">
        <v>3.4</v>
      </c>
      <c r="AQ123" s="2">
        <v>71.099999999999994</v>
      </c>
      <c r="AR123" s="2">
        <v>2.1</v>
      </c>
      <c r="AS123" s="2">
        <v>3.456</v>
      </c>
      <c r="AT123" s="2">
        <v>7.2999999999999995E-2</v>
      </c>
      <c r="AU123" s="2" t="s">
        <v>48</v>
      </c>
      <c r="AV123" s="2"/>
    </row>
    <row r="124" spans="1:48" x14ac:dyDescent="0.2">
      <c r="A124" s="2" t="s">
        <v>973</v>
      </c>
      <c r="B124" s="2" t="s">
        <v>44</v>
      </c>
      <c r="C124" s="2" t="s">
        <v>974</v>
      </c>
      <c r="D124" s="2" t="s">
        <v>46</v>
      </c>
      <c r="E124" s="3">
        <v>0.93368506944444452</v>
      </c>
      <c r="F124" s="2">
        <v>11.564</v>
      </c>
      <c r="G124" s="2" t="s">
        <v>975</v>
      </c>
      <c r="H124" s="2">
        <f t="shared" si="3"/>
        <v>0.1461823906443227</v>
      </c>
      <c r="I124" s="2">
        <v>4.7750000000000004</v>
      </c>
      <c r="J124" s="2">
        <v>4.2000000000000003E-2</v>
      </c>
      <c r="K124" s="2">
        <v>0.31709999999999999</v>
      </c>
      <c r="L124" s="2">
        <v>2.8999999999999998E-3</v>
      </c>
      <c r="M124" s="2">
        <v>0.95904999999999996</v>
      </c>
      <c r="N124" s="2">
        <v>3.1535790000000001</v>
      </c>
      <c r="O124" s="2">
        <v>2.884068E-2</v>
      </c>
      <c r="P124" s="2">
        <v>0.10875</v>
      </c>
      <c r="Q124" s="2">
        <v>2.5999999999999998E-4</v>
      </c>
      <c r="R124" s="2">
        <v>0.312</v>
      </c>
      <c r="S124" s="2">
        <v>9.1899999999999996E-2</v>
      </c>
      <c r="T124" s="2">
        <v>1.1000000000000001E-3</v>
      </c>
      <c r="U124" s="2">
        <v>17.937000000000001</v>
      </c>
      <c r="V124" s="2">
        <v>0.09</v>
      </c>
      <c r="W124" s="2">
        <v>1780.3</v>
      </c>
      <c r="X124" s="2">
        <v>7.4</v>
      </c>
      <c r="Y124" s="2">
        <v>1776</v>
      </c>
      <c r="Z124" s="2">
        <f t="shared" si="4"/>
        <v>7</v>
      </c>
      <c r="AA124" s="2">
        <v>14</v>
      </c>
      <c r="AB124" s="2">
        <v>1776</v>
      </c>
      <c r="AC124" s="2">
        <v>20</v>
      </c>
      <c r="AD124" s="2">
        <v>1778.6</v>
      </c>
      <c r="AE124" s="2">
        <f t="shared" si="5"/>
        <v>2.2000000000000002</v>
      </c>
      <c r="AF124" s="2">
        <v>4.4000000000000004</v>
      </c>
      <c r="AG124" s="2">
        <v>-900000</v>
      </c>
      <c r="AH124" s="2">
        <v>420000</v>
      </c>
      <c r="AI124" s="2">
        <v>0</v>
      </c>
      <c r="AJ124" s="2">
        <v>1</v>
      </c>
      <c r="AK124" s="2">
        <v>0</v>
      </c>
      <c r="AL124" s="2">
        <v>1</v>
      </c>
      <c r="AM124" s="2">
        <v>455</v>
      </c>
      <c r="AN124" s="2">
        <v>11</v>
      </c>
      <c r="AO124" s="2">
        <v>91.9</v>
      </c>
      <c r="AP124" s="2">
        <v>1.8</v>
      </c>
      <c r="AQ124" s="2">
        <v>78.2</v>
      </c>
      <c r="AR124" s="2">
        <v>1.4</v>
      </c>
      <c r="AS124" s="2">
        <v>4.9649999999999999</v>
      </c>
      <c r="AT124" s="2">
        <v>5.1999999999999998E-2</v>
      </c>
      <c r="AU124" s="2" t="s">
        <v>48</v>
      </c>
      <c r="AV124" s="2"/>
    </row>
    <row r="125" spans="1:48" x14ac:dyDescent="0.2">
      <c r="A125" s="2" t="s">
        <v>1009</v>
      </c>
      <c r="B125" s="2" t="s">
        <v>44</v>
      </c>
      <c r="C125" s="2" t="s">
        <v>1010</v>
      </c>
      <c r="D125" s="2" t="s">
        <v>46</v>
      </c>
      <c r="E125" s="3">
        <v>0.94104074074074073</v>
      </c>
      <c r="F125" s="2">
        <v>11.516999999999999</v>
      </c>
      <c r="G125" s="2" t="s">
        <v>1011</v>
      </c>
      <c r="H125" s="2">
        <f t="shared" si="3"/>
        <v>0.98071993759054621</v>
      </c>
      <c r="I125" s="2">
        <v>4.7990000000000004</v>
      </c>
      <c r="J125" s="2">
        <v>7.9000000000000001E-2</v>
      </c>
      <c r="K125" s="2">
        <v>0.31740000000000002</v>
      </c>
      <c r="L125" s="2">
        <v>5.4999999999999997E-3</v>
      </c>
      <c r="M125" s="2">
        <v>0.98868</v>
      </c>
      <c r="N125" s="2">
        <v>3.1505990000000001</v>
      </c>
      <c r="O125" s="2">
        <v>5.4594490000000002E-2</v>
      </c>
      <c r="P125" s="2">
        <v>0.10972</v>
      </c>
      <c r="Q125" s="2">
        <v>4.0000000000000002E-4</v>
      </c>
      <c r="R125" s="2">
        <v>0.14974999999999999</v>
      </c>
      <c r="S125" s="2">
        <v>9.4E-2</v>
      </c>
      <c r="T125" s="2">
        <v>2E-3</v>
      </c>
      <c r="U125" s="2">
        <v>10.029999999999999</v>
      </c>
      <c r="V125" s="2">
        <v>0.14000000000000001</v>
      </c>
      <c r="W125" s="2">
        <v>1784</v>
      </c>
      <c r="X125" s="2">
        <v>14</v>
      </c>
      <c r="Y125" s="2">
        <v>1777</v>
      </c>
      <c r="Z125" s="2">
        <f t="shared" si="4"/>
        <v>13.5</v>
      </c>
      <c r="AA125" s="2">
        <v>27</v>
      </c>
      <c r="AB125" s="2">
        <v>1816</v>
      </c>
      <c r="AC125" s="2">
        <v>36</v>
      </c>
      <c r="AD125" s="2">
        <v>1794.6</v>
      </c>
      <c r="AE125" s="2">
        <f t="shared" si="5"/>
        <v>3.3</v>
      </c>
      <c r="AF125" s="2">
        <v>6.6</v>
      </c>
      <c r="AG125" s="2">
        <v>-130000</v>
      </c>
      <c r="AH125" s="2">
        <v>370000</v>
      </c>
      <c r="AI125" s="2">
        <v>0</v>
      </c>
      <c r="AJ125" s="2">
        <v>1</v>
      </c>
      <c r="AK125" s="2">
        <v>0</v>
      </c>
      <c r="AL125" s="2">
        <v>1</v>
      </c>
      <c r="AM125" s="2">
        <v>211</v>
      </c>
      <c r="AN125" s="2">
        <v>21</v>
      </c>
      <c r="AO125" s="2">
        <v>75.3</v>
      </c>
      <c r="AP125" s="2">
        <v>7.6</v>
      </c>
      <c r="AQ125" s="2">
        <v>65.2</v>
      </c>
      <c r="AR125" s="2">
        <v>5.3</v>
      </c>
      <c r="AS125" s="2">
        <v>2.8250000000000002</v>
      </c>
      <c r="AT125" s="2">
        <v>3.1E-2</v>
      </c>
      <c r="AU125" s="2" t="s">
        <v>48</v>
      </c>
      <c r="AV125" s="2"/>
    </row>
    <row r="126" spans="1:48" x14ac:dyDescent="0.2">
      <c r="A126" s="2" t="s">
        <v>418</v>
      </c>
      <c r="B126" s="2" t="s">
        <v>44</v>
      </c>
      <c r="C126" s="2" t="s">
        <v>419</v>
      </c>
      <c r="D126" s="2" t="s">
        <v>46</v>
      </c>
      <c r="E126" s="3">
        <v>0.73044537037037038</v>
      </c>
      <c r="F126" s="2">
        <v>11.542999999999999</v>
      </c>
      <c r="G126" s="2" t="s">
        <v>420</v>
      </c>
      <c r="H126" s="2">
        <f t="shared" si="3"/>
        <v>8.9958394242661832E-2</v>
      </c>
      <c r="I126" s="2">
        <v>4.7560000000000002</v>
      </c>
      <c r="J126" s="2">
        <v>5.0999999999999997E-2</v>
      </c>
      <c r="K126" s="2">
        <v>0.31730000000000003</v>
      </c>
      <c r="L126" s="2">
        <v>2.5000000000000001E-3</v>
      </c>
      <c r="M126" s="2">
        <v>0.82730999999999999</v>
      </c>
      <c r="N126" s="2">
        <v>3.1515919999999999</v>
      </c>
      <c r="O126" s="2">
        <v>2.483132E-2</v>
      </c>
      <c r="P126" s="2">
        <v>0.10876</v>
      </c>
      <c r="Q126" s="2">
        <v>5.6999999999999998E-4</v>
      </c>
      <c r="R126" s="2">
        <v>-8.7954000000000005E-4</v>
      </c>
      <c r="S126" s="2">
        <v>9.2299999999999993E-2</v>
      </c>
      <c r="T126" s="2">
        <v>9.5E-4</v>
      </c>
      <c r="U126" s="2">
        <v>4.4779999999999998</v>
      </c>
      <c r="V126" s="2">
        <v>0.04</v>
      </c>
      <c r="W126" s="2">
        <v>1777</v>
      </c>
      <c r="X126" s="2">
        <v>9</v>
      </c>
      <c r="Y126" s="2">
        <v>1777</v>
      </c>
      <c r="Z126" s="2">
        <f t="shared" si="4"/>
        <v>6</v>
      </c>
      <c r="AA126" s="2">
        <v>12</v>
      </c>
      <c r="AB126" s="2">
        <v>1784</v>
      </c>
      <c r="AC126" s="2">
        <v>18</v>
      </c>
      <c r="AD126" s="2">
        <v>1778.6</v>
      </c>
      <c r="AE126" s="2">
        <f t="shared" si="5"/>
        <v>4.8</v>
      </c>
      <c r="AF126" s="2">
        <v>9.6</v>
      </c>
      <c r="AG126" s="2">
        <v>-20000</v>
      </c>
      <c r="AH126" s="2">
        <v>73000</v>
      </c>
      <c r="AI126" s="2">
        <v>0</v>
      </c>
      <c r="AJ126" s="2">
        <v>1</v>
      </c>
      <c r="AK126" s="2">
        <v>0</v>
      </c>
      <c r="AL126" s="2">
        <v>1</v>
      </c>
      <c r="AM126" s="2">
        <v>81.099999999999994</v>
      </c>
      <c r="AN126" s="2">
        <v>2.2999999999999998</v>
      </c>
      <c r="AO126" s="2">
        <v>64.900000000000006</v>
      </c>
      <c r="AP126" s="2">
        <v>1.8</v>
      </c>
      <c r="AQ126" s="2">
        <v>56.2</v>
      </c>
      <c r="AR126" s="2">
        <v>1.4</v>
      </c>
      <c r="AS126" s="2">
        <v>1.252</v>
      </c>
      <c r="AT126" s="2">
        <v>1.4999999999999999E-2</v>
      </c>
      <c r="AU126" s="2" t="s">
        <v>48</v>
      </c>
      <c r="AV126" s="2"/>
    </row>
    <row r="127" spans="1:48" x14ac:dyDescent="0.2">
      <c r="A127" s="2" t="s">
        <v>274</v>
      </c>
      <c r="B127" s="2" t="s">
        <v>44</v>
      </c>
      <c r="C127" s="2" t="s">
        <v>275</v>
      </c>
      <c r="D127" s="2" t="s">
        <v>46</v>
      </c>
      <c r="E127" s="3">
        <v>0.70068888888888881</v>
      </c>
      <c r="F127" s="2">
        <v>11.569000000000001</v>
      </c>
      <c r="G127" s="2" t="s">
        <v>276</v>
      </c>
      <c r="H127" s="2">
        <f t="shared" si="3"/>
        <v>-0.10139702568723319</v>
      </c>
      <c r="I127" s="2">
        <v>4.7590000000000003</v>
      </c>
      <c r="J127" s="2">
        <v>5.5E-2</v>
      </c>
      <c r="K127" s="2">
        <v>0.3175</v>
      </c>
      <c r="L127" s="2">
        <v>3.0999999999999999E-3</v>
      </c>
      <c r="M127" s="2">
        <v>0.89019999999999999</v>
      </c>
      <c r="N127" s="2">
        <v>3.1496059999999999</v>
      </c>
      <c r="O127" s="2">
        <v>3.0752060000000001E-2</v>
      </c>
      <c r="P127" s="2">
        <v>0.10856</v>
      </c>
      <c r="Q127" s="2">
        <v>5.8E-4</v>
      </c>
      <c r="R127" s="2">
        <v>-5.2537E-2</v>
      </c>
      <c r="S127" s="2">
        <v>9.1999999999999998E-2</v>
      </c>
      <c r="T127" s="2">
        <v>1.6000000000000001E-3</v>
      </c>
      <c r="U127" s="2">
        <v>3.581</v>
      </c>
      <c r="V127" s="2">
        <v>1.7000000000000001E-2</v>
      </c>
      <c r="W127" s="2">
        <v>1779.9</v>
      </c>
      <c r="X127" s="2">
        <v>9</v>
      </c>
      <c r="Y127" s="2">
        <v>1777</v>
      </c>
      <c r="Z127" s="2">
        <f t="shared" si="4"/>
        <v>7.5</v>
      </c>
      <c r="AA127" s="2">
        <v>15</v>
      </c>
      <c r="AB127" s="2">
        <v>1778</v>
      </c>
      <c r="AC127" s="2">
        <v>30</v>
      </c>
      <c r="AD127" s="2">
        <v>1775.2</v>
      </c>
      <c r="AE127" s="2">
        <f t="shared" si="5"/>
        <v>4.95</v>
      </c>
      <c r="AF127" s="2">
        <v>9.9</v>
      </c>
      <c r="AG127" s="2">
        <v>-60000</v>
      </c>
      <c r="AH127" s="2">
        <v>60000</v>
      </c>
      <c r="AI127" s="2">
        <v>0</v>
      </c>
      <c r="AJ127" s="2">
        <v>1</v>
      </c>
      <c r="AK127" s="2">
        <v>0</v>
      </c>
      <c r="AL127" s="2">
        <v>1</v>
      </c>
      <c r="AM127" s="2">
        <v>36.03</v>
      </c>
      <c r="AN127" s="2">
        <v>0.79</v>
      </c>
      <c r="AO127" s="2">
        <v>36.799999999999997</v>
      </c>
      <c r="AP127" s="2">
        <v>0.74</v>
      </c>
      <c r="AQ127" s="2">
        <v>31.54</v>
      </c>
      <c r="AR127" s="2">
        <v>0.44</v>
      </c>
      <c r="AS127" s="2">
        <v>0.98</v>
      </c>
      <c r="AT127" s="2">
        <v>1.7000000000000001E-2</v>
      </c>
      <c r="AU127" s="2" t="s">
        <v>48</v>
      </c>
      <c r="AV127" s="2"/>
    </row>
    <row r="128" spans="1:48" x14ac:dyDescent="0.2">
      <c r="A128" s="2" t="s">
        <v>586</v>
      </c>
      <c r="B128" s="2" t="s">
        <v>44</v>
      </c>
      <c r="C128" s="2" t="s">
        <v>587</v>
      </c>
      <c r="D128" s="2" t="s">
        <v>46</v>
      </c>
      <c r="E128" s="3">
        <v>0.76830636574074074</v>
      </c>
      <c r="F128" s="2">
        <v>11.54</v>
      </c>
      <c r="G128" s="2" t="s">
        <v>588</v>
      </c>
      <c r="H128" s="2">
        <f t="shared" si="3"/>
        <v>-0.35012423763272071</v>
      </c>
      <c r="I128" s="2">
        <v>4.7610000000000001</v>
      </c>
      <c r="J128" s="2">
        <v>5.5E-2</v>
      </c>
      <c r="K128" s="2">
        <v>0.31740000000000002</v>
      </c>
      <c r="L128" s="2">
        <v>3.5000000000000001E-3</v>
      </c>
      <c r="M128" s="2">
        <v>0.95462000000000002</v>
      </c>
      <c r="N128" s="2">
        <v>3.1505990000000001</v>
      </c>
      <c r="O128" s="2">
        <v>3.4741950000000001E-2</v>
      </c>
      <c r="P128" s="2">
        <v>0.10829</v>
      </c>
      <c r="Q128" s="2">
        <v>3.3E-4</v>
      </c>
      <c r="R128" s="2">
        <v>-0.10714</v>
      </c>
      <c r="S128" s="2">
        <v>9.3100000000000002E-2</v>
      </c>
      <c r="T128" s="2">
        <v>1.2999999999999999E-3</v>
      </c>
      <c r="U128" s="2">
        <v>5.31</v>
      </c>
      <c r="V128" s="2">
        <v>0.18</v>
      </c>
      <c r="W128" s="2">
        <v>1777.8</v>
      </c>
      <c r="X128" s="2">
        <v>9.8000000000000007</v>
      </c>
      <c r="Y128" s="2">
        <v>1777</v>
      </c>
      <c r="Z128" s="2">
        <f t="shared" si="4"/>
        <v>8.5</v>
      </c>
      <c r="AA128" s="2">
        <v>17</v>
      </c>
      <c r="AB128" s="2">
        <v>1800</v>
      </c>
      <c r="AC128" s="2">
        <v>23</v>
      </c>
      <c r="AD128" s="2">
        <v>1770.8</v>
      </c>
      <c r="AE128" s="2">
        <f t="shared" si="5"/>
        <v>2.8</v>
      </c>
      <c r="AF128" s="2">
        <v>5.6</v>
      </c>
      <c r="AG128" s="2">
        <v>58000</v>
      </c>
      <c r="AH128" s="2">
        <v>84000</v>
      </c>
      <c r="AI128" s="2">
        <v>0</v>
      </c>
      <c r="AJ128" s="2">
        <v>1</v>
      </c>
      <c r="AK128" s="2">
        <v>0</v>
      </c>
      <c r="AL128" s="2">
        <v>1</v>
      </c>
      <c r="AM128" s="2">
        <v>219.5</v>
      </c>
      <c r="AN128" s="2">
        <v>2.8</v>
      </c>
      <c r="AO128" s="2">
        <v>150.19999999999999</v>
      </c>
      <c r="AP128" s="2">
        <v>5.8</v>
      </c>
      <c r="AQ128" s="2">
        <v>131.30000000000001</v>
      </c>
      <c r="AR128" s="2">
        <v>4.2</v>
      </c>
      <c r="AS128" s="2">
        <v>1.474</v>
      </c>
      <c r="AT128" s="2">
        <v>6.6000000000000003E-2</v>
      </c>
      <c r="AU128" s="2" t="s">
        <v>48</v>
      </c>
      <c r="AV128" s="2"/>
    </row>
    <row r="129" spans="1:48" x14ac:dyDescent="0.2">
      <c r="A129" s="2" t="s">
        <v>154</v>
      </c>
      <c r="B129" s="2" t="s">
        <v>44</v>
      </c>
      <c r="C129" s="2" t="s">
        <v>155</v>
      </c>
      <c r="D129" s="2" t="s">
        <v>46</v>
      </c>
      <c r="E129" s="3">
        <v>0.67647986111111102</v>
      </c>
      <c r="F129" s="2">
        <v>11.500999999999999</v>
      </c>
      <c r="G129" s="2" t="s">
        <v>156</v>
      </c>
      <c r="H129" s="2">
        <f t="shared" si="3"/>
        <v>-0.84515031196823465</v>
      </c>
      <c r="I129" s="2">
        <v>4.766</v>
      </c>
      <c r="J129" s="2">
        <v>4.9000000000000002E-2</v>
      </c>
      <c r="K129" s="2">
        <v>0.31759999999999999</v>
      </c>
      <c r="L129" s="2">
        <v>1.6999999999999999E-3</v>
      </c>
      <c r="M129" s="2">
        <v>0.8669</v>
      </c>
      <c r="N129" s="2">
        <v>3.1486149999999999</v>
      </c>
      <c r="O129" s="2">
        <v>1.6853420000000001E-2</v>
      </c>
      <c r="P129" s="2">
        <v>0.10781</v>
      </c>
      <c r="Q129" s="2">
        <v>6.7000000000000002E-4</v>
      </c>
      <c r="R129" s="2">
        <v>-0.5202</v>
      </c>
      <c r="S129" s="2">
        <v>9.1639999999999999E-2</v>
      </c>
      <c r="T129" s="2">
        <v>6.4000000000000005E-4</v>
      </c>
      <c r="U129" s="2">
        <v>3.8380000000000001</v>
      </c>
      <c r="V129" s="2">
        <v>8.3000000000000001E-3</v>
      </c>
      <c r="W129" s="2">
        <v>1778.8</v>
      </c>
      <c r="X129" s="2">
        <v>8.6</v>
      </c>
      <c r="Y129" s="2">
        <v>1777.9</v>
      </c>
      <c r="Z129" s="2">
        <f t="shared" si="4"/>
        <v>4.3</v>
      </c>
      <c r="AA129" s="2">
        <v>8.6</v>
      </c>
      <c r="AB129" s="2">
        <v>1772</v>
      </c>
      <c r="AC129" s="2">
        <v>12</v>
      </c>
      <c r="AD129" s="2">
        <v>1763</v>
      </c>
      <c r="AE129" s="2">
        <f t="shared" si="5"/>
        <v>5.5</v>
      </c>
      <c r="AF129" s="2">
        <v>11</v>
      </c>
      <c r="AG129" s="2">
        <v>-2000</v>
      </c>
      <c r="AH129" s="2">
        <v>140000</v>
      </c>
      <c r="AI129" s="2">
        <v>0</v>
      </c>
      <c r="AJ129" s="2">
        <v>1</v>
      </c>
      <c r="AK129" s="2">
        <v>0</v>
      </c>
      <c r="AL129" s="2">
        <v>1</v>
      </c>
      <c r="AM129" s="2">
        <v>113.3</v>
      </c>
      <c r="AN129" s="2">
        <v>2</v>
      </c>
      <c r="AO129" s="2">
        <v>109.4</v>
      </c>
      <c r="AP129" s="2">
        <v>1.5</v>
      </c>
      <c r="AQ129" s="2">
        <v>91.4</v>
      </c>
      <c r="AR129" s="2">
        <v>1.3</v>
      </c>
      <c r="AS129" s="2">
        <v>1.0589999999999999</v>
      </c>
      <c r="AT129" s="2">
        <v>7.9000000000000008E-3</v>
      </c>
      <c r="AU129" s="2" t="s">
        <v>48</v>
      </c>
      <c r="AV129" s="2"/>
    </row>
    <row r="130" spans="1:48" x14ac:dyDescent="0.2">
      <c r="A130" s="2" t="s">
        <v>400</v>
      </c>
      <c r="B130" s="2" t="s">
        <v>44</v>
      </c>
      <c r="C130" s="2" t="s">
        <v>401</v>
      </c>
      <c r="D130" s="2" t="s">
        <v>46</v>
      </c>
      <c r="E130" s="3">
        <v>0.72700486111111118</v>
      </c>
      <c r="F130" s="2">
        <v>11.542</v>
      </c>
      <c r="G130" s="2" t="s">
        <v>402</v>
      </c>
      <c r="H130" s="2">
        <f t="shared" ref="H130:H193" si="6">(1-Y130/AD130)*100</f>
        <v>-0.22542831379621653</v>
      </c>
      <c r="I130" s="2">
        <v>4.7560000000000002</v>
      </c>
      <c r="J130" s="2">
        <v>3.6999999999999998E-2</v>
      </c>
      <c r="K130" s="2">
        <v>0.31769999999999998</v>
      </c>
      <c r="L130" s="2">
        <v>1.9E-3</v>
      </c>
      <c r="M130" s="2">
        <v>0.84645999999999999</v>
      </c>
      <c r="N130" s="2">
        <v>3.147624</v>
      </c>
      <c r="O130" s="2">
        <v>1.882431E-2</v>
      </c>
      <c r="P130" s="2">
        <v>0.10851</v>
      </c>
      <c r="Q130" s="2">
        <v>4.8000000000000001E-4</v>
      </c>
      <c r="R130" s="2">
        <v>7.9104000000000002E-4</v>
      </c>
      <c r="S130" s="2">
        <v>9.1910000000000006E-2</v>
      </c>
      <c r="T130" s="2">
        <v>7.6000000000000004E-4</v>
      </c>
      <c r="U130" s="2">
        <v>4.5919999999999996</v>
      </c>
      <c r="V130" s="2">
        <v>4.5999999999999999E-2</v>
      </c>
      <c r="W130" s="2">
        <v>1780.1</v>
      </c>
      <c r="X130" s="2">
        <v>6.5</v>
      </c>
      <c r="Y130" s="2">
        <v>1778.4</v>
      </c>
      <c r="Z130" s="2">
        <f t="shared" ref="Z130:Z193" si="7">AA130/2</f>
        <v>4.5999999999999996</v>
      </c>
      <c r="AA130" s="2">
        <v>9.1999999999999993</v>
      </c>
      <c r="AB130" s="2">
        <v>1777</v>
      </c>
      <c r="AC130" s="2">
        <v>14</v>
      </c>
      <c r="AD130" s="2">
        <v>1774.4</v>
      </c>
      <c r="AE130" s="2">
        <f t="shared" ref="AE130:AE193" si="8">AF130/2</f>
        <v>4.05</v>
      </c>
      <c r="AF130" s="2">
        <v>8.1</v>
      </c>
      <c r="AG130" s="2">
        <v>-200000</v>
      </c>
      <c r="AH130" s="2">
        <v>160000</v>
      </c>
      <c r="AI130" s="2">
        <v>0</v>
      </c>
      <c r="AJ130" s="2">
        <v>1</v>
      </c>
      <c r="AK130" s="2">
        <v>0</v>
      </c>
      <c r="AL130" s="2">
        <v>1</v>
      </c>
      <c r="AM130" s="2">
        <v>162.80000000000001</v>
      </c>
      <c r="AN130" s="2">
        <v>7.9</v>
      </c>
      <c r="AO130" s="2">
        <v>128.5</v>
      </c>
      <c r="AP130" s="2">
        <v>6</v>
      </c>
      <c r="AQ130" s="2">
        <v>110.2</v>
      </c>
      <c r="AR130" s="2">
        <v>5.5</v>
      </c>
      <c r="AS130" s="2">
        <v>1.2732000000000001</v>
      </c>
      <c r="AT130" s="2">
        <v>5.1999999999999998E-3</v>
      </c>
      <c r="AU130" s="2" t="s">
        <v>48</v>
      </c>
      <c r="AV130" s="2"/>
    </row>
    <row r="131" spans="1:48" x14ac:dyDescent="0.2">
      <c r="A131" s="2" t="s">
        <v>1258</v>
      </c>
      <c r="B131" s="2" t="s">
        <v>44</v>
      </c>
      <c r="C131" s="2" t="s">
        <v>1259</v>
      </c>
      <c r="D131" s="2" t="s">
        <v>46</v>
      </c>
      <c r="E131" s="3">
        <v>0.9894225694444444</v>
      </c>
      <c r="F131" s="2">
        <v>11.525</v>
      </c>
      <c r="G131" s="2" t="s">
        <v>1260</v>
      </c>
      <c r="H131" s="2">
        <f t="shared" si="6"/>
        <v>2.893013100436681</v>
      </c>
      <c r="I131" s="2">
        <v>4.8929999999999998</v>
      </c>
      <c r="J131" s="2">
        <v>5.8999999999999997E-2</v>
      </c>
      <c r="K131" s="2">
        <v>0.31780000000000003</v>
      </c>
      <c r="L131" s="2">
        <v>3.5000000000000001E-3</v>
      </c>
      <c r="M131" s="2">
        <v>0.86729000000000001</v>
      </c>
      <c r="N131" s="2">
        <v>3.146633</v>
      </c>
      <c r="O131" s="2">
        <v>3.4654549999999999E-2</v>
      </c>
      <c r="P131" s="2">
        <v>0.11199000000000001</v>
      </c>
      <c r="Q131" s="2">
        <v>6.8999999999999997E-4</v>
      </c>
      <c r="R131" s="2">
        <v>9.5384999999999998E-2</v>
      </c>
      <c r="S131" s="2">
        <v>9.6600000000000005E-2</v>
      </c>
      <c r="T131" s="2">
        <v>1.6000000000000001E-3</v>
      </c>
      <c r="U131" s="2">
        <v>10.909000000000001</v>
      </c>
      <c r="V131" s="2">
        <v>8.6999999999999994E-2</v>
      </c>
      <c r="W131" s="2">
        <v>1801</v>
      </c>
      <c r="X131" s="2">
        <v>10</v>
      </c>
      <c r="Y131" s="2">
        <v>1779</v>
      </c>
      <c r="Z131" s="2">
        <f t="shared" si="7"/>
        <v>8.5</v>
      </c>
      <c r="AA131" s="2">
        <v>17</v>
      </c>
      <c r="AB131" s="2">
        <v>1864</v>
      </c>
      <c r="AC131" s="2">
        <v>29</v>
      </c>
      <c r="AD131" s="2">
        <v>1832</v>
      </c>
      <c r="AE131" s="2">
        <f t="shared" si="8"/>
        <v>5.5</v>
      </c>
      <c r="AF131" s="2">
        <v>11</v>
      </c>
      <c r="AG131" s="2">
        <v>34000</v>
      </c>
      <c r="AH131" s="2">
        <v>44000</v>
      </c>
      <c r="AI131" s="2">
        <v>0</v>
      </c>
      <c r="AJ131" s="2">
        <v>1</v>
      </c>
      <c r="AK131" s="2">
        <v>0</v>
      </c>
      <c r="AL131" s="2">
        <v>1</v>
      </c>
      <c r="AM131" s="2">
        <v>72.900000000000006</v>
      </c>
      <c r="AN131" s="2">
        <v>2.2999999999999998</v>
      </c>
      <c r="AO131" s="2">
        <v>22.74</v>
      </c>
      <c r="AP131" s="2">
        <v>0.44</v>
      </c>
      <c r="AQ131" s="2">
        <v>20.92</v>
      </c>
      <c r="AR131" s="2">
        <v>0.45</v>
      </c>
      <c r="AS131" s="2">
        <v>3.1869999999999998</v>
      </c>
      <c r="AT131" s="2">
        <v>7.0000000000000007E-2</v>
      </c>
      <c r="AU131" s="2" t="s">
        <v>48</v>
      </c>
      <c r="AV131" s="2"/>
    </row>
    <row r="132" spans="1:48" x14ac:dyDescent="0.2">
      <c r="A132" s="2" t="s">
        <v>1282</v>
      </c>
      <c r="B132" s="2" t="s">
        <v>44</v>
      </c>
      <c r="C132" s="2" t="s">
        <v>1283</v>
      </c>
      <c r="D132" s="2" t="s">
        <v>46</v>
      </c>
      <c r="E132" s="3">
        <v>0.99318703703703692</v>
      </c>
      <c r="F132" s="2">
        <v>11.510999999999999</v>
      </c>
      <c r="G132" s="2" t="s">
        <v>1284</v>
      </c>
      <c r="H132" s="2">
        <f t="shared" si="6"/>
        <v>1.5222806531967947</v>
      </c>
      <c r="I132" s="2">
        <v>4.8140000000000001</v>
      </c>
      <c r="J132" s="2">
        <v>5.0999999999999997E-2</v>
      </c>
      <c r="K132" s="2">
        <v>0.31790000000000002</v>
      </c>
      <c r="L132" s="2">
        <v>3.2000000000000002E-3</v>
      </c>
      <c r="M132" s="2">
        <v>0.97494999999999998</v>
      </c>
      <c r="N132" s="2">
        <v>3.1456430000000002</v>
      </c>
      <c r="O132" s="2">
        <v>3.1664230000000002E-2</v>
      </c>
      <c r="P132" s="2">
        <v>0.11043</v>
      </c>
      <c r="Q132" s="2">
        <v>2.4000000000000001E-4</v>
      </c>
      <c r="R132" s="2">
        <v>-0.32669999999999999</v>
      </c>
      <c r="S132" s="2">
        <v>9.4399999999999998E-2</v>
      </c>
      <c r="T132" s="2">
        <v>2.3E-3</v>
      </c>
      <c r="U132" s="2">
        <v>54.75</v>
      </c>
      <c r="V132" s="2">
        <v>0.26</v>
      </c>
      <c r="W132" s="2">
        <v>1787.1</v>
      </c>
      <c r="X132" s="2">
        <v>8.8000000000000007</v>
      </c>
      <c r="Y132" s="2">
        <v>1779</v>
      </c>
      <c r="Z132" s="2">
        <f t="shared" si="7"/>
        <v>8</v>
      </c>
      <c r="AA132" s="2">
        <v>16</v>
      </c>
      <c r="AB132" s="2">
        <v>1823</v>
      </c>
      <c r="AC132" s="2">
        <v>42</v>
      </c>
      <c r="AD132" s="2">
        <v>1806.5</v>
      </c>
      <c r="AE132" s="2">
        <f t="shared" si="8"/>
        <v>1.95</v>
      </c>
      <c r="AF132" s="2">
        <v>3.9</v>
      </c>
      <c r="AG132" s="2">
        <v>300000</v>
      </c>
      <c r="AH132" s="2">
        <v>310000</v>
      </c>
      <c r="AI132" s="2">
        <v>0</v>
      </c>
      <c r="AJ132" s="2">
        <v>1</v>
      </c>
      <c r="AK132" s="2">
        <v>0</v>
      </c>
      <c r="AL132" s="2">
        <v>1</v>
      </c>
      <c r="AM132" s="2">
        <v>562</v>
      </c>
      <c r="AN132" s="2">
        <v>11</v>
      </c>
      <c r="AO132" s="2">
        <v>35.799999999999997</v>
      </c>
      <c r="AP132" s="2">
        <v>0.79</v>
      </c>
      <c r="AQ132" s="2">
        <v>31.96</v>
      </c>
      <c r="AR132" s="2">
        <v>0.37</v>
      </c>
      <c r="AS132" s="2">
        <v>15.56</v>
      </c>
      <c r="AT132" s="2">
        <v>0.43</v>
      </c>
      <c r="AU132" s="2" t="s">
        <v>48</v>
      </c>
      <c r="AV132" s="2"/>
    </row>
    <row r="133" spans="1:48" x14ac:dyDescent="0.2">
      <c r="A133" s="2" t="s">
        <v>1090</v>
      </c>
      <c r="B133" s="2" t="s">
        <v>44</v>
      </c>
      <c r="C133" s="2" t="s">
        <v>1091</v>
      </c>
      <c r="D133" s="2" t="s">
        <v>46</v>
      </c>
      <c r="E133" s="3">
        <v>0.95658912037037036</v>
      </c>
      <c r="F133" s="2">
        <v>11.516</v>
      </c>
      <c r="G133" s="2" t="s">
        <v>1092</v>
      </c>
      <c r="H133" s="2">
        <f t="shared" si="6"/>
        <v>1.3311148086522451</v>
      </c>
      <c r="I133" s="2">
        <v>4.8</v>
      </c>
      <c r="J133" s="2">
        <v>6.0999999999999999E-2</v>
      </c>
      <c r="K133" s="2">
        <v>0.31790000000000002</v>
      </c>
      <c r="L133" s="2">
        <v>3.0000000000000001E-3</v>
      </c>
      <c r="M133" s="2">
        <v>0.85148000000000001</v>
      </c>
      <c r="N133" s="2">
        <v>3.1456430000000002</v>
      </c>
      <c r="O133" s="2">
        <v>2.9685219999999998E-2</v>
      </c>
      <c r="P133" s="2">
        <v>0.11026</v>
      </c>
      <c r="Q133" s="2">
        <v>7.7999999999999999E-4</v>
      </c>
      <c r="R133" s="2">
        <v>-1.8044000000000001E-2</v>
      </c>
      <c r="S133" s="2">
        <v>9.4399999999999998E-2</v>
      </c>
      <c r="T133" s="2">
        <v>1.1000000000000001E-3</v>
      </c>
      <c r="U133" s="2">
        <v>4.1130000000000004</v>
      </c>
      <c r="V133" s="2">
        <v>5.2999999999999999E-2</v>
      </c>
      <c r="W133" s="2">
        <v>1785</v>
      </c>
      <c r="X133" s="2">
        <v>11</v>
      </c>
      <c r="Y133" s="2">
        <v>1779</v>
      </c>
      <c r="Z133" s="2">
        <f t="shared" si="7"/>
        <v>7.5</v>
      </c>
      <c r="AA133" s="2">
        <v>15</v>
      </c>
      <c r="AB133" s="2">
        <v>1823</v>
      </c>
      <c r="AC133" s="2">
        <v>19</v>
      </c>
      <c r="AD133" s="2">
        <v>1803</v>
      </c>
      <c r="AE133" s="2">
        <f t="shared" si="8"/>
        <v>6.5</v>
      </c>
      <c r="AF133" s="2">
        <v>13</v>
      </c>
      <c r="AG133" s="2">
        <v>-36000</v>
      </c>
      <c r="AH133" s="2">
        <v>46000</v>
      </c>
      <c r="AI133" s="2">
        <v>0</v>
      </c>
      <c r="AJ133" s="2">
        <v>1</v>
      </c>
      <c r="AK133" s="2">
        <v>0</v>
      </c>
      <c r="AL133" s="2">
        <v>1</v>
      </c>
      <c r="AM133" s="2">
        <v>98</v>
      </c>
      <c r="AN133" s="2">
        <v>4.8</v>
      </c>
      <c r="AO133" s="2">
        <v>83.8</v>
      </c>
      <c r="AP133" s="2">
        <v>2.2000000000000002</v>
      </c>
      <c r="AQ133" s="2">
        <v>74</v>
      </c>
      <c r="AR133" s="2">
        <v>2</v>
      </c>
      <c r="AS133" s="2">
        <v>1.1559999999999999</v>
      </c>
      <c r="AT133" s="2">
        <v>0.03</v>
      </c>
      <c r="AU133" s="2" t="s">
        <v>48</v>
      </c>
      <c r="AV133" s="2"/>
    </row>
    <row r="134" spans="1:48" x14ac:dyDescent="0.2">
      <c r="A134" s="2" t="s">
        <v>757</v>
      </c>
      <c r="B134" s="2" t="s">
        <v>44</v>
      </c>
      <c r="C134" s="2" t="s">
        <v>758</v>
      </c>
      <c r="D134" s="2" t="s">
        <v>46</v>
      </c>
      <c r="E134" s="3">
        <v>0.87275196759259266</v>
      </c>
      <c r="F134" s="2">
        <v>11.526999999999999</v>
      </c>
      <c r="G134" s="2" t="s">
        <v>759</v>
      </c>
      <c r="H134" s="2">
        <f t="shared" si="6"/>
        <v>0.96309079775093176</v>
      </c>
      <c r="I134" s="2">
        <v>4.8090000000000002</v>
      </c>
      <c r="J134" s="2">
        <v>4.7E-2</v>
      </c>
      <c r="K134" s="2">
        <v>0.31680000000000003</v>
      </c>
      <c r="L134" s="2">
        <v>3.2000000000000002E-3</v>
      </c>
      <c r="M134" s="2">
        <v>0.97175999999999996</v>
      </c>
      <c r="N134" s="2">
        <v>3.1565660000000002</v>
      </c>
      <c r="O134" s="2">
        <v>3.1884500000000003E-2</v>
      </c>
      <c r="P134" s="2">
        <v>0.10982</v>
      </c>
      <c r="Q134" s="2">
        <v>2.7E-4</v>
      </c>
      <c r="R134" s="2">
        <v>0.26400000000000001</v>
      </c>
      <c r="S134" s="2">
        <v>9.1499999999999998E-2</v>
      </c>
      <c r="T134" s="2">
        <v>1E-3</v>
      </c>
      <c r="U134" s="2">
        <v>3.5259999999999998</v>
      </c>
      <c r="V134" s="2">
        <v>2.3E-2</v>
      </c>
      <c r="W134" s="2">
        <v>1786.2</v>
      </c>
      <c r="X134" s="2">
        <v>8.3000000000000007</v>
      </c>
      <c r="Y134" s="2">
        <v>1779</v>
      </c>
      <c r="Z134" s="2">
        <f t="shared" si="7"/>
        <v>6.5</v>
      </c>
      <c r="AA134" s="2">
        <v>13</v>
      </c>
      <c r="AB134" s="2">
        <v>1770</v>
      </c>
      <c r="AC134" s="2">
        <v>19</v>
      </c>
      <c r="AD134" s="2">
        <v>1796.3</v>
      </c>
      <c r="AE134" s="2">
        <f t="shared" si="8"/>
        <v>2.25</v>
      </c>
      <c r="AF134" s="2">
        <v>4.5</v>
      </c>
      <c r="AG134" s="2">
        <v>-170000</v>
      </c>
      <c r="AH134" s="2">
        <v>410000</v>
      </c>
      <c r="AI134" s="2">
        <v>0</v>
      </c>
      <c r="AJ134" s="2">
        <v>1</v>
      </c>
      <c r="AK134" s="2">
        <v>0</v>
      </c>
      <c r="AL134" s="2">
        <v>1</v>
      </c>
      <c r="AM134" s="2">
        <v>393.8</v>
      </c>
      <c r="AN134" s="2">
        <v>8.5</v>
      </c>
      <c r="AO134" s="2">
        <v>408.9</v>
      </c>
      <c r="AP134" s="2">
        <v>4.7</v>
      </c>
      <c r="AQ134" s="2">
        <v>345.6</v>
      </c>
      <c r="AR134" s="2">
        <v>4.0999999999999996</v>
      </c>
      <c r="AS134" s="2">
        <v>0.96</v>
      </c>
      <c r="AT134" s="2">
        <v>1.4999999999999999E-2</v>
      </c>
      <c r="AU134" s="2" t="s">
        <v>48</v>
      </c>
      <c r="AV134" s="2"/>
    </row>
    <row r="135" spans="1:48" x14ac:dyDescent="0.2">
      <c r="A135" s="2" t="s">
        <v>1105</v>
      </c>
      <c r="B135" s="2" t="s">
        <v>44</v>
      </c>
      <c r="C135" s="2" t="s">
        <v>1106</v>
      </c>
      <c r="D135" s="2" t="s">
        <v>46</v>
      </c>
      <c r="E135" s="3">
        <v>0.95957719907407402</v>
      </c>
      <c r="F135" s="2">
        <v>11.535</v>
      </c>
      <c r="G135" s="2" t="s">
        <v>1107</v>
      </c>
      <c r="H135" s="2">
        <f t="shared" si="6"/>
        <v>0.33613445378151141</v>
      </c>
      <c r="I135" s="2">
        <v>4.7409999999999997</v>
      </c>
      <c r="J135" s="2">
        <v>5.7000000000000002E-2</v>
      </c>
      <c r="K135" s="2">
        <v>0.31780000000000003</v>
      </c>
      <c r="L135" s="2">
        <v>3.5000000000000001E-3</v>
      </c>
      <c r="M135" s="2">
        <v>0.86524000000000001</v>
      </c>
      <c r="N135" s="2">
        <v>3.146633</v>
      </c>
      <c r="O135" s="2">
        <v>3.4654549999999999E-2</v>
      </c>
      <c r="P135" s="2">
        <v>0.10913</v>
      </c>
      <c r="Q135" s="2">
        <v>6.0999999999999997E-4</v>
      </c>
      <c r="R135" s="2">
        <v>0.11637</v>
      </c>
      <c r="S135" s="2">
        <v>9.3100000000000002E-2</v>
      </c>
      <c r="T135" s="2">
        <v>1.4E-3</v>
      </c>
      <c r="U135" s="2">
        <v>11.711</v>
      </c>
      <c r="V135" s="2">
        <v>5.0999999999999997E-2</v>
      </c>
      <c r="W135" s="2">
        <v>1774</v>
      </c>
      <c r="X135" s="2">
        <v>10</v>
      </c>
      <c r="Y135" s="2">
        <v>1779</v>
      </c>
      <c r="Z135" s="2">
        <f t="shared" si="7"/>
        <v>8.5</v>
      </c>
      <c r="AA135" s="2">
        <v>17</v>
      </c>
      <c r="AB135" s="2">
        <v>1800</v>
      </c>
      <c r="AC135" s="2">
        <v>27</v>
      </c>
      <c r="AD135" s="2">
        <v>1785</v>
      </c>
      <c r="AE135" s="2">
        <f t="shared" si="8"/>
        <v>5</v>
      </c>
      <c r="AF135" s="2">
        <v>10</v>
      </c>
      <c r="AG135" s="2">
        <v>29000</v>
      </c>
      <c r="AH135" s="2">
        <v>74000</v>
      </c>
      <c r="AI135" s="2">
        <v>0</v>
      </c>
      <c r="AJ135" s="2">
        <v>1</v>
      </c>
      <c r="AK135" s="2">
        <v>0</v>
      </c>
      <c r="AL135" s="2">
        <v>1</v>
      </c>
      <c r="AM135" s="2">
        <v>175.6</v>
      </c>
      <c r="AN135" s="2">
        <v>6.4</v>
      </c>
      <c r="AO135" s="2">
        <v>52.7</v>
      </c>
      <c r="AP135" s="2">
        <v>1.4</v>
      </c>
      <c r="AQ135" s="2">
        <v>46.4</v>
      </c>
      <c r="AR135" s="2">
        <v>1.2</v>
      </c>
      <c r="AS135" s="2">
        <v>3.28</v>
      </c>
      <c r="AT135" s="2">
        <v>4.9000000000000002E-2</v>
      </c>
      <c r="AU135" s="2" t="s">
        <v>48</v>
      </c>
      <c r="AV135" s="2"/>
    </row>
    <row r="136" spans="1:48" x14ac:dyDescent="0.2">
      <c r="A136" s="2" t="s">
        <v>355</v>
      </c>
      <c r="B136" s="2" t="s">
        <v>44</v>
      </c>
      <c r="C136" s="2" t="s">
        <v>356</v>
      </c>
      <c r="D136" s="2" t="s">
        <v>46</v>
      </c>
      <c r="E136" s="3">
        <v>0.718002662037037</v>
      </c>
      <c r="F136" s="2">
        <v>11.571</v>
      </c>
      <c r="G136" s="2" t="s">
        <v>357</v>
      </c>
      <c r="H136" s="2">
        <f t="shared" si="6"/>
        <v>-0.32143461343259183</v>
      </c>
      <c r="I136" s="2">
        <v>4.7729999999999997</v>
      </c>
      <c r="J136" s="2">
        <v>3.7999999999999999E-2</v>
      </c>
      <c r="K136" s="2">
        <v>0.31780000000000003</v>
      </c>
      <c r="L136" s="2">
        <v>2.2000000000000001E-3</v>
      </c>
      <c r="M136" s="2">
        <v>0.80549999999999999</v>
      </c>
      <c r="N136" s="2">
        <v>3.146633</v>
      </c>
      <c r="O136" s="2">
        <v>2.1782860000000001E-2</v>
      </c>
      <c r="P136" s="2">
        <v>0.10845</v>
      </c>
      <c r="Q136" s="2">
        <v>5.1000000000000004E-4</v>
      </c>
      <c r="R136" s="2">
        <v>0.18043999999999999</v>
      </c>
      <c r="S136" s="2">
        <v>0.09</v>
      </c>
      <c r="T136" s="2">
        <v>1.1999999999999999E-3</v>
      </c>
      <c r="U136" s="2">
        <v>7.95</v>
      </c>
      <c r="V136" s="2">
        <v>0.11</v>
      </c>
      <c r="W136" s="2">
        <v>1780.1</v>
      </c>
      <c r="X136" s="2">
        <v>6.7</v>
      </c>
      <c r="Y136" s="2">
        <v>1779</v>
      </c>
      <c r="Z136" s="2">
        <f t="shared" si="7"/>
        <v>5.5</v>
      </c>
      <c r="AA136" s="2">
        <v>11</v>
      </c>
      <c r="AB136" s="2">
        <v>1742</v>
      </c>
      <c r="AC136" s="2">
        <v>22</v>
      </c>
      <c r="AD136" s="2">
        <v>1773.3</v>
      </c>
      <c r="AE136" s="2">
        <f t="shared" si="8"/>
        <v>4.25</v>
      </c>
      <c r="AF136" s="2">
        <v>8.5</v>
      </c>
      <c r="AG136" s="2">
        <v>300000</v>
      </c>
      <c r="AH136" s="2">
        <v>170000</v>
      </c>
      <c r="AI136" s="2">
        <v>0</v>
      </c>
      <c r="AJ136" s="2">
        <v>1</v>
      </c>
      <c r="AK136" s="2">
        <v>0</v>
      </c>
      <c r="AL136" s="2">
        <v>1</v>
      </c>
      <c r="AM136" s="2">
        <v>122</v>
      </c>
      <c r="AN136" s="2">
        <v>7.9</v>
      </c>
      <c r="AO136" s="2">
        <v>57.2</v>
      </c>
      <c r="AP136" s="2">
        <v>2.2000000000000002</v>
      </c>
      <c r="AQ136" s="2">
        <v>47.2</v>
      </c>
      <c r="AR136" s="2">
        <v>1.9</v>
      </c>
      <c r="AS136" s="2">
        <v>2.129</v>
      </c>
      <c r="AT136" s="2">
        <v>0.06</v>
      </c>
      <c r="AU136" s="2" t="s">
        <v>48</v>
      </c>
      <c r="AV136" s="2"/>
    </row>
    <row r="137" spans="1:48" x14ac:dyDescent="0.2">
      <c r="A137" s="2" t="s">
        <v>1162</v>
      </c>
      <c r="B137" s="2" t="s">
        <v>44</v>
      </c>
      <c r="C137" s="2" t="s">
        <v>1163</v>
      </c>
      <c r="D137" s="2" t="s">
        <v>46</v>
      </c>
      <c r="E137" s="3">
        <v>0.96964722222222222</v>
      </c>
      <c r="F137" s="2">
        <v>11.51</v>
      </c>
      <c r="G137" s="2" t="s">
        <v>1164</v>
      </c>
      <c r="H137" s="2">
        <f t="shared" si="6"/>
        <v>-0.91847148202743867</v>
      </c>
      <c r="I137" s="2">
        <v>4.742</v>
      </c>
      <c r="J137" s="2">
        <v>0.05</v>
      </c>
      <c r="K137" s="2">
        <v>0.31809999999999999</v>
      </c>
      <c r="L137" s="2">
        <v>2.8E-3</v>
      </c>
      <c r="M137" s="2">
        <v>0.89744999999999997</v>
      </c>
      <c r="N137" s="2">
        <v>3.1436660000000001</v>
      </c>
      <c r="O137" s="2">
        <v>2.7671370000000001E-2</v>
      </c>
      <c r="P137" s="2">
        <v>0.10788</v>
      </c>
      <c r="Q137" s="2">
        <v>3.8999999999999999E-4</v>
      </c>
      <c r="R137" s="2">
        <v>-9.1422000000000003E-2</v>
      </c>
      <c r="S137" s="2">
        <v>9.1600000000000001E-2</v>
      </c>
      <c r="T137" s="2">
        <v>1.5E-3</v>
      </c>
      <c r="U137" s="2">
        <v>11.41</v>
      </c>
      <c r="V137" s="2">
        <v>0.14000000000000001</v>
      </c>
      <c r="W137" s="2">
        <v>1774.5</v>
      </c>
      <c r="X137" s="2">
        <v>8.9</v>
      </c>
      <c r="Y137" s="2">
        <v>1780</v>
      </c>
      <c r="Z137" s="2">
        <f t="shared" si="7"/>
        <v>7</v>
      </c>
      <c r="AA137" s="2">
        <v>14</v>
      </c>
      <c r="AB137" s="2">
        <v>1772</v>
      </c>
      <c r="AC137" s="2">
        <v>28</v>
      </c>
      <c r="AD137" s="2">
        <v>1763.8</v>
      </c>
      <c r="AE137" s="2">
        <f t="shared" si="8"/>
        <v>3.35</v>
      </c>
      <c r="AF137" s="2">
        <v>6.7</v>
      </c>
      <c r="AG137" s="2">
        <v>100000</v>
      </c>
      <c r="AH137" s="2">
        <v>130000</v>
      </c>
      <c r="AI137" s="2">
        <v>0</v>
      </c>
      <c r="AJ137" s="2">
        <v>1</v>
      </c>
      <c r="AK137" s="2">
        <v>0</v>
      </c>
      <c r="AL137" s="2">
        <v>1</v>
      </c>
      <c r="AM137" s="2">
        <v>213.9</v>
      </c>
      <c r="AN137" s="2">
        <v>5.4</v>
      </c>
      <c r="AO137" s="2">
        <v>66.989999999999995</v>
      </c>
      <c r="AP137" s="2">
        <v>0.98</v>
      </c>
      <c r="AQ137" s="2">
        <v>58.88</v>
      </c>
      <c r="AR137" s="2">
        <v>0.49</v>
      </c>
      <c r="AS137" s="2">
        <v>3.1349999999999998</v>
      </c>
      <c r="AT137" s="2">
        <v>0.08</v>
      </c>
      <c r="AU137" s="2" t="s">
        <v>48</v>
      </c>
      <c r="AV137" s="2"/>
    </row>
    <row r="138" spans="1:48" x14ac:dyDescent="0.2">
      <c r="A138" s="2" t="s">
        <v>193</v>
      </c>
      <c r="B138" s="2" t="s">
        <v>44</v>
      </c>
      <c r="C138" s="2" t="s">
        <v>194</v>
      </c>
      <c r="D138" s="2" t="s">
        <v>46</v>
      </c>
      <c r="E138" s="3">
        <v>0.68369421296296295</v>
      </c>
      <c r="F138" s="2">
        <v>11.579000000000001</v>
      </c>
      <c r="G138" s="2" t="s">
        <v>195</v>
      </c>
      <c r="H138" s="2">
        <f t="shared" si="6"/>
        <v>1.2314177945418225</v>
      </c>
      <c r="I138" s="2">
        <v>4.7990000000000004</v>
      </c>
      <c r="J138" s="2">
        <v>2.5999999999999999E-2</v>
      </c>
      <c r="K138" s="2">
        <v>0.31809999999999999</v>
      </c>
      <c r="L138" s="2">
        <v>1.6999999999999999E-3</v>
      </c>
      <c r="M138" s="2">
        <v>0.75397000000000003</v>
      </c>
      <c r="N138" s="2">
        <v>3.1436660000000001</v>
      </c>
      <c r="O138" s="2">
        <v>1.680048E-2</v>
      </c>
      <c r="P138" s="2">
        <v>0.11021</v>
      </c>
      <c r="Q138" s="2">
        <v>3.8000000000000002E-4</v>
      </c>
      <c r="R138" s="2">
        <v>0.47522999999999999</v>
      </c>
      <c r="S138" s="2">
        <v>9.2380000000000004E-2</v>
      </c>
      <c r="T138" s="2">
        <v>8.3000000000000001E-4</v>
      </c>
      <c r="U138" s="2">
        <v>7.774</v>
      </c>
      <c r="V138" s="2">
        <v>9.7000000000000003E-2</v>
      </c>
      <c r="W138" s="2">
        <v>1784.7</v>
      </c>
      <c r="X138" s="2">
        <v>4.5</v>
      </c>
      <c r="Y138" s="2">
        <v>1780.6</v>
      </c>
      <c r="Z138" s="2">
        <f t="shared" si="7"/>
        <v>4.2</v>
      </c>
      <c r="AA138" s="2">
        <v>8.4</v>
      </c>
      <c r="AB138" s="2">
        <v>1786</v>
      </c>
      <c r="AC138" s="2">
        <v>15</v>
      </c>
      <c r="AD138" s="2">
        <v>1802.8</v>
      </c>
      <c r="AE138" s="2">
        <f t="shared" si="8"/>
        <v>3.15</v>
      </c>
      <c r="AF138" s="2">
        <v>6.3</v>
      </c>
      <c r="AG138" s="2">
        <v>130000</v>
      </c>
      <c r="AH138" s="2">
        <v>63000</v>
      </c>
      <c r="AI138" s="2">
        <v>0</v>
      </c>
      <c r="AJ138" s="2">
        <v>1</v>
      </c>
      <c r="AK138" s="2">
        <v>0</v>
      </c>
      <c r="AL138" s="2">
        <v>1</v>
      </c>
      <c r="AM138" s="2">
        <v>212</v>
      </c>
      <c r="AN138" s="2">
        <v>7</v>
      </c>
      <c r="AO138" s="2">
        <v>98.6</v>
      </c>
      <c r="AP138" s="2">
        <v>3.8</v>
      </c>
      <c r="AQ138" s="2">
        <v>85.2</v>
      </c>
      <c r="AR138" s="2">
        <v>3.1</v>
      </c>
      <c r="AS138" s="2">
        <v>2.1739999999999999</v>
      </c>
      <c r="AT138" s="2">
        <v>1.7999999999999999E-2</v>
      </c>
      <c r="AU138" s="2" t="s">
        <v>48</v>
      </c>
      <c r="AV138" s="2"/>
    </row>
    <row r="139" spans="1:48" x14ac:dyDescent="0.2">
      <c r="A139" s="2" t="s">
        <v>391</v>
      </c>
      <c r="B139" s="2" t="s">
        <v>44</v>
      </c>
      <c r="C139" s="2" t="s">
        <v>392</v>
      </c>
      <c r="D139" s="2" t="s">
        <v>46</v>
      </c>
      <c r="E139" s="3">
        <v>0.72559583333333333</v>
      </c>
      <c r="F139" s="2">
        <v>11.526999999999999</v>
      </c>
      <c r="G139" s="2" t="s">
        <v>393</v>
      </c>
      <c r="H139" s="2">
        <f t="shared" si="6"/>
        <v>0.76888789837307181</v>
      </c>
      <c r="I139" s="2">
        <v>4.8099999999999996</v>
      </c>
      <c r="J139" s="2">
        <v>0.04</v>
      </c>
      <c r="K139" s="2">
        <v>0.31819999999999998</v>
      </c>
      <c r="L139" s="2">
        <v>2.8E-3</v>
      </c>
      <c r="M139" s="2">
        <v>0.84699999999999998</v>
      </c>
      <c r="N139" s="2">
        <v>3.1426780000000001</v>
      </c>
      <c r="O139" s="2">
        <v>2.7653980000000002E-2</v>
      </c>
      <c r="P139" s="2">
        <v>0.10972999999999999</v>
      </c>
      <c r="Q139" s="2">
        <v>4.6999999999999999E-4</v>
      </c>
      <c r="R139" s="2">
        <v>0.34504000000000001</v>
      </c>
      <c r="S139" s="2">
        <v>9.2990000000000003E-2</v>
      </c>
      <c r="T139" s="2">
        <v>9.3000000000000005E-4</v>
      </c>
      <c r="U139" s="2">
        <v>4.3330000000000002</v>
      </c>
      <c r="V139" s="2">
        <v>3.2000000000000001E-2</v>
      </c>
      <c r="W139" s="2">
        <v>1788.1</v>
      </c>
      <c r="X139" s="2">
        <v>7.3</v>
      </c>
      <c r="Y139" s="2">
        <v>1781</v>
      </c>
      <c r="Z139" s="2">
        <f t="shared" si="7"/>
        <v>7</v>
      </c>
      <c r="AA139" s="2">
        <v>14</v>
      </c>
      <c r="AB139" s="2">
        <v>1797</v>
      </c>
      <c r="AC139" s="2">
        <v>17</v>
      </c>
      <c r="AD139" s="2">
        <v>1794.8</v>
      </c>
      <c r="AE139" s="2">
        <f t="shared" si="8"/>
        <v>3.95</v>
      </c>
      <c r="AF139" s="2">
        <v>7.9</v>
      </c>
      <c r="AG139" s="2">
        <v>72000</v>
      </c>
      <c r="AH139" s="2">
        <v>26000</v>
      </c>
      <c r="AI139" s="2">
        <v>0</v>
      </c>
      <c r="AJ139" s="2">
        <v>1</v>
      </c>
      <c r="AK139" s="2">
        <v>0</v>
      </c>
      <c r="AL139" s="2">
        <v>1</v>
      </c>
      <c r="AM139" s="2">
        <v>190.6</v>
      </c>
      <c r="AN139" s="2">
        <v>6.2</v>
      </c>
      <c r="AO139" s="2">
        <v>158.30000000000001</v>
      </c>
      <c r="AP139" s="2">
        <v>2.8</v>
      </c>
      <c r="AQ139" s="2">
        <v>136</v>
      </c>
      <c r="AR139" s="2">
        <v>2</v>
      </c>
      <c r="AS139" s="2">
        <v>1.21</v>
      </c>
      <c r="AT139" s="2">
        <v>0.02</v>
      </c>
      <c r="AU139" s="2" t="s">
        <v>48</v>
      </c>
      <c r="AV139" s="2"/>
    </row>
    <row r="140" spans="1:48" x14ac:dyDescent="0.2">
      <c r="A140" s="2" t="s">
        <v>415</v>
      </c>
      <c r="B140" s="2" t="s">
        <v>44</v>
      </c>
      <c r="C140" s="2" t="s">
        <v>416</v>
      </c>
      <c r="D140" s="2" t="s">
        <v>46</v>
      </c>
      <c r="E140" s="3">
        <v>0.7299733796296296</v>
      </c>
      <c r="F140" s="2">
        <v>11.512</v>
      </c>
      <c r="G140" s="2" t="s">
        <v>417</v>
      </c>
      <c r="H140" s="2">
        <f t="shared" si="6"/>
        <v>8.4151472650773051E-2</v>
      </c>
      <c r="I140" s="2">
        <v>4.774</v>
      </c>
      <c r="J140" s="2">
        <v>4.4999999999999998E-2</v>
      </c>
      <c r="K140" s="2">
        <v>0.31809999999999999</v>
      </c>
      <c r="L140" s="2">
        <v>2.5000000000000001E-3</v>
      </c>
      <c r="M140" s="2">
        <v>0.93459000000000003</v>
      </c>
      <c r="N140" s="2">
        <v>3.1436660000000001</v>
      </c>
      <c r="O140" s="2">
        <v>2.4706579999999999E-2</v>
      </c>
      <c r="P140" s="2">
        <v>0.10899</v>
      </c>
      <c r="Q140" s="2">
        <v>3.4000000000000002E-4</v>
      </c>
      <c r="R140" s="2">
        <v>-0.36071999999999999</v>
      </c>
      <c r="S140" s="2">
        <v>8.8400000000000006E-2</v>
      </c>
      <c r="T140" s="2">
        <v>1.5E-3</v>
      </c>
      <c r="U140" s="2">
        <v>12.111000000000001</v>
      </c>
      <c r="V140" s="2">
        <v>6.9000000000000006E-2</v>
      </c>
      <c r="W140" s="2">
        <v>1780.2</v>
      </c>
      <c r="X140" s="2">
        <v>7.9</v>
      </c>
      <c r="Y140" s="2">
        <v>1781</v>
      </c>
      <c r="Z140" s="2">
        <f t="shared" si="7"/>
        <v>6</v>
      </c>
      <c r="AA140" s="2">
        <v>12</v>
      </c>
      <c r="AB140" s="2">
        <v>1712</v>
      </c>
      <c r="AC140" s="2">
        <v>28</v>
      </c>
      <c r="AD140" s="2">
        <v>1782.5</v>
      </c>
      <c r="AE140" s="2">
        <f t="shared" si="8"/>
        <v>2.85</v>
      </c>
      <c r="AF140" s="2">
        <v>5.7</v>
      </c>
      <c r="AG140" s="2">
        <v>700000</v>
      </c>
      <c r="AH140" s="2">
        <v>100000</v>
      </c>
      <c r="AI140" s="2">
        <v>0</v>
      </c>
      <c r="AJ140" s="2">
        <v>1</v>
      </c>
      <c r="AK140" s="2">
        <v>0</v>
      </c>
      <c r="AL140" s="2">
        <v>1</v>
      </c>
      <c r="AM140" s="2">
        <v>190.6</v>
      </c>
      <c r="AN140" s="2">
        <v>1.9</v>
      </c>
      <c r="AO140" s="2">
        <v>58.6</v>
      </c>
      <c r="AP140" s="2">
        <v>1.1000000000000001</v>
      </c>
      <c r="AQ140" s="2">
        <v>48.8</v>
      </c>
      <c r="AR140" s="2">
        <v>0.45</v>
      </c>
      <c r="AS140" s="2">
        <v>3.2360000000000002</v>
      </c>
      <c r="AT140" s="2">
        <v>4.4999999999999998E-2</v>
      </c>
      <c r="AU140" s="2" t="s">
        <v>48</v>
      </c>
      <c r="AV140" s="2"/>
    </row>
    <row r="141" spans="1:48" x14ac:dyDescent="0.2">
      <c r="A141" s="2" t="s">
        <v>781</v>
      </c>
      <c r="B141" s="2" t="s">
        <v>44</v>
      </c>
      <c r="C141" s="2" t="s">
        <v>782</v>
      </c>
      <c r="D141" s="2" t="s">
        <v>46</v>
      </c>
      <c r="E141" s="3">
        <v>0.87854456018518512</v>
      </c>
      <c r="F141" s="2">
        <v>11.571999999999999</v>
      </c>
      <c r="G141" s="2" t="s">
        <v>783</v>
      </c>
      <c r="H141" s="2">
        <f t="shared" si="6"/>
        <v>-0.50790067720090093</v>
      </c>
      <c r="I141" s="2">
        <v>4.7839999999999998</v>
      </c>
      <c r="J141" s="2">
        <v>4.7E-2</v>
      </c>
      <c r="K141" s="2">
        <v>0.31819999999999998</v>
      </c>
      <c r="L141" s="2">
        <v>2.5999999999999999E-3</v>
      </c>
      <c r="M141" s="2">
        <v>0.79108000000000001</v>
      </c>
      <c r="N141" s="2">
        <v>3.1426780000000001</v>
      </c>
      <c r="O141" s="2">
        <v>2.5678699999999999E-2</v>
      </c>
      <c r="P141" s="2">
        <v>0.10835</v>
      </c>
      <c r="Q141" s="2">
        <v>6.4000000000000005E-4</v>
      </c>
      <c r="R141" s="2">
        <v>0.21023</v>
      </c>
      <c r="S141" s="2">
        <v>9.1969999999999996E-2</v>
      </c>
      <c r="T141" s="2">
        <v>7.2000000000000005E-4</v>
      </c>
      <c r="U141" s="2">
        <v>4.3440000000000003</v>
      </c>
      <c r="V141" s="2">
        <v>1.4999999999999999E-2</v>
      </c>
      <c r="W141" s="2">
        <v>1782</v>
      </c>
      <c r="X141" s="2">
        <v>8.1999999999999993</v>
      </c>
      <c r="Y141" s="2">
        <v>1781</v>
      </c>
      <c r="Z141" s="2">
        <f t="shared" si="7"/>
        <v>6.5</v>
      </c>
      <c r="AA141" s="2">
        <v>13</v>
      </c>
      <c r="AB141" s="2">
        <v>1778</v>
      </c>
      <c r="AC141" s="2">
        <v>13</v>
      </c>
      <c r="AD141" s="2">
        <v>1772</v>
      </c>
      <c r="AE141" s="2">
        <f t="shared" si="8"/>
        <v>5.5</v>
      </c>
      <c r="AF141" s="2">
        <v>11</v>
      </c>
      <c r="AG141" s="2">
        <v>320000</v>
      </c>
      <c r="AH141" s="2">
        <v>280000</v>
      </c>
      <c r="AI141" s="2">
        <v>0</v>
      </c>
      <c r="AJ141" s="2">
        <v>1</v>
      </c>
      <c r="AK141" s="2">
        <v>0</v>
      </c>
      <c r="AL141" s="2">
        <v>1</v>
      </c>
      <c r="AM141" s="2">
        <v>140.9</v>
      </c>
      <c r="AN141" s="2">
        <v>1</v>
      </c>
      <c r="AO141" s="2">
        <v>118.4</v>
      </c>
      <c r="AP141" s="2">
        <v>1</v>
      </c>
      <c r="AQ141" s="2">
        <v>101.19</v>
      </c>
      <c r="AR141" s="2">
        <v>0.86</v>
      </c>
      <c r="AS141" s="2">
        <v>1.198</v>
      </c>
      <c r="AT141" s="2">
        <v>1.2E-2</v>
      </c>
      <c r="AU141" s="2" t="s">
        <v>48</v>
      </c>
      <c r="AV141" s="2"/>
    </row>
    <row r="142" spans="1:48" x14ac:dyDescent="0.2">
      <c r="A142" s="2" t="s">
        <v>1228</v>
      </c>
      <c r="B142" s="2" t="s">
        <v>44</v>
      </c>
      <c r="C142" s="2" t="s">
        <v>1229</v>
      </c>
      <c r="D142" s="2" t="s">
        <v>46</v>
      </c>
      <c r="E142" s="3">
        <v>0.98338287037037031</v>
      </c>
      <c r="F142" s="2">
        <v>11.502000000000001</v>
      </c>
      <c r="G142" s="2" t="s">
        <v>1230</v>
      </c>
      <c r="H142" s="2">
        <f t="shared" si="6"/>
        <v>3.5714285714285698</v>
      </c>
      <c r="I142" s="2">
        <v>4.97</v>
      </c>
      <c r="J142" s="2">
        <v>0.25</v>
      </c>
      <c r="K142" s="2">
        <v>0.31900000000000001</v>
      </c>
      <c r="L142" s="2">
        <v>1.4999999999999999E-2</v>
      </c>
      <c r="M142" s="2">
        <v>0.99226000000000003</v>
      </c>
      <c r="N142" s="2">
        <v>3.1347960000000001</v>
      </c>
      <c r="O142" s="2">
        <v>0.14740420000000001</v>
      </c>
      <c r="P142" s="2">
        <v>0.11302</v>
      </c>
      <c r="Q142" s="2">
        <v>7.6999999999999996E-4</v>
      </c>
      <c r="R142" s="2">
        <v>-0.29347000000000001</v>
      </c>
      <c r="S142" s="2">
        <v>9.4899999999999998E-2</v>
      </c>
      <c r="T142" s="2">
        <v>3.5999999999999999E-3</v>
      </c>
      <c r="U142" s="2">
        <v>13.32</v>
      </c>
      <c r="V142" s="2">
        <v>0.57999999999999996</v>
      </c>
      <c r="W142" s="2">
        <v>1810</v>
      </c>
      <c r="X142" s="2">
        <v>43</v>
      </c>
      <c r="Y142" s="2">
        <v>1782</v>
      </c>
      <c r="Z142" s="2">
        <f t="shared" si="7"/>
        <v>36</v>
      </c>
      <c r="AA142" s="2">
        <v>72</v>
      </c>
      <c r="AB142" s="2">
        <v>1832</v>
      </c>
      <c r="AC142" s="2">
        <v>67</v>
      </c>
      <c r="AD142" s="2">
        <v>1848</v>
      </c>
      <c r="AE142" s="2">
        <f t="shared" si="8"/>
        <v>6</v>
      </c>
      <c r="AF142" s="2">
        <v>12</v>
      </c>
      <c r="AG142" s="2">
        <v>63000</v>
      </c>
      <c r="AH142" s="2">
        <v>48000</v>
      </c>
      <c r="AI142" s="2">
        <v>0</v>
      </c>
      <c r="AJ142" s="2">
        <v>1</v>
      </c>
      <c r="AK142" s="2">
        <v>0</v>
      </c>
      <c r="AL142" s="2">
        <v>1</v>
      </c>
      <c r="AM142" s="2">
        <v>92</v>
      </c>
      <c r="AN142" s="2">
        <v>11</v>
      </c>
      <c r="AO142" s="2">
        <v>24.5</v>
      </c>
      <c r="AP142" s="2">
        <v>3.1</v>
      </c>
      <c r="AQ142" s="2">
        <v>21</v>
      </c>
      <c r="AR142" s="2">
        <v>2.2000000000000002</v>
      </c>
      <c r="AS142" s="2">
        <v>3.89</v>
      </c>
      <c r="AT142" s="2">
        <v>0.14000000000000001</v>
      </c>
      <c r="AU142" s="2" t="s">
        <v>48</v>
      </c>
      <c r="AV142" s="2"/>
    </row>
    <row r="143" spans="1:48" x14ac:dyDescent="0.2">
      <c r="A143" s="2" t="s">
        <v>784</v>
      </c>
      <c r="B143" s="2" t="s">
        <v>44</v>
      </c>
      <c r="C143" s="2" t="s">
        <v>785</v>
      </c>
      <c r="D143" s="2" t="s">
        <v>46</v>
      </c>
      <c r="E143" s="3">
        <v>0.87901400462962964</v>
      </c>
      <c r="F143" s="2">
        <v>11.537000000000001</v>
      </c>
      <c r="G143" s="2" t="s">
        <v>786</v>
      </c>
      <c r="H143" s="2">
        <f t="shared" si="6"/>
        <v>-0.32653980407610916</v>
      </c>
      <c r="I143" s="2">
        <v>4.7990000000000004</v>
      </c>
      <c r="J143" s="2">
        <v>5.2999999999999999E-2</v>
      </c>
      <c r="K143" s="2">
        <v>0.31840000000000002</v>
      </c>
      <c r="L143" s="2">
        <v>2.8999999999999998E-3</v>
      </c>
      <c r="M143" s="2">
        <v>0.93698000000000004</v>
      </c>
      <c r="N143" s="2">
        <v>3.1407039999999999</v>
      </c>
      <c r="O143" s="2">
        <v>2.860565E-2</v>
      </c>
      <c r="P143" s="2">
        <v>0.10861</v>
      </c>
      <c r="Q143" s="2">
        <v>4.0000000000000002E-4</v>
      </c>
      <c r="R143" s="2">
        <v>-9.3483999999999998E-2</v>
      </c>
      <c r="S143" s="2">
        <v>9.2999999999999999E-2</v>
      </c>
      <c r="T143" s="2">
        <v>1E-3</v>
      </c>
      <c r="U143" s="2">
        <v>3.5377000000000001</v>
      </c>
      <c r="V143" s="2">
        <v>9.2999999999999992E-3</v>
      </c>
      <c r="W143" s="2">
        <v>1784.5</v>
      </c>
      <c r="X143" s="2">
        <v>9.1999999999999993</v>
      </c>
      <c r="Y143" s="2">
        <v>1782</v>
      </c>
      <c r="Z143" s="2">
        <f t="shared" si="7"/>
        <v>7</v>
      </c>
      <c r="AA143" s="2">
        <v>14</v>
      </c>
      <c r="AB143" s="2">
        <v>1797</v>
      </c>
      <c r="AC143" s="2">
        <v>19</v>
      </c>
      <c r="AD143" s="2">
        <v>1776.2</v>
      </c>
      <c r="AE143" s="2">
        <f t="shared" si="8"/>
        <v>3.35</v>
      </c>
      <c r="AF143" s="2">
        <v>6.7</v>
      </c>
      <c r="AG143" s="2">
        <v>700000</v>
      </c>
      <c r="AH143" s="2">
        <v>100000</v>
      </c>
      <c r="AI143" s="2">
        <v>0</v>
      </c>
      <c r="AJ143" s="2">
        <v>1</v>
      </c>
      <c r="AK143" s="2">
        <v>0</v>
      </c>
      <c r="AL143" s="2">
        <v>1</v>
      </c>
      <c r="AM143" s="2">
        <v>104.6</v>
      </c>
      <c r="AN143" s="2">
        <v>2.2000000000000002</v>
      </c>
      <c r="AO143" s="2">
        <v>108.2</v>
      </c>
      <c r="AP143" s="2">
        <v>1.3</v>
      </c>
      <c r="AQ143" s="2">
        <v>92.6</v>
      </c>
      <c r="AR143" s="2">
        <v>1.4</v>
      </c>
      <c r="AS143" s="2">
        <v>0.97199999999999998</v>
      </c>
      <c r="AT143" s="2">
        <v>1.0999999999999999E-2</v>
      </c>
      <c r="AU143" s="2" t="s">
        <v>48</v>
      </c>
      <c r="AV143" s="2"/>
    </row>
    <row r="144" spans="1:48" x14ac:dyDescent="0.2">
      <c r="A144" s="2" t="s">
        <v>100</v>
      </c>
      <c r="B144" s="2" t="s">
        <v>44</v>
      </c>
      <c r="C144" s="2" t="s">
        <v>101</v>
      </c>
      <c r="D144" s="2" t="s">
        <v>46</v>
      </c>
      <c r="E144" s="3">
        <v>0.66597592592592592</v>
      </c>
      <c r="F144" s="2">
        <v>11.53</v>
      </c>
      <c r="G144" s="2" t="s">
        <v>102</v>
      </c>
      <c r="H144" s="2">
        <f t="shared" si="6"/>
        <v>-0.33783783783782884</v>
      </c>
      <c r="I144" s="2">
        <v>4.7830000000000004</v>
      </c>
      <c r="J144" s="2">
        <v>4.2999999999999997E-2</v>
      </c>
      <c r="K144" s="2">
        <v>0.31850000000000001</v>
      </c>
      <c r="L144" s="2">
        <v>2.0999999999999999E-3</v>
      </c>
      <c r="M144" s="2">
        <v>0.79703999999999997</v>
      </c>
      <c r="N144" s="2">
        <v>3.1397170000000001</v>
      </c>
      <c r="O144" s="2">
        <v>2.070143E-2</v>
      </c>
      <c r="P144" s="2">
        <v>0.1086</v>
      </c>
      <c r="Q144" s="2">
        <v>4.8000000000000001E-4</v>
      </c>
      <c r="R144" s="2">
        <v>-5.8095000000000001E-2</v>
      </c>
      <c r="S144" s="2">
        <v>9.0529999999999999E-2</v>
      </c>
      <c r="T144" s="2">
        <v>6.3000000000000003E-4</v>
      </c>
      <c r="U144" s="2">
        <v>3.94</v>
      </c>
      <c r="V144" s="2">
        <v>1.2999999999999999E-2</v>
      </c>
      <c r="W144" s="2">
        <v>1781.8</v>
      </c>
      <c r="X144" s="2">
        <v>7.6</v>
      </c>
      <c r="Y144" s="2">
        <v>1782</v>
      </c>
      <c r="Z144" s="2">
        <f t="shared" si="7"/>
        <v>5</v>
      </c>
      <c r="AA144" s="2">
        <v>10</v>
      </c>
      <c r="AB144" s="2">
        <v>1752</v>
      </c>
      <c r="AC144" s="2">
        <v>12</v>
      </c>
      <c r="AD144" s="2">
        <v>1776</v>
      </c>
      <c r="AE144" s="2">
        <f t="shared" si="8"/>
        <v>4.05</v>
      </c>
      <c r="AF144" s="2">
        <v>8.1</v>
      </c>
      <c r="AG144" s="2">
        <v>260000</v>
      </c>
      <c r="AH144" s="2">
        <v>320000</v>
      </c>
      <c r="AI144" s="2">
        <v>0</v>
      </c>
      <c r="AJ144" s="2">
        <v>1</v>
      </c>
      <c r="AK144" s="2">
        <v>0</v>
      </c>
      <c r="AL144" s="2">
        <v>1</v>
      </c>
      <c r="AM144" s="2">
        <v>107.5</v>
      </c>
      <c r="AN144" s="2">
        <v>1.7</v>
      </c>
      <c r="AO144" s="2">
        <v>100</v>
      </c>
      <c r="AP144" s="2">
        <v>1.2</v>
      </c>
      <c r="AQ144" s="2">
        <v>85.16</v>
      </c>
      <c r="AR144" s="2">
        <v>0.98</v>
      </c>
      <c r="AS144" s="2">
        <v>1.081</v>
      </c>
      <c r="AT144" s="2">
        <v>1.0999999999999999E-2</v>
      </c>
      <c r="AU144" s="2" t="s">
        <v>48</v>
      </c>
      <c r="AV144" s="2"/>
    </row>
    <row r="145" spans="1:48" x14ac:dyDescent="0.2">
      <c r="A145" s="2" t="s">
        <v>814</v>
      </c>
      <c r="B145" s="2" t="s">
        <v>44</v>
      </c>
      <c r="C145" s="2" t="s">
        <v>815</v>
      </c>
      <c r="D145" s="2" t="s">
        <v>46</v>
      </c>
      <c r="E145" s="3">
        <v>0.88480821759259254</v>
      </c>
      <c r="F145" s="2">
        <v>11.561999999999999</v>
      </c>
      <c r="G145" s="2" t="s">
        <v>816</v>
      </c>
      <c r="H145" s="2">
        <f t="shared" si="6"/>
        <v>-0.57000959422088826</v>
      </c>
      <c r="I145" s="2">
        <v>4.79</v>
      </c>
      <c r="J145" s="2">
        <v>5.8000000000000003E-2</v>
      </c>
      <c r="K145" s="2">
        <v>0.31850000000000001</v>
      </c>
      <c r="L145" s="2">
        <v>3.2000000000000002E-3</v>
      </c>
      <c r="M145" s="2">
        <v>0.95594000000000001</v>
      </c>
      <c r="N145" s="2">
        <v>3.1397170000000001</v>
      </c>
      <c r="O145" s="2">
        <v>3.1545040000000003E-2</v>
      </c>
      <c r="P145" s="2">
        <v>0.10835</v>
      </c>
      <c r="Q145" s="2">
        <v>2.9999999999999997E-4</v>
      </c>
      <c r="R145" s="2">
        <v>-0.29904999999999998</v>
      </c>
      <c r="S145" s="2">
        <v>9.3799999999999994E-2</v>
      </c>
      <c r="T145" s="2">
        <v>1.1000000000000001E-3</v>
      </c>
      <c r="U145" s="2">
        <v>7.4880000000000004</v>
      </c>
      <c r="V145" s="2">
        <v>9.5000000000000001E-2</v>
      </c>
      <c r="W145" s="2">
        <v>1785.1</v>
      </c>
      <c r="X145" s="2">
        <v>9.6</v>
      </c>
      <c r="Y145" s="2">
        <v>1782</v>
      </c>
      <c r="Z145" s="2">
        <f t="shared" si="7"/>
        <v>7.5</v>
      </c>
      <c r="AA145" s="2">
        <v>15</v>
      </c>
      <c r="AB145" s="2">
        <v>1812</v>
      </c>
      <c r="AC145" s="2">
        <v>20</v>
      </c>
      <c r="AD145" s="2">
        <v>1771.9</v>
      </c>
      <c r="AE145" s="2">
        <f t="shared" si="8"/>
        <v>2.5499999999999998</v>
      </c>
      <c r="AF145" s="2">
        <v>5.0999999999999996</v>
      </c>
      <c r="AG145" s="2">
        <v>9000</v>
      </c>
      <c r="AH145" s="2">
        <v>110000</v>
      </c>
      <c r="AI145" s="2">
        <v>0</v>
      </c>
      <c r="AJ145" s="2">
        <v>1</v>
      </c>
      <c r="AK145" s="2">
        <v>0</v>
      </c>
      <c r="AL145" s="2">
        <v>1</v>
      </c>
      <c r="AM145" s="2">
        <v>214.9</v>
      </c>
      <c r="AN145" s="2">
        <v>2.7</v>
      </c>
      <c r="AO145" s="2">
        <v>104.1</v>
      </c>
      <c r="AP145" s="2">
        <v>1.7</v>
      </c>
      <c r="AQ145" s="2">
        <v>90.1</v>
      </c>
      <c r="AR145" s="2">
        <v>1.7</v>
      </c>
      <c r="AS145" s="2">
        <v>2.0979999999999999</v>
      </c>
      <c r="AT145" s="2">
        <v>4.9000000000000002E-2</v>
      </c>
      <c r="AU145" s="2" t="s">
        <v>48</v>
      </c>
      <c r="AV145" s="2"/>
    </row>
    <row r="146" spans="1:48" x14ac:dyDescent="0.2">
      <c r="A146" s="2" t="s">
        <v>466</v>
      </c>
      <c r="B146" s="2" t="s">
        <v>44</v>
      </c>
      <c r="C146" s="2" t="s">
        <v>467</v>
      </c>
      <c r="D146" s="2" t="s">
        <v>46</v>
      </c>
      <c r="E146" s="3">
        <v>0.74477164351851854</v>
      </c>
      <c r="F146" s="2">
        <v>11.542999999999999</v>
      </c>
      <c r="G146" s="2" t="s">
        <v>468</v>
      </c>
      <c r="H146" s="2">
        <f t="shared" si="6"/>
        <v>-1.2499999999999956</v>
      </c>
      <c r="I146" s="2">
        <v>4.7439999999999998</v>
      </c>
      <c r="J146" s="2">
        <v>5.8000000000000003E-2</v>
      </c>
      <c r="K146" s="2">
        <v>0.31840000000000002</v>
      </c>
      <c r="L146" s="2">
        <v>4.1000000000000003E-3</v>
      </c>
      <c r="M146" s="2">
        <v>0.84352000000000005</v>
      </c>
      <c r="N146" s="2">
        <v>3.1407039999999999</v>
      </c>
      <c r="O146" s="2">
        <v>4.0442480000000003E-2</v>
      </c>
      <c r="P146" s="2">
        <v>0.10768</v>
      </c>
      <c r="Q146" s="2">
        <v>6.4999999999999997E-4</v>
      </c>
      <c r="R146" s="2">
        <v>0.45690999999999998</v>
      </c>
      <c r="S146" s="2">
        <v>9.11E-2</v>
      </c>
      <c r="T146" s="2">
        <v>1.2999999999999999E-3</v>
      </c>
      <c r="U146" s="2">
        <v>3.9380000000000002</v>
      </c>
      <c r="V146" s="2">
        <v>8.3000000000000004E-2</v>
      </c>
      <c r="W146" s="2">
        <v>1775</v>
      </c>
      <c r="X146" s="2">
        <v>10</v>
      </c>
      <c r="Y146" s="2">
        <v>1782</v>
      </c>
      <c r="Z146" s="2">
        <f t="shared" si="7"/>
        <v>10</v>
      </c>
      <c r="AA146" s="2">
        <v>20</v>
      </c>
      <c r="AB146" s="2">
        <v>1763</v>
      </c>
      <c r="AC146" s="2">
        <v>25</v>
      </c>
      <c r="AD146" s="2">
        <v>1760</v>
      </c>
      <c r="AE146" s="2">
        <f t="shared" si="8"/>
        <v>5.5</v>
      </c>
      <c r="AF146" s="2">
        <v>11</v>
      </c>
      <c r="AG146" s="2">
        <v>-38000</v>
      </c>
      <c r="AH146" s="2">
        <v>51000</v>
      </c>
      <c r="AI146" s="2">
        <v>0</v>
      </c>
      <c r="AJ146" s="2">
        <v>1</v>
      </c>
      <c r="AK146" s="2">
        <v>0</v>
      </c>
      <c r="AL146" s="2">
        <v>1</v>
      </c>
      <c r="AM146" s="2">
        <v>67.599999999999994</v>
      </c>
      <c r="AN146" s="2">
        <v>2.9</v>
      </c>
      <c r="AO146" s="2">
        <v>62.4</v>
      </c>
      <c r="AP146" s="2">
        <v>4.7</v>
      </c>
      <c r="AQ146" s="2">
        <v>53.8</v>
      </c>
      <c r="AR146" s="2">
        <v>3.5</v>
      </c>
      <c r="AS146" s="2">
        <v>1.085</v>
      </c>
      <c r="AT146" s="2">
        <v>3.6999999999999998E-2</v>
      </c>
      <c r="AU146" s="2" t="s">
        <v>48</v>
      </c>
      <c r="AV146" s="2"/>
    </row>
    <row r="147" spans="1:48" x14ac:dyDescent="0.2">
      <c r="A147" s="2" t="s">
        <v>148</v>
      </c>
      <c r="B147" s="2" t="s">
        <v>44</v>
      </c>
      <c r="C147" s="2" t="s">
        <v>149</v>
      </c>
      <c r="D147" s="2" t="s">
        <v>46</v>
      </c>
      <c r="E147" s="3">
        <v>0.67554062500000001</v>
      </c>
      <c r="F147" s="2">
        <v>11.581</v>
      </c>
      <c r="G147" s="2" t="s">
        <v>150</v>
      </c>
      <c r="H147" s="2">
        <f t="shared" si="6"/>
        <v>-0.50758558456940328</v>
      </c>
      <c r="I147" s="2">
        <v>4.8019999999999996</v>
      </c>
      <c r="J147" s="2">
        <v>3.5999999999999997E-2</v>
      </c>
      <c r="K147" s="2">
        <v>0.31840000000000002</v>
      </c>
      <c r="L147" s="2">
        <v>1.6999999999999999E-3</v>
      </c>
      <c r="M147" s="2">
        <v>0.84202999999999995</v>
      </c>
      <c r="N147" s="2">
        <v>3.1407039999999999</v>
      </c>
      <c r="O147" s="2">
        <v>1.6768829999999998E-2</v>
      </c>
      <c r="P147" s="2">
        <v>0.10843</v>
      </c>
      <c r="Q147" s="2">
        <v>5.0000000000000001E-4</v>
      </c>
      <c r="R147" s="2">
        <v>-0.29743999999999998</v>
      </c>
      <c r="S147" s="2">
        <v>9.1020000000000004E-2</v>
      </c>
      <c r="T147" s="2">
        <v>6.6E-4</v>
      </c>
      <c r="U147" s="2">
        <v>7.7640000000000002</v>
      </c>
      <c r="V147" s="2">
        <v>2.1000000000000001E-2</v>
      </c>
      <c r="W147" s="2">
        <v>1785.1</v>
      </c>
      <c r="X147" s="2">
        <v>6.4</v>
      </c>
      <c r="Y147" s="2">
        <v>1782.1</v>
      </c>
      <c r="Z147" s="2">
        <f t="shared" si="7"/>
        <v>4.1500000000000004</v>
      </c>
      <c r="AA147" s="2">
        <v>8.3000000000000007</v>
      </c>
      <c r="AB147" s="2">
        <v>1761</v>
      </c>
      <c r="AC147" s="2">
        <v>12</v>
      </c>
      <c r="AD147" s="2">
        <v>1773.1</v>
      </c>
      <c r="AE147" s="2">
        <f t="shared" si="8"/>
        <v>4.25</v>
      </c>
      <c r="AF147" s="2">
        <v>8.5</v>
      </c>
      <c r="AG147" s="2">
        <v>-100000</v>
      </c>
      <c r="AH147" s="2">
        <v>230000</v>
      </c>
      <c r="AI147" s="2">
        <v>0</v>
      </c>
      <c r="AJ147" s="2">
        <v>1</v>
      </c>
      <c r="AK147" s="2">
        <v>0</v>
      </c>
      <c r="AL147" s="2">
        <v>1</v>
      </c>
      <c r="AM147" s="2">
        <v>197.8</v>
      </c>
      <c r="AN147" s="2">
        <v>3.4</v>
      </c>
      <c r="AO147" s="2">
        <v>95.1</v>
      </c>
      <c r="AP147" s="2">
        <v>1</v>
      </c>
      <c r="AQ147" s="2">
        <v>78.88</v>
      </c>
      <c r="AR147" s="2">
        <v>0.88</v>
      </c>
      <c r="AS147" s="2">
        <v>2.1240000000000001</v>
      </c>
      <c r="AT147" s="2">
        <v>0.02</v>
      </c>
      <c r="AU147" s="2" t="s">
        <v>48</v>
      </c>
      <c r="AV147" s="2"/>
    </row>
    <row r="148" spans="1:48" x14ac:dyDescent="0.2">
      <c r="A148" s="2" t="s">
        <v>211</v>
      </c>
      <c r="B148" s="2" t="s">
        <v>44</v>
      </c>
      <c r="C148" s="2" t="s">
        <v>212</v>
      </c>
      <c r="D148" s="2" t="s">
        <v>46</v>
      </c>
      <c r="E148" s="3">
        <v>0.6876265046296296</v>
      </c>
      <c r="F148" s="2">
        <v>11.503</v>
      </c>
      <c r="G148" s="2" t="s">
        <v>213</v>
      </c>
      <c r="H148" s="2">
        <f t="shared" si="6"/>
        <v>-0.8259320020365335</v>
      </c>
      <c r="I148" s="2">
        <v>4.7290000000000001</v>
      </c>
      <c r="J148" s="2">
        <v>2.9000000000000001E-2</v>
      </c>
      <c r="K148" s="2">
        <v>0.31850000000000001</v>
      </c>
      <c r="L148" s="2">
        <v>1.8E-3</v>
      </c>
      <c r="M148" s="2">
        <v>0.77700999999999998</v>
      </c>
      <c r="N148" s="2">
        <v>3.1397170000000001</v>
      </c>
      <c r="O148" s="2">
        <v>1.7744090000000001E-2</v>
      </c>
      <c r="P148" s="2">
        <v>0.10811</v>
      </c>
      <c r="Q148" s="2">
        <v>4.2000000000000002E-4</v>
      </c>
      <c r="R148" s="2">
        <v>0.11074000000000001</v>
      </c>
      <c r="S148" s="2">
        <v>9.0380000000000002E-2</v>
      </c>
      <c r="T148" s="2">
        <v>8.7000000000000001E-4</v>
      </c>
      <c r="U148" s="2">
        <v>6.5839999999999996</v>
      </c>
      <c r="V148" s="2">
        <v>0.03</v>
      </c>
      <c r="W148" s="2">
        <v>1772.3</v>
      </c>
      <c r="X148" s="2">
        <v>5.2</v>
      </c>
      <c r="Y148" s="2">
        <v>1782.3</v>
      </c>
      <c r="Z148" s="2">
        <f t="shared" si="7"/>
        <v>4.4000000000000004</v>
      </c>
      <c r="AA148" s="2">
        <v>8.8000000000000007</v>
      </c>
      <c r="AB148" s="2">
        <v>1749</v>
      </c>
      <c r="AC148" s="2">
        <v>16</v>
      </c>
      <c r="AD148" s="2">
        <v>1767.7</v>
      </c>
      <c r="AE148" s="2">
        <f t="shared" si="8"/>
        <v>3.5</v>
      </c>
      <c r="AF148" s="2">
        <v>7</v>
      </c>
      <c r="AG148" s="2">
        <v>130000</v>
      </c>
      <c r="AH148" s="2">
        <v>220000</v>
      </c>
      <c r="AI148" s="2">
        <v>0</v>
      </c>
      <c r="AJ148" s="2">
        <v>1</v>
      </c>
      <c r="AK148" s="2">
        <v>0</v>
      </c>
      <c r="AL148" s="2">
        <v>1</v>
      </c>
      <c r="AM148" s="2">
        <v>131.19999999999999</v>
      </c>
      <c r="AN148" s="2">
        <v>1.5</v>
      </c>
      <c r="AO148" s="2">
        <v>72.400000000000006</v>
      </c>
      <c r="AP148" s="2">
        <v>0.82</v>
      </c>
      <c r="AQ148" s="2">
        <v>62.33</v>
      </c>
      <c r="AR148" s="2">
        <v>0.59</v>
      </c>
      <c r="AS148" s="2">
        <v>1.79</v>
      </c>
      <c r="AT148" s="2">
        <v>0.02</v>
      </c>
      <c r="AU148" s="2" t="s">
        <v>48</v>
      </c>
      <c r="AV148" s="2"/>
    </row>
    <row r="149" spans="1:48" x14ac:dyDescent="0.2">
      <c r="A149" s="2" t="s">
        <v>265</v>
      </c>
      <c r="B149" s="2" t="s">
        <v>44</v>
      </c>
      <c r="C149" s="2" t="s">
        <v>266</v>
      </c>
      <c r="D149" s="2" t="s">
        <v>46</v>
      </c>
      <c r="E149" s="3">
        <v>0.69891319444444455</v>
      </c>
      <c r="F149" s="2">
        <v>11.523</v>
      </c>
      <c r="G149" s="2" t="s">
        <v>267</v>
      </c>
      <c r="H149" s="2">
        <f t="shared" si="6"/>
        <v>-0.41690140845069834</v>
      </c>
      <c r="I149" s="2">
        <v>4.782</v>
      </c>
      <c r="J149" s="2">
        <v>4.9000000000000002E-2</v>
      </c>
      <c r="K149" s="2">
        <v>0.31850000000000001</v>
      </c>
      <c r="L149" s="2">
        <v>2E-3</v>
      </c>
      <c r="M149" s="2">
        <v>0.81867000000000001</v>
      </c>
      <c r="N149" s="2">
        <v>3.1397170000000001</v>
      </c>
      <c r="O149" s="2">
        <v>1.9715650000000001E-2</v>
      </c>
      <c r="P149" s="2">
        <v>0.10857</v>
      </c>
      <c r="Q149" s="2">
        <v>6.8000000000000005E-4</v>
      </c>
      <c r="R149" s="2">
        <v>-0.18712000000000001</v>
      </c>
      <c r="S149" s="2">
        <v>9.1749999999999998E-2</v>
      </c>
      <c r="T149" s="2">
        <v>8.0000000000000004E-4</v>
      </c>
      <c r="U149" s="2">
        <v>4.4859999999999998</v>
      </c>
      <c r="V149" s="2">
        <v>1.2E-2</v>
      </c>
      <c r="W149" s="2">
        <v>1781.6</v>
      </c>
      <c r="X149" s="2">
        <v>8.6</v>
      </c>
      <c r="Y149" s="2">
        <v>1782.4</v>
      </c>
      <c r="Z149" s="2">
        <f t="shared" si="7"/>
        <v>4.95</v>
      </c>
      <c r="AA149" s="2">
        <v>9.9</v>
      </c>
      <c r="AB149" s="2">
        <v>1774</v>
      </c>
      <c r="AC149" s="2">
        <v>15</v>
      </c>
      <c r="AD149" s="2">
        <v>1775</v>
      </c>
      <c r="AE149" s="2">
        <f t="shared" si="8"/>
        <v>6</v>
      </c>
      <c r="AF149" s="2">
        <v>12</v>
      </c>
      <c r="AG149" s="2">
        <v>-600000</v>
      </c>
      <c r="AH149" s="2">
        <v>140000</v>
      </c>
      <c r="AI149" s="2">
        <v>0</v>
      </c>
      <c r="AJ149" s="2">
        <v>1</v>
      </c>
      <c r="AK149" s="2">
        <v>0</v>
      </c>
      <c r="AL149" s="2">
        <v>1</v>
      </c>
      <c r="AM149" s="2">
        <v>89.8</v>
      </c>
      <c r="AN149" s="2">
        <v>1.4</v>
      </c>
      <c r="AO149" s="2">
        <v>73.02</v>
      </c>
      <c r="AP149" s="2">
        <v>0.65</v>
      </c>
      <c r="AQ149" s="2">
        <v>62.81</v>
      </c>
      <c r="AR149" s="2">
        <v>0.53</v>
      </c>
      <c r="AS149" s="2">
        <v>1.2170000000000001</v>
      </c>
      <c r="AT149" s="2">
        <v>1.2E-2</v>
      </c>
      <c r="AU149" s="2" t="s">
        <v>48</v>
      </c>
      <c r="AV149" s="2"/>
    </row>
    <row r="150" spans="1:48" x14ac:dyDescent="0.2">
      <c r="A150" s="2" t="s">
        <v>181</v>
      </c>
      <c r="B150" s="2" t="s">
        <v>44</v>
      </c>
      <c r="C150" s="2" t="s">
        <v>182</v>
      </c>
      <c r="D150" s="2" t="s">
        <v>46</v>
      </c>
      <c r="E150" s="3">
        <v>0.68181724537037036</v>
      </c>
      <c r="F150" s="2">
        <v>11.523999999999999</v>
      </c>
      <c r="G150" s="2" t="s">
        <v>183</v>
      </c>
      <c r="H150" s="2">
        <f t="shared" si="6"/>
        <v>-1.1462944047213819</v>
      </c>
      <c r="I150" s="2">
        <v>4.7279999999999998</v>
      </c>
      <c r="J150" s="2">
        <v>1.7999999999999999E-2</v>
      </c>
      <c r="K150" s="2">
        <v>0.31850000000000001</v>
      </c>
      <c r="L150" s="2">
        <v>1.6999999999999999E-3</v>
      </c>
      <c r="M150" s="2">
        <v>0.48847000000000002</v>
      </c>
      <c r="N150" s="2">
        <v>3.1397170000000001</v>
      </c>
      <c r="O150" s="2">
        <v>1.67583E-2</v>
      </c>
      <c r="P150" s="2">
        <v>0.10779</v>
      </c>
      <c r="Q150" s="2">
        <v>5.5000000000000003E-4</v>
      </c>
      <c r="R150" s="2">
        <v>0.45707999999999999</v>
      </c>
      <c r="S150" s="2">
        <v>9.2200000000000004E-2</v>
      </c>
      <c r="T150" s="2">
        <v>9.6000000000000002E-4</v>
      </c>
      <c r="U150" s="2">
        <v>6.9710000000000001</v>
      </c>
      <c r="V150" s="2">
        <v>1.9E-2</v>
      </c>
      <c r="W150" s="2">
        <v>1772.2</v>
      </c>
      <c r="X150" s="2">
        <v>3.1</v>
      </c>
      <c r="Y150" s="2">
        <v>1782.4</v>
      </c>
      <c r="Z150" s="2">
        <f t="shared" si="7"/>
        <v>4.1500000000000004</v>
      </c>
      <c r="AA150" s="2">
        <v>8.3000000000000007</v>
      </c>
      <c r="AB150" s="2">
        <v>1783</v>
      </c>
      <c r="AC150" s="2">
        <v>18</v>
      </c>
      <c r="AD150" s="2">
        <v>1762.2</v>
      </c>
      <c r="AE150" s="2">
        <f t="shared" si="8"/>
        <v>4.6500000000000004</v>
      </c>
      <c r="AF150" s="2">
        <v>9.3000000000000007</v>
      </c>
      <c r="AG150" s="2">
        <v>55000</v>
      </c>
      <c r="AH150" s="2">
        <v>72000</v>
      </c>
      <c r="AI150" s="2">
        <v>0</v>
      </c>
      <c r="AJ150" s="2">
        <v>1</v>
      </c>
      <c r="AK150" s="2">
        <v>0</v>
      </c>
      <c r="AL150" s="2">
        <v>1</v>
      </c>
      <c r="AM150" s="2">
        <v>86.1</v>
      </c>
      <c r="AN150" s="2">
        <v>1.5</v>
      </c>
      <c r="AO150" s="2">
        <v>45.17</v>
      </c>
      <c r="AP150" s="2">
        <v>0.66</v>
      </c>
      <c r="AQ150" s="2">
        <v>38.61</v>
      </c>
      <c r="AR150" s="2">
        <v>0.34</v>
      </c>
      <c r="AS150" s="2">
        <v>1.93</v>
      </c>
      <c r="AT150" s="2">
        <v>2.5999999999999999E-2</v>
      </c>
      <c r="AU150" s="2" t="s">
        <v>48</v>
      </c>
      <c r="AV150" s="2"/>
    </row>
    <row r="151" spans="1:48" x14ac:dyDescent="0.2">
      <c r="A151" s="2" t="s">
        <v>247</v>
      </c>
      <c r="B151" s="2" t="s">
        <v>44</v>
      </c>
      <c r="C151" s="2" t="s">
        <v>248</v>
      </c>
      <c r="D151" s="2" t="s">
        <v>46</v>
      </c>
      <c r="E151" s="3">
        <v>0.69391539351851861</v>
      </c>
      <c r="F151" s="2">
        <v>11.558999999999999</v>
      </c>
      <c r="G151" s="2" t="s">
        <v>249</v>
      </c>
      <c r="H151" s="2">
        <f t="shared" si="6"/>
        <v>0.41331546023235521</v>
      </c>
      <c r="I151" s="2">
        <v>4.8010000000000002</v>
      </c>
      <c r="J151" s="2">
        <v>3.5000000000000003E-2</v>
      </c>
      <c r="K151" s="2">
        <v>0.31869999999999998</v>
      </c>
      <c r="L151" s="2">
        <v>2.2000000000000001E-3</v>
      </c>
      <c r="M151" s="2">
        <v>0.98934</v>
      </c>
      <c r="N151" s="2">
        <v>3.1377470000000001</v>
      </c>
      <c r="O151" s="2">
        <v>2.166001E-2</v>
      </c>
      <c r="P151" s="2">
        <v>0.10946</v>
      </c>
      <c r="Q151" s="2">
        <v>2.7999999999999998E-4</v>
      </c>
      <c r="R151" s="2">
        <v>-0.32508999999999999</v>
      </c>
      <c r="S151" s="2">
        <v>9.0950000000000003E-2</v>
      </c>
      <c r="T151" s="2">
        <v>8.9999999999999998E-4</v>
      </c>
      <c r="U151" s="2">
        <v>8.2759999999999998</v>
      </c>
      <c r="V151" s="2">
        <v>5.1999999999999998E-2</v>
      </c>
      <c r="W151" s="2">
        <v>1785</v>
      </c>
      <c r="X151" s="2">
        <v>6.1</v>
      </c>
      <c r="Y151" s="2">
        <v>1783</v>
      </c>
      <c r="Z151" s="2">
        <f t="shared" si="7"/>
        <v>5.5</v>
      </c>
      <c r="AA151" s="2">
        <v>11</v>
      </c>
      <c r="AB151" s="2">
        <v>1759</v>
      </c>
      <c r="AC151" s="2">
        <v>17</v>
      </c>
      <c r="AD151" s="2">
        <v>1790.4</v>
      </c>
      <c r="AE151" s="2">
        <f t="shared" si="8"/>
        <v>2.2999999999999998</v>
      </c>
      <c r="AF151" s="2">
        <v>4.5999999999999996</v>
      </c>
      <c r="AG151" s="2">
        <v>170000</v>
      </c>
      <c r="AH151" s="2">
        <v>200000</v>
      </c>
      <c r="AI151" s="2">
        <v>0</v>
      </c>
      <c r="AJ151" s="2">
        <v>1</v>
      </c>
      <c r="AK151" s="2">
        <v>0</v>
      </c>
      <c r="AL151" s="2">
        <v>1</v>
      </c>
      <c r="AM151" s="2">
        <v>281</v>
      </c>
      <c r="AN151" s="2">
        <v>6.6</v>
      </c>
      <c r="AO151" s="2">
        <v>123.9</v>
      </c>
      <c r="AP151" s="2">
        <v>1.2</v>
      </c>
      <c r="AQ151" s="2">
        <v>108.2</v>
      </c>
      <c r="AR151" s="2">
        <v>1.1000000000000001</v>
      </c>
      <c r="AS151" s="2">
        <v>2.2389999999999999</v>
      </c>
      <c r="AT151" s="2">
        <v>3.5999999999999997E-2</v>
      </c>
      <c r="AU151" s="2" t="s">
        <v>48</v>
      </c>
      <c r="AV151" s="2"/>
    </row>
    <row r="152" spans="1:48" x14ac:dyDescent="0.2">
      <c r="A152" s="2" t="s">
        <v>1078</v>
      </c>
      <c r="B152" s="2" t="s">
        <v>44</v>
      </c>
      <c r="C152" s="2" t="s">
        <v>1079</v>
      </c>
      <c r="D152" s="2" t="s">
        <v>46</v>
      </c>
      <c r="E152" s="3">
        <v>0.95470659722222218</v>
      </c>
      <c r="F152" s="2">
        <v>11.505000000000001</v>
      </c>
      <c r="G152" s="2" t="s">
        <v>1080</v>
      </c>
      <c r="H152" s="2">
        <f t="shared" si="6"/>
        <v>0.16229223795399816</v>
      </c>
      <c r="I152" s="2">
        <v>4.758</v>
      </c>
      <c r="J152" s="2">
        <v>3.9E-2</v>
      </c>
      <c r="K152" s="2">
        <v>0.31879999999999997</v>
      </c>
      <c r="L152" s="2">
        <v>2.8E-3</v>
      </c>
      <c r="M152" s="2">
        <v>0.85614000000000001</v>
      </c>
      <c r="N152" s="2">
        <v>3.1367630000000002</v>
      </c>
      <c r="O152" s="2">
        <v>2.754999E-2</v>
      </c>
      <c r="P152" s="2">
        <v>0.10925</v>
      </c>
      <c r="Q152" s="2">
        <v>5.1999999999999995E-4</v>
      </c>
      <c r="R152" s="2">
        <v>0.30479000000000001</v>
      </c>
      <c r="S152" s="2">
        <v>9.4149999999999998E-2</v>
      </c>
      <c r="T152" s="2">
        <v>9.2000000000000003E-4</v>
      </c>
      <c r="U152" s="2">
        <v>3.7530000000000001</v>
      </c>
      <c r="V152" s="2">
        <v>1.2999999999999999E-2</v>
      </c>
      <c r="W152" s="2">
        <v>1777.5</v>
      </c>
      <c r="X152" s="2">
        <v>6.8</v>
      </c>
      <c r="Y152" s="2">
        <v>1784</v>
      </c>
      <c r="Z152" s="2">
        <f t="shared" si="7"/>
        <v>6.5</v>
      </c>
      <c r="AA152" s="2">
        <v>13</v>
      </c>
      <c r="AB152" s="2">
        <v>1819</v>
      </c>
      <c r="AC152" s="2">
        <v>17</v>
      </c>
      <c r="AD152" s="2">
        <v>1786.9</v>
      </c>
      <c r="AE152" s="2">
        <f t="shared" si="8"/>
        <v>4.3499999999999996</v>
      </c>
      <c r="AF152" s="2">
        <v>8.6999999999999993</v>
      </c>
      <c r="AG152" s="2">
        <v>800000</v>
      </c>
      <c r="AH152" s="2">
        <v>110000</v>
      </c>
      <c r="AI152" s="2">
        <v>0</v>
      </c>
      <c r="AJ152" s="2">
        <v>1</v>
      </c>
      <c r="AK152" s="2">
        <v>0</v>
      </c>
      <c r="AL152" s="2">
        <v>1</v>
      </c>
      <c r="AM152" s="2">
        <v>199</v>
      </c>
      <c r="AN152" s="2">
        <v>3.2</v>
      </c>
      <c r="AO152" s="2">
        <v>187.6</v>
      </c>
      <c r="AP152" s="2">
        <v>2.7</v>
      </c>
      <c r="AQ152" s="2">
        <v>164.9</v>
      </c>
      <c r="AR152" s="2">
        <v>2.2000000000000002</v>
      </c>
      <c r="AS152" s="2">
        <v>1.0429999999999999</v>
      </c>
      <c r="AT152" s="2">
        <v>1.2999999999999999E-2</v>
      </c>
      <c r="AU152" s="2" t="s">
        <v>48</v>
      </c>
      <c r="AV152" s="2"/>
    </row>
    <row r="153" spans="1:48" x14ac:dyDescent="0.2">
      <c r="A153" s="2" t="s">
        <v>229</v>
      </c>
      <c r="B153" s="2" t="s">
        <v>44</v>
      </c>
      <c r="C153" s="2" t="s">
        <v>230</v>
      </c>
      <c r="D153" s="2" t="s">
        <v>46</v>
      </c>
      <c r="E153" s="3">
        <v>0.69108518518518514</v>
      </c>
      <c r="F153" s="2">
        <v>11.545999999999999</v>
      </c>
      <c r="G153" s="2" t="s">
        <v>231</v>
      </c>
      <c r="H153" s="2">
        <f t="shared" si="6"/>
        <v>-0.28648466464442635</v>
      </c>
      <c r="I153" s="2">
        <v>4.774</v>
      </c>
      <c r="J153" s="2">
        <v>0.03</v>
      </c>
      <c r="K153" s="2">
        <v>0.31909999999999999</v>
      </c>
      <c r="L153" s="2">
        <v>1.9E-3</v>
      </c>
      <c r="M153" s="2">
        <v>0.84757000000000005</v>
      </c>
      <c r="N153" s="2">
        <v>3.1338140000000001</v>
      </c>
      <c r="O153" s="2">
        <v>1.8659499999999999E-2</v>
      </c>
      <c r="P153" s="2">
        <v>0.10885</v>
      </c>
      <c r="Q153" s="2">
        <v>4.2999999999999999E-4</v>
      </c>
      <c r="R153" s="2">
        <v>-7.9173999999999994E-2</v>
      </c>
      <c r="S153" s="2">
        <v>9.0700000000000003E-2</v>
      </c>
      <c r="T153" s="2">
        <v>1.4E-3</v>
      </c>
      <c r="U153" s="2">
        <v>19.89</v>
      </c>
      <c r="V153" s="2">
        <v>0.12</v>
      </c>
      <c r="W153" s="2">
        <v>1780.3</v>
      </c>
      <c r="X153" s="2">
        <v>5.3</v>
      </c>
      <c r="Y153" s="2">
        <v>1785.3</v>
      </c>
      <c r="Z153" s="2">
        <f t="shared" si="7"/>
        <v>4.6500000000000004</v>
      </c>
      <c r="AA153" s="2">
        <v>9.3000000000000007</v>
      </c>
      <c r="AB153" s="2">
        <v>1754</v>
      </c>
      <c r="AC153" s="2">
        <v>26</v>
      </c>
      <c r="AD153" s="2">
        <v>1780.2</v>
      </c>
      <c r="AE153" s="2">
        <f t="shared" si="8"/>
        <v>3.55</v>
      </c>
      <c r="AF153" s="2">
        <v>7.1</v>
      </c>
      <c r="AG153" s="2">
        <v>-200000</v>
      </c>
      <c r="AH153" s="2">
        <v>190000</v>
      </c>
      <c r="AI153" s="2">
        <v>0</v>
      </c>
      <c r="AJ153" s="2">
        <v>1</v>
      </c>
      <c r="AK153" s="2">
        <v>0</v>
      </c>
      <c r="AL153" s="2">
        <v>1</v>
      </c>
      <c r="AM153" s="2">
        <v>176.6</v>
      </c>
      <c r="AN153" s="2">
        <v>2.8</v>
      </c>
      <c r="AO153" s="2">
        <v>32.380000000000003</v>
      </c>
      <c r="AP153" s="2">
        <v>0.51</v>
      </c>
      <c r="AQ153" s="2">
        <v>28.1</v>
      </c>
      <c r="AR153" s="2">
        <v>0.32</v>
      </c>
      <c r="AS153" s="2">
        <v>5.3949999999999996</v>
      </c>
      <c r="AT153" s="2">
        <v>0.08</v>
      </c>
      <c r="AU153" s="2" t="s">
        <v>48</v>
      </c>
      <c r="AV153" s="2"/>
    </row>
    <row r="154" spans="1:48" x14ac:dyDescent="0.2">
      <c r="A154" s="2" t="s">
        <v>232</v>
      </c>
      <c r="B154" s="2" t="s">
        <v>44</v>
      </c>
      <c r="C154" s="2" t="s">
        <v>233</v>
      </c>
      <c r="D154" s="2" t="s">
        <v>46</v>
      </c>
      <c r="E154" s="3">
        <v>0.69155740740740734</v>
      </c>
      <c r="F154" s="2">
        <v>11.53</v>
      </c>
      <c r="G154" s="2" t="s">
        <v>234</v>
      </c>
      <c r="H154" s="2">
        <f t="shared" si="6"/>
        <v>-1.4188422247445986</v>
      </c>
      <c r="I154" s="2">
        <v>4.7510000000000003</v>
      </c>
      <c r="J154" s="2">
        <v>4.9000000000000002E-2</v>
      </c>
      <c r="K154" s="2">
        <v>0.31950000000000001</v>
      </c>
      <c r="L154" s="2">
        <v>2.2000000000000001E-3</v>
      </c>
      <c r="M154" s="2">
        <v>0.60177000000000003</v>
      </c>
      <c r="N154" s="2">
        <v>3.1298900000000001</v>
      </c>
      <c r="O154" s="2">
        <v>2.1551669999999998E-2</v>
      </c>
      <c r="P154" s="2">
        <v>0.10780000000000001</v>
      </c>
      <c r="Q154" s="2">
        <v>8.0000000000000004E-4</v>
      </c>
      <c r="R154" s="2">
        <v>4.4996000000000001E-2</v>
      </c>
      <c r="S154" s="2">
        <v>9.2490000000000003E-2</v>
      </c>
      <c r="T154" s="2">
        <v>7.7999999999999999E-4</v>
      </c>
      <c r="U154" s="2">
        <v>4.4489999999999998</v>
      </c>
      <c r="V154" s="2">
        <v>4.4999999999999998E-2</v>
      </c>
      <c r="W154" s="2">
        <v>1776.1</v>
      </c>
      <c r="X154" s="2">
        <v>8.6</v>
      </c>
      <c r="Y154" s="2">
        <v>1787</v>
      </c>
      <c r="Z154" s="2">
        <f t="shared" si="7"/>
        <v>5.5</v>
      </c>
      <c r="AA154" s="2">
        <v>11</v>
      </c>
      <c r="AB154" s="2">
        <v>1788</v>
      </c>
      <c r="AC154" s="2">
        <v>14</v>
      </c>
      <c r="AD154" s="2">
        <v>1762</v>
      </c>
      <c r="AE154" s="2">
        <f t="shared" si="8"/>
        <v>7</v>
      </c>
      <c r="AF154" s="2">
        <v>14</v>
      </c>
      <c r="AG154" s="2">
        <v>-120000</v>
      </c>
      <c r="AH154" s="2">
        <v>160000</v>
      </c>
      <c r="AI154" s="2">
        <v>0</v>
      </c>
      <c r="AJ154" s="2">
        <v>1</v>
      </c>
      <c r="AK154" s="2">
        <v>0</v>
      </c>
      <c r="AL154" s="2">
        <v>1</v>
      </c>
      <c r="AM154" s="2">
        <v>63.9</v>
      </c>
      <c r="AN154" s="2">
        <v>1.9</v>
      </c>
      <c r="AO154" s="2">
        <v>51.6</v>
      </c>
      <c r="AP154" s="2">
        <v>1.6</v>
      </c>
      <c r="AQ154" s="2">
        <v>45.7</v>
      </c>
      <c r="AR154" s="2">
        <v>1.4</v>
      </c>
      <c r="AS154" s="2">
        <v>1.2270000000000001</v>
      </c>
      <c r="AT154" s="2">
        <v>7.7000000000000002E-3</v>
      </c>
      <c r="AU154" s="2" t="s">
        <v>48</v>
      </c>
      <c r="AV154" s="2"/>
    </row>
    <row r="155" spans="1:48" x14ac:dyDescent="0.2">
      <c r="A155" s="2" t="s">
        <v>1096</v>
      </c>
      <c r="B155" s="2" t="s">
        <v>44</v>
      </c>
      <c r="C155" s="2" t="s">
        <v>1097</v>
      </c>
      <c r="D155" s="2" t="s">
        <v>46</v>
      </c>
      <c r="E155" s="3">
        <v>0.95753125000000006</v>
      </c>
      <c r="F155" s="2">
        <v>11.507</v>
      </c>
      <c r="G155" s="2" t="s">
        <v>1098</v>
      </c>
      <c r="H155" s="2">
        <f t="shared" si="6"/>
        <v>0.20093770931011168</v>
      </c>
      <c r="I155" s="2">
        <v>4.7619999999999996</v>
      </c>
      <c r="J155" s="2">
        <v>6.5000000000000002E-2</v>
      </c>
      <c r="K155" s="2">
        <v>0.31969999999999998</v>
      </c>
      <c r="L155" s="2">
        <v>3.0000000000000001E-3</v>
      </c>
      <c r="M155" s="2">
        <v>0.96033999999999997</v>
      </c>
      <c r="N155" s="2">
        <v>3.1279319999999999</v>
      </c>
      <c r="O155" s="2">
        <v>2.935188E-2</v>
      </c>
      <c r="P155" s="2">
        <v>0.10953</v>
      </c>
      <c r="Q155" s="2">
        <v>4.6999999999999999E-4</v>
      </c>
      <c r="R155" s="2">
        <v>-0.44900000000000001</v>
      </c>
      <c r="S155" s="2">
        <v>9.2600000000000002E-2</v>
      </c>
      <c r="T155" s="2">
        <v>1.4E-3</v>
      </c>
      <c r="U155" s="2">
        <v>6.5119999999999996</v>
      </c>
      <c r="V155" s="2">
        <v>2.9000000000000001E-2</v>
      </c>
      <c r="W155" s="2">
        <v>1778</v>
      </c>
      <c r="X155" s="2">
        <v>12</v>
      </c>
      <c r="Y155" s="2">
        <v>1788</v>
      </c>
      <c r="Z155" s="2">
        <f t="shared" si="7"/>
        <v>7.5</v>
      </c>
      <c r="AA155" s="2">
        <v>15</v>
      </c>
      <c r="AB155" s="2">
        <v>1789</v>
      </c>
      <c r="AC155" s="2">
        <v>25</v>
      </c>
      <c r="AD155" s="2">
        <v>1791.6</v>
      </c>
      <c r="AE155" s="2">
        <f t="shared" si="8"/>
        <v>3.85</v>
      </c>
      <c r="AF155" s="2">
        <v>7.7</v>
      </c>
      <c r="AG155" s="2">
        <v>-600000</v>
      </c>
      <c r="AH155" s="2">
        <v>190000</v>
      </c>
      <c r="AI155" s="2">
        <v>0</v>
      </c>
      <c r="AJ155" s="2">
        <v>1</v>
      </c>
      <c r="AK155" s="2">
        <v>0</v>
      </c>
      <c r="AL155" s="2">
        <v>1</v>
      </c>
      <c r="AM155" s="2">
        <v>159.69999999999999</v>
      </c>
      <c r="AN155" s="2">
        <v>4.8</v>
      </c>
      <c r="AO155" s="2">
        <v>87.9</v>
      </c>
      <c r="AP155" s="2">
        <v>1.7</v>
      </c>
      <c r="AQ155" s="2">
        <v>75.900000000000006</v>
      </c>
      <c r="AR155" s="2">
        <v>1.8</v>
      </c>
      <c r="AS155" s="2">
        <v>1.7969999999999999</v>
      </c>
      <c r="AT155" s="2">
        <v>2.5999999999999999E-2</v>
      </c>
      <c r="AU155" s="2" t="s">
        <v>48</v>
      </c>
      <c r="AV155" s="2"/>
    </row>
    <row r="156" spans="1:48" x14ac:dyDescent="0.2">
      <c r="A156" s="2" t="s">
        <v>1195</v>
      </c>
      <c r="B156" s="2" t="s">
        <v>44</v>
      </c>
      <c r="C156" s="2" t="s">
        <v>1196</v>
      </c>
      <c r="D156" s="2" t="s">
        <v>46</v>
      </c>
      <c r="E156" s="3">
        <v>0.97658506944444445</v>
      </c>
      <c r="F156" s="2">
        <v>11.51</v>
      </c>
      <c r="G156" s="2" t="s">
        <v>1197</v>
      </c>
      <c r="H156" s="2">
        <f t="shared" si="6"/>
        <v>-1.4122851795133728</v>
      </c>
      <c r="I156" s="2">
        <v>4.7649999999999997</v>
      </c>
      <c r="J156" s="2">
        <v>4.2999999999999997E-2</v>
      </c>
      <c r="K156" s="2">
        <v>0.3196</v>
      </c>
      <c r="L156" s="2">
        <v>2.7000000000000001E-3</v>
      </c>
      <c r="M156" s="2">
        <v>0.9355</v>
      </c>
      <c r="N156" s="2">
        <v>3.128911</v>
      </c>
      <c r="O156" s="2">
        <v>2.6433229999999999E-2</v>
      </c>
      <c r="P156" s="2">
        <v>0.10783</v>
      </c>
      <c r="Q156" s="2">
        <v>3.2000000000000003E-4</v>
      </c>
      <c r="R156" s="2">
        <v>-0.12817999999999999</v>
      </c>
      <c r="S156" s="2">
        <v>9.4899999999999998E-2</v>
      </c>
      <c r="T156" s="2">
        <v>1.5E-3</v>
      </c>
      <c r="U156" s="2">
        <v>8.6590000000000007</v>
      </c>
      <c r="V156" s="2">
        <v>6.6000000000000003E-2</v>
      </c>
      <c r="W156" s="2">
        <v>1778.6</v>
      </c>
      <c r="X156" s="2">
        <v>7.6</v>
      </c>
      <c r="Y156" s="2">
        <v>1788</v>
      </c>
      <c r="Z156" s="2">
        <f t="shared" si="7"/>
        <v>6.5</v>
      </c>
      <c r="AA156" s="2">
        <v>13</v>
      </c>
      <c r="AB156" s="2">
        <v>1832</v>
      </c>
      <c r="AC156" s="2">
        <v>27</v>
      </c>
      <c r="AD156" s="2">
        <v>1763.1</v>
      </c>
      <c r="AE156" s="2">
        <f t="shared" si="8"/>
        <v>2.7</v>
      </c>
      <c r="AF156" s="2">
        <v>5.4</v>
      </c>
      <c r="AG156" s="2">
        <v>-500000</v>
      </c>
      <c r="AH156" s="2">
        <v>170000</v>
      </c>
      <c r="AI156" s="2">
        <v>0</v>
      </c>
      <c r="AJ156" s="2">
        <v>1</v>
      </c>
      <c r="AK156" s="2">
        <v>0</v>
      </c>
      <c r="AL156" s="2">
        <v>1</v>
      </c>
      <c r="AM156" s="2">
        <v>223.6</v>
      </c>
      <c r="AN156" s="2">
        <v>4.9000000000000004</v>
      </c>
      <c r="AO156" s="2">
        <v>92.4</v>
      </c>
      <c r="AP156" s="2">
        <v>1.5</v>
      </c>
      <c r="AQ156" s="2">
        <v>80.260000000000005</v>
      </c>
      <c r="AR156" s="2">
        <v>0.92</v>
      </c>
      <c r="AS156" s="2">
        <v>2.4609999999999999</v>
      </c>
      <c r="AT156" s="2">
        <v>5.7000000000000002E-2</v>
      </c>
      <c r="AU156" s="2" t="s">
        <v>48</v>
      </c>
      <c r="AV156" s="2"/>
    </row>
    <row r="157" spans="1:48" x14ac:dyDescent="0.2">
      <c r="A157" s="2" t="s">
        <v>205</v>
      </c>
      <c r="B157" s="2" t="s">
        <v>44</v>
      </c>
      <c r="C157" s="2" t="s">
        <v>206</v>
      </c>
      <c r="D157" s="2" t="s">
        <v>46</v>
      </c>
      <c r="E157" s="3">
        <v>0.68667951388888893</v>
      </c>
      <c r="F157" s="2">
        <v>11.507999999999999</v>
      </c>
      <c r="G157" s="2" t="s">
        <v>207</v>
      </c>
      <c r="H157" s="2">
        <f t="shared" si="6"/>
        <v>-0.84883917027376299</v>
      </c>
      <c r="I157" s="2">
        <v>4.7850000000000001</v>
      </c>
      <c r="J157" s="2">
        <v>4.1000000000000002E-2</v>
      </c>
      <c r="K157" s="2">
        <v>0.32090000000000002</v>
      </c>
      <c r="L157" s="2">
        <v>2.0999999999999999E-3</v>
      </c>
      <c r="M157" s="2">
        <v>0.87590000000000001</v>
      </c>
      <c r="N157" s="2">
        <v>3.1162359999999998</v>
      </c>
      <c r="O157" s="2">
        <v>2.0392939999999998E-2</v>
      </c>
      <c r="P157" s="2">
        <v>0.10877000000000001</v>
      </c>
      <c r="Q157" s="2">
        <v>3.8999999999999999E-4</v>
      </c>
      <c r="R157" s="2">
        <v>-0.21432999999999999</v>
      </c>
      <c r="S157" s="2">
        <v>9.1219999999999996E-2</v>
      </c>
      <c r="T157" s="2">
        <v>8.0000000000000004E-4</v>
      </c>
      <c r="U157" s="2">
        <v>3.8637999999999999</v>
      </c>
      <c r="V157" s="2">
        <v>9.2999999999999992E-3</v>
      </c>
      <c r="W157" s="2">
        <v>1782.1</v>
      </c>
      <c r="X157" s="2">
        <v>7.3</v>
      </c>
      <c r="Y157" s="2">
        <v>1794</v>
      </c>
      <c r="Z157" s="2">
        <f t="shared" si="7"/>
        <v>5</v>
      </c>
      <c r="AA157" s="2">
        <v>10</v>
      </c>
      <c r="AB157" s="2">
        <v>1764</v>
      </c>
      <c r="AC157" s="2">
        <v>15</v>
      </c>
      <c r="AD157" s="2">
        <v>1778.9</v>
      </c>
      <c r="AE157" s="2">
        <f t="shared" si="8"/>
        <v>3.3</v>
      </c>
      <c r="AF157" s="2">
        <v>6.6</v>
      </c>
      <c r="AG157" s="2">
        <v>180000</v>
      </c>
      <c r="AH157" s="2">
        <v>130000</v>
      </c>
      <c r="AI157" s="2">
        <v>0</v>
      </c>
      <c r="AJ157" s="2">
        <v>1</v>
      </c>
      <c r="AK157" s="2">
        <v>0</v>
      </c>
      <c r="AL157" s="2">
        <v>1</v>
      </c>
      <c r="AM157" s="2">
        <v>162.80000000000001</v>
      </c>
      <c r="AN157" s="2">
        <v>1.9</v>
      </c>
      <c r="AO157" s="2">
        <v>153.80000000000001</v>
      </c>
      <c r="AP157" s="2">
        <v>0.93</v>
      </c>
      <c r="AQ157" s="2">
        <v>133.11000000000001</v>
      </c>
      <c r="AR157" s="2">
        <v>0.83</v>
      </c>
      <c r="AS157" s="2">
        <v>1.0541</v>
      </c>
      <c r="AT157" s="2">
        <v>9.1999999999999998E-3</v>
      </c>
      <c r="AU157" s="2" t="s">
        <v>48</v>
      </c>
      <c r="AV157" s="2"/>
    </row>
    <row r="158" spans="1:48" x14ac:dyDescent="0.2">
      <c r="A158" s="2" t="s">
        <v>166</v>
      </c>
      <c r="B158" s="2" t="s">
        <v>44</v>
      </c>
      <c r="C158" s="2" t="s">
        <v>167</v>
      </c>
      <c r="D158" s="2" t="s">
        <v>46</v>
      </c>
      <c r="E158" s="3">
        <v>0.67946921296296292</v>
      </c>
      <c r="F158" s="2">
        <v>11.507999999999999</v>
      </c>
      <c r="G158" s="2" t="s">
        <v>168</v>
      </c>
      <c r="H158" s="2">
        <f t="shared" si="6"/>
        <v>2.0196506550218318</v>
      </c>
      <c r="I158" s="2">
        <v>4.9809999999999999</v>
      </c>
      <c r="J158" s="2">
        <v>3.5000000000000003E-2</v>
      </c>
      <c r="K158" s="2">
        <v>0.32119999999999999</v>
      </c>
      <c r="L158" s="2">
        <v>2.2000000000000001E-3</v>
      </c>
      <c r="M158" s="2">
        <v>0.87912000000000001</v>
      </c>
      <c r="N158" s="2">
        <v>3.1133250000000001</v>
      </c>
      <c r="O158" s="2">
        <v>2.1324139999999998E-2</v>
      </c>
      <c r="P158" s="2">
        <v>0.112</v>
      </c>
      <c r="Q158" s="2">
        <v>4.2000000000000002E-4</v>
      </c>
      <c r="R158" s="2">
        <v>-3.3086999999999998E-2</v>
      </c>
      <c r="S158" s="2">
        <v>9.2100000000000001E-2</v>
      </c>
      <c r="T158" s="2">
        <v>1E-3</v>
      </c>
      <c r="U158" s="2">
        <v>8.8879999999999999</v>
      </c>
      <c r="V158" s="2">
        <v>3.9E-2</v>
      </c>
      <c r="W158" s="2">
        <v>1816</v>
      </c>
      <c r="X158" s="2">
        <v>6</v>
      </c>
      <c r="Y158" s="2">
        <v>1795</v>
      </c>
      <c r="Z158" s="2">
        <f t="shared" si="7"/>
        <v>5.5</v>
      </c>
      <c r="AA158" s="2">
        <v>11</v>
      </c>
      <c r="AB158" s="2">
        <v>1781</v>
      </c>
      <c r="AC158" s="2">
        <v>19</v>
      </c>
      <c r="AD158" s="2">
        <v>1832</v>
      </c>
      <c r="AE158" s="2">
        <f t="shared" si="8"/>
        <v>3.35</v>
      </c>
      <c r="AF158" s="2">
        <v>6.7</v>
      </c>
      <c r="AG158" s="2">
        <v>210000</v>
      </c>
      <c r="AH158" s="2">
        <v>170000</v>
      </c>
      <c r="AI158" s="2">
        <v>0</v>
      </c>
      <c r="AJ158" s="2">
        <v>1</v>
      </c>
      <c r="AK158" s="2">
        <v>0</v>
      </c>
      <c r="AL158" s="2">
        <v>1</v>
      </c>
      <c r="AM158" s="2">
        <v>121.1</v>
      </c>
      <c r="AN158" s="2">
        <v>1.8</v>
      </c>
      <c r="AO158" s="2">
        <v>50.49</v>
      </c>
      <c r="AP158" s="2">
        <v>0.79</v>
      </c>
      <c r="AQ158" s="2">
        <v>42.58</v>
      </c>
      <c r="AR158" s="2">
        <v>0.56999999999999995</v>
      </c>
      <c r="AS158" s="2">
        <v>2.4260000000000002</v>
      </c>
      <c r="AT158" s="2">
        <v>2.1999999999999999E-2</v>
      </c>
      <c r="AU158" s="2" t="s">
        <v>48</v>
      </c>
      <c r="AV158" s="2"/>
    </row>
    <row r="159" spans="1:48" x14ac:dyDescent="0.2">
      <c r="A159" s="2" t="s">
        <v>577</v>
      </c>
      <c r="B159" s="2" t="s">
        <v>44</v>
      </c>
      <c r="C159" s="2" t="s">
        <v>578</v>
      </c>
      <c r="D159" s="2" t="s">
        <v>46</v>
      </c>
      <c r="E159" s="3">
        <v>0.76603865740740751</v>
      </c>
      <c r="F159" s="2">
        <v>11.538</v>
      </c>
      <c r="G159" s="2" t="s">
        <v>579</v>
      </c>
      <c r="H159" s="2">
        <f t="shared" si="6"/>
        <v>5.564830272676291E-2</v>
      </c>
      <c r="I159" s="2">
        <v>4.8849999999999998</v>
      </c>
      <c r="J159" s="2">
        <v>5.0999999999999997E-2</v>
      </c>
      <c r="K159" s="2">
        <v>0.32140000000000002</v>
      </c>
      <c r="L159" s="2">
        <v>3.5999999999999999E-3</v>
      </c>
      <c r="M159" s="2">
        <v>0.96399999999999997</v>
      </c>
      <c r="N159" s="2">
        <v>3.1113879999999998</v>
      </c>
      <c r="O159" s="2">
        <v>3.4850640000000002E-2</v>
      </c>
      <c r="P159" s="2">
        <v>0.10986</v>
      </c>
      <c r="Q159" s="2">
        <v>2.7E-4</v>
      </c>
      <c r="R159" s="2">
        <v>0.25264999999999999</v>
      </c>
      <c r="S159" s="2">
        <v>9.2999999999999999E-2</v>
      </c>
      <c r="T159" s="2">
        <v>1.1000000000000001E-3</v>
      </c>
      <c r="U159" s="2">
        <v>8.15</v>
      </c>
      <c r="V159" s="2">
        <v>0.09</v>
      </c>
      <c r="W159" s="2">
        <v>1799.5</v>
      </c>
      <c r="X159" s="2">
        <v>8.6999999999999993</v>
      </c>
      <c r="Y159" s="2">
        <v>1796</v>
      </c>
      <c r="Z159" s="2">
        <f t="shared" si="7"/>
        <v>9</v>
      </c>
      <c r="AA159" s="2">
        <v>18</v>
      </c>
      <c r="AB159" s="2">
        <v>1798</v>
      </c>
      <c r="AC159" s="2">
        <v>20</v>
      </c>
      <c r="AD159" s="2">
        <v>1797</v>
      </c>
      <c r="AE159" s="2">
        <f t="shared" si="8"/>
        <v>2.25</v>
      </c>
      <c r="AF159" s="2">
        <v>4.5</v>
      </c>
      <c r="AG159" s="2">
        <v>-180000</v>
      </c>
      <c r="AH159" s="2">
        <v>260000</v>
      </c>
      <c r="AI159" s="2">
        <v>0</v>
      </c>
      <c r="AJ159" s="2">
        <v>1</v>
      </c>
      <c r="AK159" s="2">
        <v>0</v>
      </c>
      <c r="AL159" s="2">
        <v>1</v>
      </c>
      <c r="AM159" s="2">
        <v>251.4</v>
      </c>
      <c r="AN159" s="2">
        <v>3.6</v>
      </c>
      <c r="AO159" s="2">
        <v>110.7</v>
      </c>
      <c r="AP159" s="2">
        <v>3.4</v>
      </c>
      <c r="AQ159" s="2">
        <v>98.1</v>
      </c>
      <c r="AR159" s="2">
        <v>2.9</v>
      </c>
      <c r="AS159" s="2">
        <v>2.258</v>
      </c>
      <c r="AT159" s="2">
        <v>4.7E-2</v>
      </c>
      <c r="AU159" s="2" t="s">
        <v>48</v>
      </c>
      <c r="AV159" s="2"/>
    </row>
    <row r="160" spans="1:48" x14ac:dyDescent="0.2">
      <c r="A160" s="2" t="s">
        <v>1126</v>
      </c>
      <c r="B160" s="2" t="s">
        <v>44</v>
      </c>
      <c r="C160" s="2" t="s">
        <v>1127</v>
      </c>
      <c r="D160" s="2" t="s">
        <v>46</v>
      </c>
      <c r="E160" s="3">
        <v>0.96288113425925925</v>
      </c>
      <c r="F160" s="2">
        <v>11.581</v>
      </c>
      <c r="G160" s="2" t="s">
        <v>1128</v>
      </c>
      <c r="H160" s="2">
        <f t="shared" si="6"/>
        <v>-0.43619281959512701</v>
      </c>
      <c r="I160" s="2">
        <v>4.8</v>
      </c>
      <c r="J160" s="2">
        <v>0.04</v>
      </c>
      <c r="K160" s="2">
        <v>0.32119999999999999</v>
      </c>
      <c r="L160" s="2">
        <v>2.3999999999999998E-3</v>
      </c>
      <c r="M160" s="2">
        <v>0.92618999999999996</v>
      </c>
      <c r="N160" s="2">
        <v>3.1133250000000001</v>
      </c>
      <c r="O160" s="2">
        <v>2.3262700000000001E-2</v>
      </c>
      <c r="P160" s="2">
        <v>0.10933</v>
      </c>
      <c r="Q160" s="2">
        <v>3.5E-4</v>
      </c>
      <c r="R160" s="2">
        <v>0.13286999999999999</v>
      </c>
      <c r="S160" s="2">
        <v>8.7800000000000003E-2</v>
      </c>
      <c r="T160" s="2">
        <v>2E-3</v>
      </c>
      <c r="U160" s="2">
        <v>8.8000000000000007</v>
      </c>
      <c r="V160" s="2">
        <v>0.27</v>
      </c>
      <c r="W160" s="2">
        <v>1784.7</v>
      </c>
      <c r="X160" s="2">
        <v>7</v>
      </c>
      <c r="Y160" s="2">
        <v>1796</v>
      </c>
      <c r="Z160" s="2">
        <f t="shared" si="7"/>
        <v>6</v>
      </c>
      <c r="AA160" s="2">
        <v>12</v>
      </c>
      <c r="AB160" s="2">
        <v>1702</v>
      </c>
      <c r="AC160" s="2">
        <v>37</v>
      </c>
      <c r="AD160" s="2">
        <v>1788.2</v>
      </c>
      <c r="AE160" s="2">
        <f t="shared" si="8"/>
        <v>2.9</v>
      </c>
      <c r="AF160" s="2">
        <v>5.8</v>
      </c>
      <c r="AG160" s="2">
        <v>88000</v>
      </c>
      <c r="AH160" s="2">
        <v>84000</v>
      </c>
      <c r="AI160" s="2">
        <v>0</v>
      </c>
      <c r="AJ160" s="2">
        <v>1</v>
      </c>
      <c r="AK160" s="2">
        <v>0</v>
      </c>
      <c r="AL160" s="2">
        <v>1</v>
      </c>
      <c r="AM160" s="2">
        <v>267</v>
      </c>
      <c r="AN160" s="2">
        <v>3.6</v>
      </c>
      <c r="AO160" s="2">
        <v>116</v>
      </c>
      <c r="AP160" s="2">
        <v>7.5</v>
      </c>
      <c r="AQ160" s="2">
        <v>95.8</v>
      </c>
      <c r="AR160" s="2">
        <v>4.4000000000000004</v>
      </c>
      <c r="AS160" s="2">
        <v>2.31</v>
      </c>
      <c r="AT160" s="2">
        <v>0.14000000000000001</v>
      </c>
      <c r="AU160" s="2" t="s">
        <v>48</v>
      </c>
      <c r="AV160" s="2"/>
    </row>
    <row r="161" spans="1:48" x14ac:dyDescent="0.2">
      <c r="A161" s="2" t="s">
        <v>442</v>
      </c>
      <c r="B161" s="2" t="s">
        <v>44</v>
      </c>
      <c r="C161" s="2" t="s">
        <v>443</v>
      </c>
      <c r="D161" s="2" t="s">
        <v>46</v>
      </c>
      <c r="E161" s="3">
        <v>0.73969895833333332</v>
      </c>
      <c r="F161" s="2">
        <v>11.544</v>
      </c>
      <c r="G161" s="2" t="s">
        <v>444</v>
      </c>
      <c r="H161" s="2">
        <f t="shared" si="6"/>
        <v>-1.2623274161735809</v>
      </c>
      <c r="I161" s="2">
        <v>4.8179999999999996</v>
      </c>
      <c r="J161" s="2">
        <v>0.03</v>
      </c>
      <c r="K161" s="2">
        <v>0.32150000000000001</v>
      </c>
      <c r="L161" s="2">
        <v>1.9E-3</v>
      </c>
      <c r="M161" s="2">
        <v>0.87692999999999999</v>
      </c>
      <c r="N161" s="2">
        <v>3.11042</v>
      </c>
      <c r="O161" s="2">
        <v>1.8381950000000001E-2</v>
      </c>
      <c r="P161" s="2">
        <v>0.10851</v>
      </c>
      <c r="Q161" s="2">
        <v>4.4999999999999999E-4</v>
      </c>
      <c r="R161" s="2">
        <v>6.8556000000000006E-2</v>
      </c>
      <c r="S161" s="2">
        <v>9.2060000000000003E-2</v>
      </c>
      <c r="T161" s="2">
        <v>7.7999999999999999E-4</v>
      </c>
      <c r="U161" s="2">
        <v>6.1429999999999998</v>
      </c>
      <c r="V161" s="2">
        <v>7.0999999999999994E-2</v>
      </c>
      <c r="W161" s="2">
        <v>1788</v>
      </c>
      <c r="X161" s="2">
        <v>5.3</v>
      </c>
      <c r="Y161" s="2">
        <v>1796.9</v>
      </c>
      <c r="Z161" s="2">
        <f t="shared" si="7"/>
        <v>4.75</v>
      </c>
      <c r="AA161" s="2">
        <v>9.5</v>
      </c>
      <c r="AB161" s="2">
        <v>1780</v>
      </c>
      <c r="AC161" s="2">
        <v>15</v>
      </c>
      <c r="AD161" s="2">
        <v>1774.5</v>
      </c>
      <c r="AE161" s="2">
        <f t="shared" si="8"/>
        <v>3.8</v>
      </c>
      <c r="AF161" s="2">
        <v>7.6</v>
      </c>
      <c r="AG161" s="2">
        <v>59000</v>
      </c>
      <c r="AH161" s="2">
        <v>90000</v>
      </c>
      <c r="AI161" s="2">
        <v>0</v>
      </c>
      <c r="AJ161" s="2">
        <v>1</v>
      </c>
      <c r="AK161" s="2">
        <v>0</v>
      </c>
      <c r="AL161" s="2">
        <v>1</v>
      </c>
      <c r="AM161" s="2">
        <v>143.30000000000001</v>
      </c>
      <c r="AN161" s="2">
        <v>3.4</v>
      </c>
      <c r="AO161" s="2">
        <v>84</v>
      </c>
      <c r="AP161" s="2">
        <v>2.1</v>
      </c>
      <c r="AQ161" s="2">
        <v>74.099999999999994</v>
      </c>
      <c r="AR161" s="2">
        <v>2</v>
      </c>
      <c r="AS161" s="2">
        <v>1.696</v>
      </c>
      <c r="AT161" s="2">
        <v>1.2E-2</v>
      </c>
      <c r="AU161" s="2" t="s">
        <v>48</v>
      </c>
      <c r="AV161" s="2"/>
    </row>
    <row r="162" spans="1:48" x14ac:dyDescent="0.2">
      <c r="A162" s="2" t="s">
        <v>496</v>
      </c>
      <c r="B162" s="2" t="s">
        <v>44</v>
      </c>
      <c r="C162" s="2" t="s">
        <v>497</v>
      </c>
      <c r="D162" s="2" t="s">
        <v>46</v>
      </c>
      <c r="E162" s="3">
        <v>0.75033148148148143</v>
      </c>
      <c r="F162" s="2">
        <v>11.526</v>
      </c>
      <c r="G162" s="2" t="s">
        <v>498</v>
      </c>
      <c r="H162" s="2">
        <f t="shared" si="6"/>
        <v>-1.6000452309606006</v>
      </c>
      <c r="I162" s="2">
        <v>4.7699999999999996</v>
      </c>
      <c r="J162" s="2">
        <v>4.9000000000000002E-2</v>
      </c>
      <c r="K162" s="2">
        <v>0.32140000000000002</v>
      </c>
      <c r="L162" s="2">
        <v>3.3E-3</v>
      </c>
      <c r="M162" s="2">
        <v>0.95686000000000004</v>
      </c>
      <c r="N162" s="2">
        <v>3.1113879999999998</v>
      </c>
      <c r="O162" s="2">
        <v>3.1946420000000003E-2</v>
      </c>
      <c r="P162" s="2">
        <v>0.10817</v>
      </c>
      <c r="Q162" s="2">
        <v>4.0999999999999999E-4</v>
      </c>
      <c r="R162" s="2">
        <v>-0.16442999999999999</v>
      </c>
      <c r="S162" s="2">
        <v>9.2100000000000001E-2</v>
      </c>
      <c r="T162" s="2">
        <v>1E-3</v>
      </c>
      <c r="U162" s="2">
        <v>6.54</v>
      </c>
      <c r="V162" s="2">
        <v>0.11</v>
      </c>
      <c r="W162" s="2">
        <v>1779.4</v>
      </c>
      <c r="X162" s="2">
        <v>8.6</v>
      </c>
      <c r="Y162" s="2">
        <v>1797</v>
      </c>
      <c r="Z162" s="2">
        <f t="shared" si="7"/>
        <v>8</v>
      </c>
      <c r="AA162" s="2">
        <v>16</v>
      </c>
      <c r="AB162" s="2">
        <v>1780</v>
      </c>
      <c r="AC162" s="2">
        <v>19</v>
      </c>
      <c r="AD162" s="2">
        <v>1768.7</v>
      </c>
      <c r="AE162" s="2">
        <f t="shared" si="8"/>
        <v>3.45</v>
      </c>
      <c r="AF162" s="2">
        <v>6.9</v>
      </c>
      <c r="AG162" s="2">
        <v>121000</v>
      </c>
      <c r="AH162" s="2">
        <v>91000</v>
      </c>
      <c r="AI162" s="2">
        <v>0</v>
      </c>
      <c r="AJ162" s="2">
        <v>1</v>
      </c>
      <c r="AK162" s="2">
        <v>0</v>
      </c>
      <c r="AL162" s="2">
        <v>1</v>
      </c>
      <c r="AM162" s="2">
        <v>228.2</v>
      </c>
      <c r="AN162" s="2">
        <v>5.7</v>
      </c>
      <c r="AO162" s="2">
        <v>126.3</v>
      </c>
      <c r="AP162" s="2">
        <v>1.5</v>
      </c>
      <c r="AQ162" s="2">
        <v>108.6</v>
      </c>
      <c r="AR162" s="2">
        <v>1.1000000000000001</v>
      </c>
      <c r="AS162" s="2">
        <v>1.782</v>
      </c>
      <c r="AT162" s="2">
        <v>5.1999999999999998E-2</v>
      </c>
      <c r="AU162" s="2" t="s">
        <v>48</v>
      </c>
      <c r="AV162" s="2"/>
    </row>
    <row r="163" spans="1:48" x14ac:dyDescent="0.2">
      <c r="A163" s="2" t="s">
        <v>403</v>
      </c>
      <c r="B163" s="2" t="s">
        <v>44</v>
      </c>
      <c r="C163" s="2" t="s">
        <v>404</v>
      </c>
      <c r="D163" s="2" t="s">
        <v>46</v>
      </c>
      <c r="E163" s="3">
        <v>0.72747395833333339</v>
      </c>
      <c r="F163" s="2">
        <v>11.532999999999999</v>
      </c>
      <c r="G163" s="2" t="s">
        <v>405</v>
      </c>
      <c r="H163" s="2">
        <f t="shared" si="6"/>
        <v>-1.1185430835815913</v>
      </c>
      <c r="I163" s="2">
        <v>4.8339999999999996</v>
      </c>
      <c r="J163" s="2">
        <v>4.3999999999999997E-2</v>
      </c>
      <c r="K163" s="2">
        <v>0.32179999999999997</v>
      </c>
      <c r="L163" s="2">
        <v>2.8999999999999998E-3</v>
      </c>
      <c r="M163" s="2">
        <v>0.86992999999999998</v>
      </c>
      <c r="N163" s="2">
        <v>3.1075200000000001</v>
      </c>
      <c r="O163" s="2">
        <v>2.8004379999999999E-2</v>
      </c>
      <c r="P163" s="2">
        <v>0.10879</v>
      </c>
      <c r="Q163" s="2">
        <v>4.6999999999999999E-4</v>
      </c>
      <c r="R163" s="2">
        <v>0.11031000000000001</v>
      </c>
      <c r="S163" s="2">
        <v>9.2660000000000006E-2</v>
      </c>
      <c r="T163" s="2">
        <v>9.5E-4</v>
      </c>
      <c r="U163" s="2">
        <v>5.8120000000000003</v>
      </c>
      <c r="V163" s="2">
        <v>0.02</v>
      </c>
      <c r="W163" s="2">
        <v>1790.7</v>
      </c>
      <c r="X163" s="2">
        <v>7.6</v>
      </c>
      <c r="Y163" s="2">
        <v>1799</v>
      </c>
      <c r="Z163" s="2">
        <f t="shared" si="7"/>
        <v>7</v>
      </c>
      <c r="AA163" s="2">
        <v>14</v>
      </c>
      <c r="AB163" s="2">
        <v>1791</v>
      </c>
      <c r="AC163" s="2">
        <v>18</v>
      </c>
      <c r="AD163" s="2">
        <v>1779.1</v>
      </c>
      <c r="AE163" s="2">
        <f t="shared" si="8"/>
        <v>3.95</v>
      </c>
      <c r="AF163" s="2">
        <v>7.9</v>
      </c>
      <c r="AG163" s="2">
        <v>700000</v>
      </c>
      <c r="AH163" s="2">
        <v>110000</v>
      </c>
      <c r="AI163" s="2">
        <v>0</v>
      </c>
      <c r="AJ163" s="2">
        <v>1</v>
      </c>
      <c r="AK163" s="2">
        <v>0</v>
      </c>
      <c r="AL163" s="2">
        <v>1</v>
      </c>
      <c r="AM163" s="2">
        <v>117.7</v>
      </c>
      <c r="AN163" s="2">
        <v>2.2000000000000002</v>
      </c>
      <c r="AO163" s="2">
        <v>73.7</v>
      </c>
      <c r="AP163" s="2">
        <v>1.1000000000000001</v>
      </c>
      <c r="AQ163" s="2">
        <v>63.58</v>
      </c>
      <c r="AR163" s="2">
        <v>0.87</v>
      </c>
      <c r="AS163" s="2">
        <v>1.61</v>
      </c>
      <c r="AT163" s="2">
        <v>0.01</v>
      </c>
      <c r="AU163" s="2" t="s">
        <v>48</v>
      </c>
      <c r="AV163" s="2"/>
    </row>
    <row r="164" spans="1:48" x14ac:dyDescent="0.2">
      <c r="A164" s="2" t="s">
        <v>565</v>
      </c>
      <c r="B164" s="2" t="s">
        <v>44</v>
      </c>
      <c r="C164" s="2" t="s">
        <v>566</v>
      </c>
      <c r="D164" s="2" t="s">
        <v>46</v>
      </c>
      <c r="E164" s="3">
        <v>0.76414814814814813</v>
      </c>
      <c r="F164" s="2">
        <v>11.538</v>
      </c>
      <c r="G164" s="2" t="s">
        <v>567</v>
      </c>
      <c r="H164" s="2">
        <f t="shared" si="6"/>
        <v>-1.1065550749873587</v>
      </c>
      <c r="I164" s="2">
        <v>4.8109999999999999</v>
      </c>
      <c r="J164" s="2">
        <v>4.8000000000000001E-2</v>
      </c>
      <c r="K164" s="2">
        <v>0.32219999999999999</v>
      </c>
      <c r="L164" s="2">
        <v>2.8999999999999998E-3</v>
      </c>
      <c r="M164" s="2">
        <v>0.79091</v>
      </c>
      <c r="N164" s="2">
        <v>3.1036619999999999</v>
      </c>
      <c r="O164" s="2">
        <v>2.793489E-2</v>
      </c>
      <c r="P164" s="2">
        <v>0.10886</v>
      </c>
      <c r="Q164" s="2">
        <v>5.5000000000000003E-4</v>
      </c>
      <c r="R164" s="2">
        <v>0.32255</v>
      </c>
      <c r="S164" s="2">
        <v>9.6000000000000002E-2</v>
      </c>
      <c r="T164" s="2">
        <v>1.2999999999999999E-3</v>
      </c>
      <c r="U164" s="2">
        <v>4.3689999999999998</v>
      </c>
      <c r="V164" s="2">
        <v>0.02</v>
      </c>
      <c r="W164" s="2">
        <v>1786.7</v>
      </c>
      <c r="X164" s="2">
        <v>8.4</v>
      </c>
      <c r="Y164" s="2">
        <v>1800</v>
      </c>
      <c r="Z164" s="2">
        <f t="shared" si="7"/>
        <v>7</v>
      </c>
      <c r="AA164" s="2">
        <v>14</v>
      </c>
      <c r="AB164" s="2">
        <v>1853</v>
      </c>
      <c r="AC164" s="2">
        <v>23</v>
      </c>
      <c r="AD164" s="2">
        <v>1780.3</v>
      </c>
      <c r="AE164" s="2">
        <f t="shared" si="8"/>
        <v>4.55</v>
      </c>
      <c r="AF164" s="2">
        <v>9.1</v>
      </c>
      <c r="AG164" s="2">
        <v>-10000</v>
      </c>
      <c r="AH164" s="2">
        <v>37000</v>
      </c>
      <c r="AI164" s="2">
        <v>0</v>
      </c>
      <c r="AJ164" s="2">
        <v>1</v>
      </c>
      <c r="AK164" s="2">
        <v>0</v>
      </c>
      <c r="AL164" s="2">
        <v>1</v>
      </c>
      <c r="AM164" s="2">
        <v>64.900000000000006</v>
      </c>
      <c r="AN164" s="2">
        <v>1.1000000000000001</v>
      </c>
      <c r="AO164" s="2">
        <v>51.03</v>
      </c>
      <c r="AP164" s="2">
        <v>0.66</v>
      </c>
      <c r="AQ164" s="2">
        <v>47.03</v>
      </c>
      <c r="AR164" s="2">
        <v>0.43</v>
      </c>
      <c r="AS164" s="2">
        <v>1.262</v>
      </c>
      <c r="AT164" s="2">
        <v>1.4999999999999999E-2</v>
      </c>
      <c r="AU164" s="2" t="s">
        <v>48</v>
      </c>
      <c r="AV164" s="2"/>
    </row>
    <row r="165" spans="1:48" x14ac:dyDescent="0.2">
      <c r="A165" s="2" t="s">
        <v>1177</v>
      </c>
      <c r="B165" s="2" t="s">
        <v>44</v>
      </c>
      <c r="C165" s="2" t="s">
        <v>1178</v>
      </c>
      <c r="D165" s="2" t="s">
        <v>46</v>
      </c>
      <c r="E165" s="3">
        <v>0.97312164351851849</v>
      </c>
      <c r="F165" s="2">
        <v>11.502000000000001</v>
      </c>
      <c r="G165" s="2" t="s">
        <v>1179</v>
      </c>
      <c r="H165" s="2">
        <f t="shared" si="6"/>
        <v>-1.5400236926721877</v>
      </c>
      <c r="I165" s="2">
        <v>4.8129999999999997</v>
      </c>
      <c r="J165" s="2">
        <v>6.4000000000000001E-2</v>
      </c>
      <c r="K165" s="2">
        <v>0.32219999999999999</v>
      </c>
      <c r="L165" s="2">
        <v>3.7000000000000002E-3</v>
      </c>
      <c r="M165" s="2">
        <v>0.92132000000000003</v>
      </c>
      <c r="N165" s="2">
        <v>3.1036619999999999</v>
      </c>
      <c r="O165" s="2">
        <v>3.5641060000000002E-2</v>
      </c>
      <c r="P165" s="2">
        <v>0.10841000000000001</v>
      </c>
      <c r="Q165" s="2">
        <v>5.2999999999999998E-4</v>
      </c>
      <c r="R165" s="2">
        <v>-0.11960999999999999</v>
      </c>
      <c r="S165" s="2">
        <v>9.4899999999999998E-2</v>
      </c>
      <c r="T165" s="2">
        <v>1.1000000000000001E-3</v>
      </c>
      <c r="U165" s="2">
        <v>8.0299999999999994</v>
      </c>
      <c r="V165" s="2">
        <v>0.12</v>
      </c>
      <c r="W165" s="2">
        <v>1787</v>
      </c>
      <c r="X165" s="2">
        <v>11</v>
      </c>
      <c r="Y165" s="2">
        <v>1800</v>
      </c>
      <c r="Z165" s="2">
        <f t="shared" si="7"/>
        <v>9</v>
      </c>
      <c r="AA165" s="2">
        <v>18</v>
      </c>
      <c r="AB165" s="2">
        <v>1833</v>
      </c>
      <c r="AC165" s="2">
        <v>20</v>
      </c>
      <c r="AD165" s="2">
        <v>1772.7</v>
      </c>
      <c r="AE165" s="2">
        <f t="shared" si="8"/>
        <v>4.45</v>
      </c>
      <c r="AF165" s="2">
        <v>8.9</v>
      </c>
      <c r="AG165" s="2">
        <v>160000</v>
      </c>
      <c r="AH165" s="2">
        <v>130000</v>
      </c>
      <c r="AI165" s="2">
        <v>0</v>
      </c>
      <c r="AJ165" s="2">
        <v>1</v>
      </c>
      <c r="AK165" s="2">
        <v>0</v>
      </c>
      <c r="AL165" s="2">
        <v>1</v>
      </c>
      <c r="AM165" s="2">
        <v>285.2</v>
      </c>
      <c r="AN165" s="2">
        <v>8.6</v>
      </c>
      <c r="AO165" s="2">
        <v>126.2</v>
      </c>
      <c r="AP165" s="2">
        <v>1.6</v>
      </c>
      <c r="AQ165" s="2">
        <v>111.7</v>
      </c>
      <c r="AR165" s="2">
        <v>1.3</v>
      </c>
      <c r="AS165" s="2">
        <v>2.2629999999999999</v>
      </c>
      <c r="AT165" s="2">
        <v>6.9000000000000006E-2</v>
      </c>
      <c r="AU165" s="2" t="s">
        <v>48</v>
      </c>
      <c r="AV165" s="2"/>
    </row>
    <row r="166" spans="1:48" x14ac:dyDescent="0.2">
      <c r="A166" s="2" t="s">
        <v>373</v>
      </c>
      <c r="B166" s="2" t="s">
        <v>44</v>
      </c>
      <c r="C166" s="2" t="s">
        <v>374</v>
      </c>
      <c r="D166" s="2" t="s">
        <v>46</v>
      </c>
      <c r="E166" s="3">
        <v>0.72168622685185191</v>
      </c>
      <c r="F166" s="2">
        <v>11.502000000000001</v>
      </c>
      <c r="G166" s="2" t="s">
        <v>375</v>
      </c>
      <c r="H166" s="2">
        <f t="shared" si="6"/>
        <v>-1.4011591919419253</v>
      </c>
      <c r="I166" s="2">
        <v>4.8419999999999996</v>
      </c>
      <c r="J166" s="2">
        <v>3.5000000000000003E-2</v>
      </c>
      <c r="K166" s="2">
        <v>0.32250000000000001</v>
      </c>
      <c r="L166" s="2">
        <v>2.3E-3</v>
      </c>
      <c r="M166" s="2">
        <v>0.85601000000000005</v>
      </c>
      <c r="N166" s="2">
        <v>3.1007750000000001</v>
      </c>
      <c r="O166" s="2">
        <v>2.2114060000000001E-2</v>
      </c>
      <c r="P166" s="2">
        <v>0.10866000000000001</v>
      </c>
      <c r="Q166" s="2">
        <v>4.2000000000000002E-4</v>
      </c>
      <c r="R166" s="2">
        <v>0.35654000000000002</v>
      </c>
      <c r="S166" s="2">
        <v>9.4399999999999998E-2</v>
      </c>
      <c r="T166" s="2">
        <v>1.2999999999999999E-3</v>
      </c>
      <c r="U166" s="2">
        <v>5.9710000000000001</v>
      </c>
      <c r="V166" s="2">
        <v>2.8000000000000001E-2</v>
      </c>
      <c r="W166" s="2">
        <v>1792.1</v>
      </c>
      <c r="X166" s="2">
        <v>6.2</v>
      </c>
      <c r="Y166" s="2">
        <v>1802</v>
      </c>
      <c r="Z166" s="2">
        <f t="shared" si="7"/>
        <v>5.5</v>
      </c>
      <c r="AA166" s="2">
        <v>11</v>
      </c>
      <c r="AB166" s="2">
        <v>1824</v>
      </c>
      <c r="AC166" s="2">
        <v>23</v>
      </c>
      <c r="AD166" s="2">
        <v>1777.1</v>
      </c>
      <c r="AE166" s="2">
        <f t="shared" si="8"/>
        <v>3.5</v>
      </c>
      <c r="AF166" s="2">
        <v>7</v>
      </c>
      <c r="AG166" s="2">
        <v>19000</v>
      </c>
      <c r="AH166" s="2">
        <v>65000</v>
      </c>
      <c r="AI166" s="2">
        <v>0</v>
      </c>
      <c r="AJ166" s="2">
        <v>1</v>
      </c>
      <c r="AK166" s="2">
        <v>0</v>
      </c>
      <c r="AL166" s="2">
        <v>1</v>
      </c>
      <c r="AM166" s="2">
        <v>100.7</v>
      </c>
      <c r="AN166" s="2">
        <v>1.5</v>
      </c>
      <c r="AO166" s="2">
        <v>60.77</v>
      </c>
      <c r="AP166" s="2">
        <v>0.63</v>
      </c>
      <c r="AQ166" s="2">
        <v>52.79</v>
      </c>
      <c r="AR166" s="2">
        <v>0.6</v>
      </c>
      <c r="AS166" s="2">
        <v>1.663</v>
      </c>
      <c r="AT166" s="2">
        <v>1.7999999999999999E-2</v>
      </c>
      <c r="AU166" s="2" t="s">
        <v>48</v>
      </c>
      <c r="AV166" s="2"/>
    </row>
    <row r="167" spans="1:48" x14ac:dyDescent="0.2">
      <c r="A167" s="2" t="s">
        <v>1273</v>
      </c>
      <c r="B167" s="2" t="s">
        <v>44</v>
      </c>
      <c r="C167" s="2" t="s">
        <v>1274</v>
      </c>
      <c r="D167" s="2" t="s">
        <v>46</v>
      </c>
      <c r="E167" s="3">
        <v>0.99177465277777788</v>
      </c>
      <c r="F167" s="2">
        <v>11.51</v>
      </c>
      <c r="G167" s="2" t="s">
        <v>1275</v>
      </c>
      <c r="H167" s="2">
        <f t="shared" si="6"/>
        <v>-0.55211644637778168</v>
      </c>
      <c r="I167" s="2">
        <v>4.8869999999999996</v>
      </c>
      <c r="J167" s="2">
        <v>5.7000000000000002E-2</v>
      </c>
      <c r="K167" s="2">
        <v>0.32279999999999998</v>
      </c>
      <c r="L167" s="2">
        <v>3.7000000000000002E-3</v>
      </c>
      <c r="M167" s="2">
        <v>0.87611000000000006</v>
      </c>
      <c r="N167" s="2">
        <v>3.097893</v>
      </c>
      <c r="O167" s="2">
        <v>3.5508690000000002E-2</v>
      </c>
      <c r="P167" s="2">
        <v>0.10963000000000001</v>
      </c>
      <c r="Q167" s="2">
        <v>5.6999999999999998E-4</v>
      </c>
      <c r="R167" s="2">
        <v>0.10298</v>
      </c>
      <c r="S167" s="2">
        <v>9.1999999999999998E-2</v>
      </c>
      <c r="T167" s="2">
        <v>1.6000000000000001E-3</v>
      </c>
      <c r="U167" s="2">
        <v>6.32</v>
      </c>
      <c r="V167" s="2">
        <v>0.12</v>
      </c>
      <c r="W167" s="2">
        <v>1799.7</v>
      </c>
      <c r="X167" s="2">
        <v>9.8000000000000007</v>
      </c>
      <c r="Y167" s="2">
        <v>1803</v>
      </c>
      <c r="Z167" s="2">
        <f t="shared" si="7"/>
        <v>9</v>
      </c>
      <c r="AA167" s="2">
        <v>18</v>
      </c>
      <c r="AB167" s="2">
        <v>1778</v>
      </c>
      <c r="AC167" s="2">
        <v>30</v>
      </c>
      <c r="AD167" s="2">
        <v>1793.1</v>
      </c>
      <c r="AE167" s="2">
        <f t="shared" si="8"/>
        <v>4.7</v>
      </c>
      <c r="AF167" s="2">
        <v>9.4</v>
      </c>
      <c r="AG167" s="2">
        <v>37000</v>
      </c>
      <c r="AH167" s="2">
        <v>66000</v>
      </c>
      <c r="AI167" s="2">
        <v>0</v>
      </c>
      <c r="AJ167" s="2">
        <v>1</v>
      </c>
      <c r="AK167" s="2">
        <v>0</v>
      </c>
      <c r="AL167" s="2">
        <v>1</v>
      </c>
      <c r="AM167" s="2">
        <v>117.2</v>
      </c>
      <c r="AN167" s="2">
        <v>3.6</v>
      </c>
      <c r="AO167" s="2">
        <v>67.099999999999994</v>
      </c>
      <c r="AP167" s="2">
        <v>2.2999999999999998</v>
      </c>
      <c r="AQ167" s="2">
        <v>58.2</v>
      </c>
      <c r="AR167" s="2">
        <v>2.2000000000000002</v>
      </c>
      <c r="AS167" s="2">
        <v>1.7470000000000001</v>
      </c>
      <c r="AT167" s="2">
        <v>2.4E-2</v>
      </c>
      <c r="AU167" s="2" t="s">
        <v>48</v>
      </c>
      <c r="AV167" s="2"/>
    </row>
    <row r="168" spans="1:48" x14ac:dyDescent="0.2">
      <c r="A168" s="2" t="s">
        <v>106</v>
      </c>
      <c r="B168" s="2" t="s">
        <v>44</v>
      </c>
      <c r="C168" s="2" t="s">
        <v>107</v>
      </c>
      <c r="D168" s="2" t="s">
        <v>46</v>
      </c>
      <c r="E168" s="3">
        <v>0.66801192129629638</v>
      </c>
      <c r="F168" s="2">
        <v>11.510999999999999</v>
      </c>
      <c r="G168" s="2" t="s">
        <v>108</v>
      </c>
      <c r="H168" s="2">
        <f t="shared" si="6"/>
        <v>-1.0632939728020485</v>
      </c>
      <c r="I168" s="2">
        <v>4.9130000000000003</v>
      </c>
      <c r="J168" s="2">
        <v>2.9000000000000001E-2</v>
      </c>
      <c r="K168" s="2">
        <v>0.32329999999999998</v>
      </c>
      <c r="L168" s="2">
        <v>1.9E-3</v>
      </c>
      <c r="M168" s="2">
        <v>0.79730999999999996</v>
      </c>
      <c r="N168" s="2">
        <v>3.093102</v>
      </c>
      <c r="O168" s="2">
        <v>1.8177840000000001E-2</v>
      </c>
      <c r="P168" s="2">
        <v>0.10925</v>
      </c>
      <c r="Q168" s="2">
        <v>2.9999999999999997E-4</v>
      </c>
      <c r="R168" s="2">
        <v>6.3936999999999994E-2</v>
      </c>
      <c r="S168" s="2">
        <v>9.6710000000000004E-2</v>
      </c>
      <c r="T168" s="2">
        <v>7.2999999999999996E-4</v>
      </c>
      <c r="U168" s="2">
        <v>8.8520000000000003</v>
      </c>
      <c r="V168" s="2">
        <v>4.1000000000000002E-2</v>
      </c>
      <c r="W168" s="2">
        <v>1804.4</v>
      </c>
      <c r="X168" s="2">
        <v>4.9000000000000004</v>
      </c>
      <c r="Y168" s="2">
        <v>1805.9</v>
      </c>
      <c r="Z168" s="2">
        <f t="shared" si="7"/>
        <v>4.5999999999999996</v>
      </c>
      <c r="AA168" s="2">
        <v>9.1999999999999993</v>
      </c>
      <c r="AB168" s="2">
        <v>1866</v>
      </c>
      <c r="AC168" s="2">
        <v>13</v>
      </c>
      <c r="AD168" s="2">
        <v>1786.9</v>
      </c>
      <c r="AE168" s="2">
        <f t="shared" si="8"/>
        <v>2.4500000000000002</v>
      </c>
      <c r="AF168" s="2">
        <v>4.9000000000000004</v>
      </c>
      <c r="AG168" s="2">
        <v>147000</v>
      </c>
      <c r="AH168" s="2">
        <v>34000</v>
      </c>
      <c r="AI168" s="2">
        <v>0</v>
      </c>
      <c r="AJ168" s="2">
        <v>1</v>
      </c>
      <c r="AK168" s="2">
        <v>0</v>
      </c>
      <c r="AL168" s="2">
        <v>1</v>
      </c>
      <c r="AM168" s="2">
        <v>177</v>
      </c>
      <c r="AN168" s="2">
        <v>3.1</v>
      </c>
      <c r="AO168" s="2">
        <v>70.2</v>
      </c>
      <c r="AP168" s="2">
        <v>1.1000000000000001</v>
      </c>
      <c r="AQ168" s="2">
        <v>63.45</v>
      </c>
      <c r="AR168" s="2">
        <v>0.89</v>
      </c>
      <c r="AS168" s="2">
        <v>2.5529999999999999</v>
      </c>
      <c r="AT168" s="2">
        <v>2.3E-2</v>
      </c>
      <c r="AU168" s="2" t="s">
        <v>48</v>
      </c>
      <c r="AV168" s="2"/>
    </row>
    <row r="169" spans="1:48" x14ac:dyDescent="0.2">
      <c r="A169" s="2" t="s">
        <v>736</v>
      </c>
      <c r="B169" s="2" t="s">
        <v>44</v>
      </c>
      <c r="C169" s="2" t="s">
        <v>737</v>
      </c>
      <c r="D169" s="2" t="s">
        <v>46</v>
      </c>
      <c r="E169" s="3">
        <v>0.86944201388888886</v>
      </c>
      <c r="F169" s="2">
        <v>11.542999999999999</v>
      </c>
      <c r="G169" s="2" t="s">
        <v>738</v>
      </c>
      <c r="H169" s="2">
        <f t="shared" si="6"/>
        <v>-1.7330632455548001</v>
      </c>
      <c r="I169" s="2">
        <v>4.8579999999999997</v>
      </c>
      <c r="J169" s="2">
        <v>5.2999999999999999E-2</v>
      </c>
      <c r="K169" s="2">
        <v>0.32369999999999999</v>
      </c>
      <c r="L169" s="2">
        <v>3.5000000000000001E-3</v>
      </c>
      <c r="M169" s="2">
        <v>0.96779999999999999</v>
      </c>
      <c r="N169" s="2">
        <v>3.08928</v>
      </c>
      <c r="O169" s="2">
        <v>3.340278E-2</v>
      </c>
      <c r="P169" s="2">
        <v>0.10867</v>
      </c>
      <c r="Q169" s="2">
        <v>2.7E-4</v>
      </c>
      <c r="R169" s="2">
        <v>-4.6514E-2</v>
      </c>
      <c r="S169" s="2">
        <v>9.4799999999999995E-2</v>
      </c>
      <c r="T169" s="2">
        <v>1.4E-3</v>
      </c>
      <c r="U169" s="2">
        <v>6.26</v>
      </c>
      <c r="V169" s="2">
        <v>1.9E-2</v>
      </c>
      <c r="W169" s="2">
        <v>1794.7</v>
      </c>
      <c r="X169" s="2">
        <v>9.3000000000000007</v>
      </c>
      <c r="Y169" s="2">
        <v>1808</v>
      </c>
      <c r="Z169" s="2">
        <f t="shared" si="7"/>
        <v>8.5</v>
      </c>
      <c r="AA169" s="2">
        <v>17</v>
      </c>
      <c r="AB169" s="2">
        <v>1830</v>
      </c>
      <c r="AC169" s="2">
        <v>26</v>
      </c>
      <c r="AD169" s="2">
        <v>1777.2</v>
      </c>
      <c r="AE169" s="2">
        <f t="shared" si="8"/>
        <v>2.2999999999999998</v>
      </c>
      <c r="AF169" s="2">
        <v>4.5999999999999996</v>
      </c>
      <c r="AG169" s="2">
        <v>-300000</v>
      </c>
      <c r="AH169" s="2">
        <v>330000</v>
      </c>
      <c r="AI169" s="2">
        <v>0</v>
      </c>
      <c r="AJ169" s="2">
        <v>1</v>
      </c>
      <c r="AK169" s="2">
        <v>0</v>
      </c>
      <c r="AL169" s="2">
        <v>1</v>
      </c>
      <c r="AM169" s="2">
        <v>248.4</v>
      </c>
      <c r="AN169" s="2">
        <v>3.4</v>
      </c>
      <c r="AO169" s="2">
        <v>140.80000000000001</v>
      </c>
      <c r="AP169" s="2">
        <v>1.6</v>
      </c>
      <c r="AQ169" s="2">
        <v>126.1</v>
      </c>
      <c r="AR169" s="2">
        <v>1</v>
      </c>
      <c r="AS169" s="2">
        <v>1.7450000000000001</v>
      </c>
      <c r="AT169" s="2">
        <v>2.7E-2</v>
      </c>
      <c r="AU169" s="2" t="s">
        <v>48</v>
      </c>
      <c r="AV169" s="2"/>
    </row>
    <row r="170" spans="1:48" x14ac:dyDescent="0.2">
      <c r="A170" s="2" t="s">
        <v>1123</v>
      </c>
      <c r="B170" s="2" t="s">
        <v>44</v>
      </c>
      <c r="C170" s="2" t="s">
        <v>1124</v>
      </c>
      <c r="D170" s="2" t="s">
        <v>46</v>
      </c>
      <c r="E170" s="3">
        <v>0.96241030092592583</v>
      </c>
      <c r="F170" s="2">
        <v>11.51</v>
      </c>
      <c r="G170" s="2" t="s">
        <v>1125</v>
      </c>
      <c r="H170" s="2">
        <f t="shared" si="6"/>
        <v>-2.1988581764739168</v>
      </c>
      <c r="I170" s="2">
        <v>4.8150000000000004</v>
      </c>
      <c r="J170" s="2">
        <v>4.8000000000000001E-2</v>
      </c>
      <c r="K170" s="2">
        <v>0.32379999999999998</v>
      </c>
      <c r="L170" s="2">
        <v>2.5999999999999999E-3</v>
      </c>
      <c r="M170" s="2">
        <v>0.87656999999999996</v>
      </c>
      <c r="N170" s="2">
        <v>3.0883259999999999</v>
      </c>
      <c r="O170" s="2">
        <v>2.4798170000000001E-2</v>
      </c>
      <c r="P170" s="2">
        <v>0.1082</v>
      </c>
      <c r="Q170" s="2">
        <v>4.6999999999999999E-4</v>
      </c>
      <c r="R170" s="2">
        <v>-0.18067</v>
      </c>
      <c r="S170" s="2">
        <v>9.3880000000000005E-2</v>
      </c>
      <c r="T170" s="2">
        <v>8.5999999999999998E-4</v>
      </c>
      <c r="U170" s="2">
        <v>3.589</v>
      </c>
      <c r="V170" s="2">
        <v>1.7000000000000001E-2</v>
      </c>
      <c r="W170" s="2">
        <v>1787.3</v>
      </c>
      <c r="X170" s="2">
        <v>8.5</v>
      </c>
      <c r="Y170" s="2">
        <v>1808</v>
      </c>
      <c r="Z170" s="2">
        <f t="shared" si="7"/>
        <v>6.5</v>
      </c>
      <c r="AA170" s="2">
        <v>13</v>
      </c>
      <c r="AB170" s="2">
        <v>1814</v>
      </c>
      <c r="AC170" s="2">
        <v>16</v>
      </c>
      <c r="AD170" s="2">
        <v>1769.1</v>
      </c>
      <c r="AE170" s="2">
        <f t="shared" si="8"/>
        <v>3.95</v>
      </c>
      <c r="AF170" s="2">
        <v>7.9</v>
      </c>
      <c r="AG170" s="2">
        <v>400000</v>
      </c>
      <c r="AH170" s="2">
        <v>130000</v>
      </c>
      <c r="AI170" s="2">
        <v>0</v>
      </c>
      <c r="AJ170" s="2">
        <v>1</v>
      </c>
      <c r="AK170" s="2">
        <v>0</v>
      </c>
      <c r="AL170" s="2">
        <v>1</v>
      </c>
      <c r="AM170" s="2">
        <v>202.1</v>
      </c>
      <c r="AN170" s="2">
        <v>3.2</v>
      </c>
      <c r="AO170" s="2">
        <v>198.7</v>
      </c>
      <c r="AP170" s="2">
        <v>5.7</v>
      </c>
      <c r="AQ170" s="2">
        <v>176.5</v>
      </c>
      <c r="AR170" s="2">
        <v>3.9</v>
      </c>
      <c r="AS170" s="2">
        <v>1.004</v>
      </c>
      <c r="AT170" s="2">
        <v>1.7000000000000001E-2</v>
      </c>
      <c r="AU170" s="2" t="s">
        <v>48</v>
      </c>
      <c r="AV170" s="2"/>
    </row>
    <row r="171" spans="1:48" x14ac:dyDescent="0.2">
      <c r="A171" s="2" t="s">
        <v>64</v>
      </c>
      <c r="B171" s="2" t="s">
        <v>44</v>
      </c>
      <c r="C171" s="2" t="s">
        <v>65</v>
      </c>
      <c r="D171" s="2" t="s">
        <v>46</v>
      </c>
      <c r="E171" s="3">
        <v>0.65928148148148147</v>
      </c>
      <c r="F171" s="2">
        <v>11.544</v>
      </c>
      <c r="G171" s="2" t="s">
        <v>66</v>
      </c>
      <c r="H171" s="2">
        <f t="shared" si="6"/>
        <v>-0.533481522645185</v>
      </c>
      <c r="I171" s="2">
        <v>4.8380000000000001</v>
      </c>
      <c r="J171" s="2">
        <v>3.5999999999999997E-2</v>
      </c>
      <c r="K171" s="2">
        <v>0.32400000000000001</v>
      </c>
      <c r="L171" s="2">
        <v>1.6999999999999999E-3</v>
      </c>
      <c r="M171" s="2">
        <v>0.85663</v>
      </c>
      <c r="N171" s="2">
        <v>3.0864199999999999</v>
      </c>
      <c r="O171" s="2">
        <v>1.6194179999999999E-2</v>
      </c>
      <c r="P171" s="2">
        <v>0.11001</v>
      </c>
      <c r="Q171" s="2">
        <v>4.4000000000000002E-4</v>
      </c>
      <c r="R171" s="2">
        <v>-0.27588000000000001</v>
      </c>
      <c r="S171" s="2">
        <v>9.3340000000000006E-2</v>
      </c>
      <c r="T171" s="2">
        <v>7.6999999999999996E-4</v>
      </c>
      <c r="U171" s="2">
        <v>12.9</v>
      </c>
      <c r="V171" s="2">
        <v>0.31</v>
      </c>
      <c r="W171" s="2">
        <v>1791.3</v>
      </c>
      <c r="X171" s="2">
        <v>6.4</v>
      </c>
      <c r="Y171" s="2">
        <v>1809.1</v>
      </c>
      <c r="Z171" s="2">
        <f t="shared" si="7"/>
        <v>4.2</v>
      </c>
      <c r="AA171" s="2">
        <v>8.4</v>
      </c>
      <c r="AB171" s="2">
        <v>1804</v>
      </c>
      <c r="AC171" s="2">
        <v>14</v>
      </c>
      <c r="AD171" s="2">
        <v>1799.5</v>
      </c>
      <c r="AE171" s="2">
        <f t="shared" si="8"/>
        <v>3.65</v>
      </c>
      <c r="AF171" s="2">
        <v>7.3</v>
      </c>
      <c r="AG171" s="2">
        <v>310000</v>
      </c>
      <c r="AH171" s="2">
        <v>700000</v>
      </c>
      <c r="AI171" s="2">
        <v>0</v>
      </c>
      <c r="AJ171" s="2">
        <v>1</v>
      </c>
      <c r="AK171" s="2">
        <v>0</v>
      </c>
      <c r="AL171" s="2">
        <v>1</v>
      </c>
      <c r="AM171" s="2">
        <v>191.5</v>
      </c>
      <c r="AN171" s="2">
        <v>3.9</v>
      </c>
      <c r="AO171" s="2">
        <v>53.07</v>
      </c>
      <c r="AP171" s="2">
        <v>0.82</v>
      </c>
      <c r="AQ171" s="2">
        <v>46.55</v>
      </c>
      <c r="AR171" s="2">
        <v>0.64</v>
      </c>
      <c r="AS171" s="2">
        <v>3.59</v>
      </c>
      <c r="AT171" s="2">
        <v>0.11</v>
      </c>
      <c r="AU171" s="2" t="s">
        <v>48</v>
      </c>
      <c r="AV171" s="2"/>
    </row>
    <row r="172" spans="1:48" x14ac:dyDescent="0.2">
      <c r="A172" s="2" t="s">
        <v>280</v>
      </c>
      <c r="B172" s="2" t="s">
        <v>44</v>
      </c>
      <c r="C172" s="2" t="s">
        <v>281</v>
      </c>
      <c r="D172" s="2" t="s">
        <v>46</v>
      </c>
      <c r="E172" s="3">
        <v>0.70163252314814806</v>
      </c>
      <c r="F172" s="2">
        <v>11.55</v>
      </c>
      <c r="G172" s="2" t="s">
        <v>282</v>
      </c>
      <c r="H172" s="2">
        <f t="shared" si="6"/>
        <v>-1.9718309859154903</v>
      </c>
      <c r="I172" s="2">
        <v>4.8879999999999999</v>
      </c>
      <c r="J172" s="2">
        <v>3.9E-2</v>
      </c>
      <c r="K172" s="2">
        <v>0.3241</v>
      </c>
      <c r="L172" s="2">
        <v>2.0999999999999999E-3</v>
      </c>
      <c r="M172" s="2">
        <v>0.90978000000000003</v>
      </c>
      <c r="N172" s="2">
        <v>3.085467</v>
      </c>
      <c r="O172" s="2">
        <v>1.999223E-2</v>
      </c>
      <c r="P172" s="2">
        <v>0.10854</v>
      </c>
      <c r="Q172" s="2">
        <v>3.6000000000000002E-4</v>
      </c>
      <c r="R172" s="2">
        <v>4.9524E-3</v>
      </c>
      <c r="S172" s="2">
        <v>9.3369999999999995E-2</v>
      </c>
      <c r="T172" s="2">
        <v>7.2000000000000005E-4</v>
      </c>
      <c r="U172" s="2">
        <v>4.1529999999999996</v>
      </c>
      <c r="V172" s="2">
        <v>8.5000000000000006E-2</v>
      </c>
      <c r="W172" s="2">
        <v>1800.1</v>
      </c>
      <c r="X172" s="2">
        <v>6.8</v>
      </c>
      <c r="Y172" s="2">
        <v>1810</v>
      </c>
      <c r="Z172" s="2">
        <f t="shared" si="7"/>
        <v>5</v>
      </c>
      <c r="AA172" s="2">
        <v>10</v>
      </c>
      <c r="AB172" s="2">
        <v>1804</v>
      </c>
      <c r="AC172" s="2">
        <v>13</v>
      </c>
      <c r="AD172" s="2">
        <v>1775</v>
      </c>
      <c r="AE172" s="2">
        <f t="shared" si="8"/>
        <v>3.05</v>
      </c>
      <c r="AF172" s="2">
        <v>6.1</v>
      </c>
      <c r="AG172" s="2">
        <v>270000</v>
      </c>
      <c r="AH172" s="2">
        <v>160000</v>
      </c>
      <c r="AI172" s="2">
        <v>0</v>
      </c>
      <c r="AJ172" s="2">
        <v>1</v>
      </c>
      <c r="AK172" s="2">
        <v>0</v>
      </c>
      <c r="AL172" s="2">
        <v>1</v>
      </c>
      <c r="AM172" s="2">
        <v>138.1</v>
      </c>
      <c r="AN172" s="2">
        <v>8.9</v>
      </c>
      <c r="AO172" s="2">
        <v>121</v>
      </c>
      <c r="AP172" s="2">
        <v>3.7</v>
      </c>
      <c r="AQ172" s="2">
        <v>104.6</v>
      </c>
      <c r="AR172" s="2">
        <v>3.2</v>
      </c>
      <c r="AS172" s="2">
        <v>1.127</v>
      </c>
      <c r="AT172" s="2">
        <v>3.6999999999999998E-2</v>
      </c>
      <c r="AU172" s="2" t="s">
        <v>48</v>
      </c>
      <c r="AV172" s="2"/>
    </row>
    <row r="173" spans="1:48" x14ac:dyDescent="0.2">
      <c r="A173" s="2" t="s">
        <v>334</v>
      </c>
      <c r="B173" s="2" t="s">
        <v>44</v>
      </c>
      <c r="C173" s="2" t="s">
        <v>335</v>
      </c>
      <c r="D173" s="2" t="s">
        <v>46</v>
      </c>
      <c r="E173" s="3">
        <v>0.71340011574074069</v>
      </c>
      <c r="F173" s="2">
        <v>11.512</v>
      </c>
      <c r="G173" s="2" t="s">
        <v>336</v>
      </c>
      <c r="H173" s="2">
        <f t="shared" si="6"/>
        <v>-0.60569015336742194</v>
      </c>
      <c r="I173" s="2">
        <v>4.907</v>
      </c>
      <c r="J173" s="2">
        <v>3.2000000000000001E-2</v>
      </c>
      <c r="K173" s="2">
        <v>0.32429999999999998</v>
      </c>
      <c r="L173" s="2">
        <v>1.6999999999999999E-3</v>
      </c>
      <c r="M173" s="2">
        <v>0.84899999999999998</v>
      </c>
      <c r="N173" s="2">
        <v>3.0835650000000001</v>
      </c>
      <c r="O173" s="2">
        <v>1.6164230000000002E-2</v>
      </c>
      <c r="P173" s="2">
        <v>0.11002000000000001</v>
      </c>
      <c r="Q173" s="2">
        <v>3.6999999999999999E-4</v>
      </c>
      <c r="R173" s="2">
        <v>9.5639000000000002E-2</v>
      </c>
      <c r="S173" s="2">
        <v>9.3329999999999996E-2</v>
      </c>
      <c r="T173" s="2">
        <v>7.9000000000000001E-4</v>
      </c>
      <c r="U173" s="2">
        <v>11.622999999999999</v>
      </c>
      <c r="V173" s="2">
        <v>4.5999999999999999E-2</v>
      </c>
      <c r="W173" s="2">
        <v>1803.4</v>
      </c>
      <c r="X173" s="2">
        <v>5.5</v>
      </c>
      <c r="Y173" s="2">
        <v>1810.5</v>
      </c>
      <c r="Z173" s="2">
        <f t="shared" si="7"/>
        <v>4.1500000000000004</v>
      </c>
      <c r="AA173" s="2">
        <v>8.3000000000000007</v>
      </c>
      <c r="AB173" s="2">
        <v>1807</v>
      </c>
      <c r="AC173" s="2">
        <v>16</v>
      </c>
      <c r="AD173" s="2">
        <v>1799.6</v>
      </c>
      <c r="AE173" s="2">
        <f t="shared" si="8"/>
        <v>3.05</v>
      </c>
      <c r="AF173" s="2">
        <v>6.1</v>
      </c>
      <c r="AG173" s="2">
        <v>400000</v>
      </c>
      <c r="AH173" s="2">
        <v>120000</v>
      </c>
      <c r="AI173" s="2">
        <v>0</v>
      </c>
      <c r="AJ173" s="2">
        <v>1</v>
      </c>
      <c r="AK173" s="2">
        <v>0</v>
      </c>
      <c r="AL173" s="2">
        <v>1</v>
      </c>
      <c r="AM173" s="2">
        <v>120.6</v>
      </c>
      <c r="AN173" s="2">
        <v>1.9</v>
      </c>
      <c r="AO173" s="2">
        <v>38.380000000000003</v>
      </c>
      <c r="AP173" s="2">
        <v>0.45</v>
      </c>
      <c r="AQ173" s="2">
        <v>32.71</v>
      </c>
      <c r="AR173" s="2">
        <v>0.28999999999999998</v>
      </c>
      <c r="AS173" s="2">
        <v>3.1619999999999999</v>
      </c>
      <c r="AT173" s="2">
        <v>3.9E-2</v>
      </c>
      <c r="AU173" s="2" t="s">
        <v>48</v>
      </c>
      <c r="AV173" s="2"/>
    </row>
    <row r="174" spans="1:48" x14ac:dyDescent="0.2">
      <c r="A174" s="2" t="s">
        <v>1108</v>
      </c>
      <c r="B174" s="2" t="s">
        <v>44</v>
      </c>
      <c r="C174" s="2" t="s">
        <v>1109</v>
      </c>
      <c r="D174" s="2" t="s">
        <v>46</v>
      </c>
      <c r="E174" s="3">
        <v>0.96005208333333336</v>
      </c>
      <c r="F174" s="2">
        <v>11.541</v>
      </c>
      <c r="G174" s="2" t="s">
        <v>1110</v>
      </c>
      <c r="H174" s="2">
        <f t="shared" si="6"/>
        <v>0.91913776124302737</v>
      </c>
      <c r="I174" s="2">
        <v>4.9509999999999996</v>
      </c>
      <c r="J174" s="2">
        <v>5.5E-2</v>
      </c>
      <c r="K174" s="2">
        <v>0.32440000000000002</v>
      </c>
      <c r="L174" s="2">
        <v>3.3999999999999998E-3</v>
      </c>
      <c r="M174" s="2">
        <v>0.98429</v>
      </c>
      <c r="N174" s="2">
        <v>3.082614</v>
      </c>
      <c r="O174" s="2">
        <v>3.2308530000000002E-2</v>
      </c>
      <c r="P174" s="2">
        <v>0.11174000000000001</v>
      </c>
      <c r="Q174" s="2">
        <v>2.2000000000000001E-4</v>
      </c>
      <c r="R174" s="2">
        <v>-0.23594999999999999</v>
      </c>
      <c r="S174" s="2">
        <v>9.5399999999999999E-2</v>
      </c>
      <c r="T174" s="2">
        <v>1.1999999999999999E-3</v>
      </c>
      <c r="U174" s="2">
        <v>10.555999999999999</v>
      </c>
      <c r="V174" s="2">
        <v>4.3999999999999997E-2</v>
      </c>
      <c r="W174" s="2">
        <v>1810.8</v>
      </c>
      <c r="X174" s="2">
        <v>9.4</v>
      </c>
      <c r="Y174" s="2">
        <v>1811</v>
      </c>
      <c r="Z174" s="2">
        <f t="shared" si="7"/>
        <v>8</v>
      </c>
      <c r="AA174" s="2">
        <v>16</v>
      </c>
      <c r="AB174" s="2">
        <v>1842</v>
      </c>
      <c r="AC174" s="2">
        <v>21</v>
      </c>
      <c r="AD174" s="2">
        <v>1827.8</v>
      </c>
      <c r="AE174" s="2">
        <f t="shared" si="8"/>
        <v>1.8</v>
      </c>
      <c r="AF174" s="2">
        <v>3.6</v>
      </c>
      <c r="AG174" s="2">
        <v>-700000</v>
      </c>
      <c r="AH174" s="2">
        <v>190000</v>
      </c>
      <c r="AI174" s="2">
        <v>0</v>
      </c>
      <c r="AJ174" s="2">
        <v>1</v>
      </c>
      <c r="AK174" s="2">
        <v>0</v>
      </c>
      <c r="AL174" s="2">
        <v>1</v>
      </c>
      <c r="AM174" s="2">
        <v>451</v>
      </c>
      <c r="AN174" s="2">
        <v>12</v>
      </c>
      <c r="AO174" s="2">
        <v>150.30000000000001</v>
      </c>
      <c r="AP174" s="2">
        <v>2.5</v>
      </c>
      <c r="AQ174" s="2">
        <v>135.69999999999999</v>
      </c>
      <c r="AR174" s="2">
        <v>2.6</v>
      </c>
      <c r="AS174" s="2">
        <v>2.9649999999999999</v>
      </c>
      <c r="AT174" s="2">
        <v>3.1E-2</v>
      </c>
      <c r="AU174" s="2" t="s">
        <v>48</v>
      </c>
      <c r="AV174" s="2"/>
    </row>
    <row r="175" spans="1:48" x14ac:dyDescent="0.2">
      <c r="A175" s="2" t="s">
        <v>94</v>
      </c>
      <c r="B175" s="2" t="s">
        <v>44</v>
      </c>
      <c r="C175" s="2" t="s">
        <v>95</v>
      </c>
      <c r="D175" s="2" t="s">
        <v>46</v>
      </c>
      <c r="E175" s="3">
        <v>0.66503819444444445</v>
      </c>
      <c r="F175" s="2">
        <v>11.510999999999999</v>
      </c>
      <c r="G175" s="2" t="s">
        <v>96</v>
      </c>
      <c r="H175" s="2">
        <f t="shared" si="6"/>
        <v>-1.5331244404655164</v>
      </c>
      <c r="I175" s="2">
        <v>4.8940000000000001</v>
      </c>
      <c r="J175" s="2">
        <v>3.9E-2</v>
      </c>
      <c r="K175" s="2">
        <v>0.3251</v>
      </c>
      <c r="L175" s="2">
        <v>1.9E-3</v>
      </c>
      <c r="M175" s="2">
        <v>0.93203999999999998</v>
      </c>
      <c r="N175" s="2">
        <v>3.075977</v>
      </c>
      <c r="O175" s="2">
        <v>1.7977099999999999E-2</v>
      </c>
      <c r="P175" s="2">
        <v>0.10927000000000001</v>
      </c>
      <c r="Q175" s="2">
        <v>3.1E-4</v>
      </c>
      <c r="R175" s="2">
        <v>-0.26955000000000001</v>
      </c>
      <c r="S175" s="2">
        <v>9.3200000000000005E-2</v>
      </c>
      <c r="T175" s="2">
        <v>1E-3</v>
      </c>
      <c r="U175" s="2">
        <v>8.5749999999999993</v>
      </c>
      <c r="V175" s="2">
        <v>2.5999999999999999E-2</v>
      </c>
      <c r="W175" s="2">
        <v>1801.1</v>
      </c>
      <c r="X175" s="2">
        <v>6.8</v>
      </c>
      <c r="Y175" s="2">
        <v>1814.6</v>
      </c>
      <c r="Z175" s="2">
        <f t="shared" si="7"/>
        <v>4.5999999999999996</v>
      </c>
      <c r="AA175" s="2">
        <v>9.1999999999999993</v>
      </c>
      <c r="AB175" s="2">
        <v>1801</v>
      </c>
      <c r="AC175" s="2">
        <v>19</v>
      </c>
      <c r="AD175" s="2">
        <v>1787.2</v>
      </c>
      <c r="AE175" s="2">
        <f t="shared" si="8"/>
        <v>2.5499999999999998</v>
      </c>
      <c r="AF175" s="2">
        <v>5.0999999999999996</v>
      </c>
      <c r="AG175" s="2">
        <v>-2200000</v>
      </c>
      <c r="AH175" s="2">
        <v>2200000</v>
      </c>
      <c r="AI175" s="2">
        <v>0</v>
      </c>
      <c r="AJ175" s="2">
        <v>1</v>
      </c>
      <c r="AK175" s="2">
        <v>0</v>
      </c>
      <c r="AL175" s="2">
        <v>1</v>
      </c>
      <c r="AM175" s="2">
        <v>337.4</v>
      </c>
      <c r="AN175" s="2">
        <v>9.6999999999999993</v>
      </c>
      <c r="AO175" s="2">
        <v>142.5</v>
      </c>
      <c r="AP175" s="2">
        <v>2.9</v>
      </c>
      <c r="AQ175" s="2">
        <v>124.7</v>
      </c>
      <c r="AR175" s="2">
        <v>2.4</v>
      </c>
      <c r="AS175" s="2">
        <v>2.383</v>
      </c>
      <c r="AT175" s="2">
        <v>2.5999999999999999E-2</v>
      </c>
      <c r="AU175" s="2" t="s">
        <v>48</v>
      </c>
      <c r="AV175" s="2"/>
    </row>
    <row r="176" spans="1:48" x14ac:dyDescent="0.2">
      <c r="A176" s="2" t="s">
        <v>481</v>
      </c>
      <c r="B176" s="2" t="s">
        <v>44</v>
      </c>
      <c r="C176" s="2" t="s">
        <v>482</v>
      </c>
      <c r="D176" s="2" t="s">
        <v>46</v>
      </c>
      <c r="E176" s="3">
        <v>0.74736319444444443</v>
      </c>
      <c r="F176" s="2">
        <v>11.516</v>
      </c>
      <c r="G176" s="2" t="s">
        <v>483</v>
      </c>
      <c r="H176" s="2">
        <f t="shared" si="6"/>
        <v>0.54466230936819349</v>
      </c>
      <c r="I176" s="2">
        <v>5.0739999999999998</v>
      </c>
      <c r="J176" s="2">
        <v>3.7999999999999999E-2</v>
      </c>
      <c r="K176" s="2">
        <v>0.3276</v>
      </c>
      <c r="L176" s="2">
        <v>3.2000000000000002E-3</v>
      </c>
      <c r="M176" s="2">
        <v>0.85890999999999995</v>
      </c>
      <c r="N176" s="2">
        <v>3.0525030000000002</v>
      </c>
      <c r="O176" s="2">
        <v>2.981688E-2</v>
      </c>
      <c r="P176" s="2">
        <v>0.11225</v>
      </c>
      <c r="Q176" s="2">
        <v>5.5999999999999995E-4</v>
      </c>
      <c r="R176" s="2">
        <v>0.32837</v>
      </c>
      <c r="S176" s="2">
        <v>9.4299999999999995E-2</v>
      </c>
      <c r="T176" s="2">
        <v>1.1999999999999999E-3</v>
      </c>
      <c r="U176" s="2">
        <v>5.3659999999999997</v>
      </c>
      <c r="V176" s="2">
        <v>7.3999999999999996E-2</v>
      </c>
      <c r="W176" s="2">
        <v>1831.6</v>
      </c>
      <c r="X176" s="2">
        <v>6.4</v>
      </c>
      <c r="Y176" s="2">
        <v>1826</v>
      </c>
      <c r="Z176" s="2">
        <f t="shared" si="7"/>
        <v>8</v>
      </c>
      <c r="AA176" s="2">
        <v>16</v>
      </c>
      <c r="AB176" s="2">
        <v>1822</v>
      </c>
      <c r="AC176" s="2">
        <v>21</v>
      </c>
      <c r="AD176" s="2">
        <v>1836</v>
      </c>
      <c r="AE176" s="2">
        <f t="shared" si="8"/>
        <v>4.5</v>
      </c>
      <c r="AF176" s="2">
        <v>9</v>
      </c>
      <c r="AG176" s="2">
        <v>11000</v>
      </c>
      <c r="AH176" s="2">
        <v>59000</v>
      </c>
      <c r="AI176" s="2">
        <v>0</v>
      </c>
      <c r="AJ176" s="2">
        <v>1</v>
      </c>
      <c r="AK176" s="2">
        <v>0</v>
      </c>
      <c r="AL176" s="2">
        <v>1</v>
      </c>
      <c r="AM176" s="2">
        <v>99.4</v>
      </c>
      <c r="AN176" s="2">
        <v>5.2</v>
      </c>
      <c r="AO176" s="2">
        <v>67</v>
      </c>
      <c r="AP176" s="2">
        <v>3.8</v>
      </c>
      <c r="AQ176" s="2">
        <v>59.3</v>
      </c>
      <c r="AR176" s="2">
        <v>3.5</v>
      </c>
      <c r="AS176" s="2">
        <v>1.4750000000000001</v>
      </c>
      <c r="AT176" s="2">
        <v>0.01</v>
      </c>
      <c r="AU176" s="2" t="s">
        <v>48</v>
      </c>
      <c r="AV176" s="2"/>
    </row>
    <row r="177" spans="1:48" x14ac:dyDescent="0.2">
      <c r="A177" s="2" t="s">
        <v>271</v>
      </c>
      <c r="B177" s="2" t="s">
        <v>44</v>
      </c>
      <c r="C177" s="2" t="s">
        <v>272</v>
      </c>
      <c r="D177" s="2" t="s">
        <v>46</v>
      </c>
      <c r="E177" s="3">
        <v>0.69995474537037039</v>
      </c>
      <c r="F177" s="2">
        <v>11.526999999999999</v>
      </c>
      <c r="G177" s="2" t="s">
        <v>273</v>
      </c>
      <c r="H177" s="2">
        <f t="shared" si="6"/>
        <v>0.14740405088169428</v>
      </c>
      <c r="I177" s="2">
        <v>5.0960000000000001</v>
      </c>
      <c r="J177" s="2">
        <v>4.3999999999999997E-2</v>
      </c>
      <c r="K177" s="2">
        <v>0.32800000000000001</v>
      </c>
      <c r="L177" s="2">
        <v>2.3999999999999998E-3</v>
      </c>
      <c r="M177" s="2">
        <v>0.92293000000000003</v>
      </c>
      <c r="N177" s="2">
        <v>3.0487799999999998</v>
      </c>
      <c r="O177" s="2">
        <v>2.2308149999999999E-2</v>
      </c>
      <c r="P177" s="2">
        <v>0.11198</v>
      </c>
      <c r="Q177" s="2">
        <v>3.6999999999999999E-4</v>
      </c>
      <c r="R177" s="2">
        <v>-0.27389000000000002</v>
      </c>
      <c r="S177" s="2">
        <v>9.3399999999999997E-2</v>
      </c>
      <c r="T177" s="2">
        <v>2E-3</v>
      </c>
      <c r="U177" s="2">
        <v>20.45</v>
      </c>
      <c r="V177" s="2">
        <v>0.13</v>
      </c>
      <c r="W177" s="2">
        <v>1835.4</v>
      </c>
      <c r="X177" s="2">
        <v>7.4</v>
      </c>
      <c r="Y177" s="2">
        <v>1829</v>
      </c>
      <c r="Z177" s="2">
        <f t="shared" si="7"/>
        <v>6</v>
      </c>
      <c r="AA177" s="2">
        <v>12</v>
      </c>
      <c r="AB177" s="2">
        <v>1805</v>
      </c>
      <c r="AC177" s="2">
        <v>37</v>
      </c>
      <c r="AD177" s="2">
        <v>1831.7</v>
      </c>
      <c r="AE177" s="2">
        <f t="shared" si="8"/>
        <v>3</v>
      </c>
      <c r="AF177" s="2">
        <v>6</v>
      </c>
      <c r="AG177" s="2">
        <v>400000</v>
      </c>
      <c r="AH177" s="2">
        <v>100000</v>
      </c>
      <c r="AI177" s="2">
        <v>0</v>
      </c>
      <c r="AJ177" s="2">
        <v>1</v>
      </c>
      <c r="AK177" s="2">
        <v>0</v>
      </c>
      <c r="AL177" s="2">
        <v>1</v>
      </c>
      <c r="AM177" s="2">
        <v>109.2</v>
      </c>
      <c r="AN177" s="2">
        <v>2.2000000000000002</v>
      </c>
      <c r="AO177" s="2">
        <v>19.87</v>
      </c>
      <c r="AP177" s="2">
        <v>0.47</v>
      </c>
      <c r="AQ177" s="2">
        <v>17.28</v>
      </c>
      <c r="AR177" s="2">
        <v>0.31</v>
      </c>
      <c r="AS177" s="2">
        <v>5.52</v>
      </c>
      <c r="AT177" s="2">
        <v>0.11</v>
      </c>
      <c r="AU177" s="2" t="s">
        <v>48</v>
      </c>
      <c r="AV177" s="2"/>
    </row>
    <row r="178" spans="1:48" x14ac:dyDescent="0.2">
      <c r="A178" s="2" t="s">
        <v>574</v>
      </c>
      <c r="B178" s="2" t="s">
        <v>44</v>
      </c>
      <c r="C178" s="2" t="s">
        <v>575</v>
      </c>
      <c r="D178" s="2" t="s">
        <v>46</v>
      </c>
      <c r="E178" s="3">
        <v>0.76557037037037035</v>
      </c>
      <c r="F178" s="2">
        <v>11.507</v>
      </c>
      <c r="G178" s="2" t="s">
        <v>576</v>
      </c>
      <c r="H178" s="2">
        <f t="shared" si="6"/>
        <v>2.6449968132568502</v>
      </c>
      <c r="I178" s="2">
        <v>5.2190000000000003</v>
      </c>
      <c r="J178" s="2">
        <v>5.6000000000000001E-2</v>
      </c>
      <c r="K178" s="2">
        <v>0.32890000000000003</v>
      </c>
      <c r="L178" s="2">
        <v>3.3999999999999998E-3</v>
      </c>
      <c r="M178" s="2">
        <v>0.96255999999999997</v>
      </c>
      <c r="N178" s="2">
        <v>3.040438</v>
      </c>
      <c r="O178" s="2">
        <v>3.1430489999999998E-2</v>
      </c>
      <c r="P178" s="2">
        <v>0.11519</v>
      </c>
      <c r="Q178" s="2">
        <v>2.7999999999999998E-4</v>
      </c>
      <c r="R178" s="2">
        <v>9.8130999999999996E-2</v>
      </c>
      <c r="S178" s="2">
        <v>9.4509999999999997E-2</v>
      </c>
      <c r="T178" s="2">
        <v>8.8999999999999995E-4</v>
      </c>
      <c r="U178" s="2">
        <v>5.6790000000000003</v>
      </c>
      <c r="V178" s="2">
        <v>6.6000000000000003E-2</v>
      </c>
      <c r="W178" s="2">
        <v>1855.4</v>
      </c>
      <c r="X178" s="2">
        <v>9.1999999999999993</v>
      </c>
      <c r="Y178" s="2">
        <v>1833</v>
      </c>
      <c r="Z178" s="2">
        <f t="shared" si="7"/>
        <v>8.5</v>
      </c>
      <c r="AA178" s="2">
        <v>17</v>
      </c>
      <c r="AB178" s="2">
        <v>1825</v>
      </c>
      <c r="AC178" s="2">
        <v>16</v>
      </c>
      <c r="AD178" s="2">
        <v>1882.8</v>
      </c>
      <c r="AE178" s="2">
        <f t="shared" si="8"/>
        <v>2.15</v>
      </c>
      <c r="AF178" s="2">
        <v>4.3</v>
      </c>
      <c r="AG178" s="2">
        <v>175000</v>
      </c>
      <c r="AH178" s="2">
        <v>89000</v>
      </c>
      <c r="AI178" s="2">
        <v>0</v>
      </c>
      <c r="AJ178" s="2">
        <v>1</v>
      </c>
      <c r="AK178" s="2">
        <v>0</v>
      </c>
      <c r="AL178" s="2">
        <v>1</v>
      </c>
      <c r="AM178" s="2">
        <v>383</v>
      </c>
      <c r="AN178" s="2">
        <v>10</v>
      </c>
      <c r="AO178" s="2">
        <v>242.7</v>
      </c>
      <c r="AP178" s="2">
        <v>7.1</v>
      </c>
      <c r="AQ178" s="2">
        <v>219.2</v>
      </c>
      <c r="AR178" s="2">
        <v>6</v>
      </c>
      <c r="AS178" s="2">
        <v>1.5640000000000001</v>
      </c>
      <c r="AT178" s="2">
        <v>6.1999999999999998E-3</v>
      </c>
      <c r="AU178" s="2" t="s">
        <v>48</v>
      </c>
      <c r="AV178" s="2"/>
    </row>
    <row r="179" spans="1:48" x14ac:dyDescent="0.2">
      <c r="A179" s="2" t="s">
        <v>124</v>
      </c>
      <c r="B179" s="2" t="s">
        <v>44</v>
      </c>
      <c r="C179" s="2" t="s">
        <v>125</v>
      </c>
      <c r="D179" s="2" t="s">
        <v>46</v>
      </c>
      <c r="E179" s="3">
        <v>0.67083148148148153</v>
      </c>
      <c r="F179" s="2">
        <v>11.510999999999999</v>
      </c>
      <c r="G179" s="2" t="s">
        <v>126</v>
      </c>
      <c r="H179" s="2">
        <f t="shared" si="6"/>
        <v>-5.4537521815056778E-3</v>
      </c>
      <c r="I179" s="2">
        <v>5.12</v>
      </c>
      <c r="J179" s="2">
        <v>3.9E-2</v>
      </c>
      <c r="K179" s="2">
        <v>0.32900000000000001</v>
      </c>
      <c r="L179" s="2">
        <v>1.5E-3</v>
      </c>
      <c r="M179" s="2">
        <v>0.89139000000000002</v>
      </c>
      <c r="N179" s="2">
        <v>3.039514</v>
      </c>
      <c r="O179" s="2">
        <v>1.3857970000000001E-2</v>
      </c>
      <c r="P179" s="2">
        <v>0.11210000000000001</v>
      </c>
      <c r="Q179" s="2">
        <v>4.2999999999999999E-4</v>
      </c>
      <c r="R179" s="2">
        <v>-0.41622999999999999</v>
      </c>
      <c r="S179" s="2">
        <v>9.3299999999999994E-2</v>
      </c>
      <c r="T179" s="2">
        <v>2.2000000000000001E-3</v>
      </c>
      <c r="U179" s="2">
        <v>23.27</v>
      </c>
      <c r="V179" s="2">
        <v>0.13</v>
      </c>
      <c r="W179" s="2">
        <v>1839.4</v>
      </c>
      <c r="X179" s="2">
        <v>6.5</v>
      </c>
      <c r="Y179" s="2">
        <v>1833.7</v>
      </c>
      <c r="Z179" s="2">
        <f t="shared" si="7"/>
        <v>3.75</v>
      </c>
      <c r="AA179" s="2">
        <v>7.5</v>
      </c>
      <c r="AB179" s="2">
        <v>1804</v>
      </c>
      <c r="AC179" s="2">
        <v>41</v>
      </c>
      <c r="AD179" s="2">
        <v>1833.6</v>
      </c>
      <c r="AE179" s="2">
        <f t="shared" si="8"/>
        <v>3.5</v>
      </c>
      <c r="AF179" s="2">
        <v>7</v>
      </c>
      <c r="AG179" s="2">
        <v>110000</v>
      </c>
      <c r="AH179" s="2">
        <v>190000</v>
      </c>
      <c r="AI179" s="2">
        <v>0</v>
      </c>
      <c r="AJ179" s="2">
        <v>1</v>
      </c>
      <c r="AK179" s="2">
        <v>0</v>
      </c>
      <c r="AL179" s="2">
        <v>1</v>
      </c>
      <c r="AM179" s="2">
        <v>112.9</v>
      </c>
      <c r="AN179" s="2">
        <v>1.1000000000000001</v>
      </c>
      <c r="AO179" s="2">
        <v>18.149999999999999</v>
      </c>
      <c r="AP179" s="2">
        <v>0.45</v>
      </c>
      <c r="AQ179" s="2">
        <v>15.65</v>
      </c>
      <c r="AR179" s="2">
        <v>0.12</v>
      </c>
      <c r="AS179" s="2">
        <v>6.36</v>
      </c>
      <c r="AT179" s="2">
        <v>0.12</v>
      </c>
      <c r="AU179" s="2" t="s">
        <v>48</v>
      </c>
      <c r="AV179" s="2"/>
    </row>
    <row r="180" spans="1:48" x14ac:dyDescent="0.2">
      <c r="A180" s="2" t="s">
        <v>142</v>
      </c>
      <c r="B180" s="2" t="s">
        <v>44</v>
      </c>
      <c r="C180" s="2" t="s">
        <v>143</v>
      </c>
      <c r="D180" s="2" t="s">
        <v>46</v>
      </c>
      <c r="E180" s="3">
        <v>0.67426851851851854</v>
      </c>
      <c r="F180" s="2">
        <v>11.801</v>
      </c>
      <c r="G180" s="2" t="s">
        <v>144</v>
      </c>
      <c r="H180" s="2">
        <f t="shared" si="6"/>
        <v>-0.14142732811139869</v>
      </c>
      <c r="I180" s="2">
        <v>5.173</v>
      </c>
      <c r="J180" s="2">
        <v>3.4000000000000002E-2</v>
      </c>
      <c r="K180" s="2">
        <v>0.33050000000000002</v>
      </c>
      <c r="L180" s="2">
        <v>1.6000000000000001E-3</v>
      </c>
      <c r="M180" s="2">
        <v>0.81703999999999999</v>
      </c>
      <c r="N180" s="2">
        <v>3.025719</v>
      </c>
      <c r="O180" s="2">
        <v>1.464796E-2</v>
      </c>
      <c r="P180" s="2">
        <v>0.11239</v>
      </c>
      <c r="Q180" s="2">
        <v>4.2000000000000002E-4</v>
      </c>
      <c r="R180" s="2">
        <v>0.25202999999999998</v>
      </c>
      <c r="S180" s="2">
        <v>9.1209999999999999E-2</v>
      </c>
      <c r="T180" s="2">
        <v>7.3999999999999999E-4</v>
      </c>
      <c r="U180" s="2">
        <v>11.977</v>
      </c>
      <c r="V180" s="2">
        <v>4.3999999999999997E-2</v>
      </c>
      <c r="W180" s="2">
        <v>1848</v>
      </c>
      <c r="X180" s="2">
        <v>5.6</v>
      </c>
      <c r="Y180" s="2">
        <v>1841</v>
      </c>
      <c r="Z180" s="2">
        <f t="shared" si="7"/>
        <v>3.95</v>
      </c>
      <c r="AA180" s="2">
        <v>7.9</v>
      </c>
      <c r="AB180" s="2">
        <v>1764</v>
      </c>
      <c r="AC180" s="2">
        <v>14</v>
      </c>
      <c r="AD180" s="2">
        <v>1838.4</v>
      </c>
      <c r="AE180" s="2">
        <f t="shared" si="8"/>
        <v>3.35</v>
      </c>
      <c r="AF180" s="2">
        <v>6.7</v>
      </c>
      <c r="AG180" s="2">
        <v>-1800000</v>
      </c>
      <c r="AH180" s="2">
        <v>3200000</v>
      </c>
      <c r="AI180" s="2">
        <v>0</v>
      </c>
      <c r="AJ180" s="2">
        <v>1</v>
      </c>
      <c r="AK180" s="2">
        <v>0</v>
      </c>
      <c r="AL180" s="2">
        <v>1</v>
      </c>
      <c r="AM180" s="2">
        <v>299.3</v>
      </c>
      <c r="AN180" s="2">
        <v>2.4</v>
      </c>
      <c r="AO180" s="2">
        <v>96.82</v>
      </c>
      <c r="AP180" s="2">
        <v>0.56999999999999995</v>
      </c>
      <c r="AQ180" s="2">
        <v>80.91</v>
      </c>
      <c r="AR180" s="2">
        <v>0.59</v>
      </c>
      <c r="AS180" s="2">
        <v>3.16</v>
      </c>
      <c r="AT180" s="2">
        <v>0.02</v>
      </c>
      <c r="AU180" s="2" t="s">
        <v>48</v>
      </c>
      <c r="AV180" s="2"/>
    </row>
    <row r="181" spans="1:48" x14ac:dyDescent="0.2">
      <c r="A181" s="2" t="s">
        <v>1099</v>
      </c>
      <c r="B181" s="2" t="s">
        <v>44</v>
      </c>
      <c r="C181" s="2" t="s">
        <v>1100</v>
      </c>
      <c r="D181" s="2" t="s">
        <v>46</v>
      </c>
      <c r="E181" s="3">
        <v>0.95800474537037028</v>
      </c>
      <c r="F181" s="2">
        <v>11.519</v>
      </c>
      <c r="G181" s="2" t="s">
        <v>1101</v>
      </c>
      <c r="H181" s="2">
        <f t="shared" si="6"/>
        <v>-3.1825795644891075</v>
      </c>
      <c r="I181" s="2">
        <v>4.9269999999999996</v>
      </c>
      <c r="J181" s="2">
        <v>4.9000000000000002E-2</v>
      </c>
      <c r="K181" s="2">
        <v>0.33200000000000002</v>
      </c>
      <c r="L181" s="2">
        <v>3.2000000000000002E-3</v>
      </c>
      <c r="M181" s="2">
        <v>0.81686000000000003</v>
      </c>
      <c r="N181" s="2">
        <v>3.0120480000000001</v>
      </c>
      <c r="O181" s="2">
        <v>2.9031789999999998E-2</v>
      </c>
      <c r="P181" s="2">
        <v>0.10953</v>
      </c>
      <c r="Q181" s="2">
        <v>6.9999999999999999E-4</v>
      </c>
      <c r="R181" s="2">
        <v>0.30274000000000001</v>
      </c>
      <c r="S181" s="2">
        <v>9.2100000000000001E-2</v>
      </c>
      <c r="T181" s="2">
        <v>1.1000000000000001E-3</v>
      </c>
      <c r="U181" s="2">
        <v>6.601</v>
      </c>
      <c r="V181" s="2">
        <v>8.8999999999999996E-2</v>
      </c>
      <c r="W181" s="2">
        <v>1806.8</v>
      </c>
      <c r="X181" s="2">
        <v>8.4</v>
      </c>
      <c r="Y181" s="2">
        <v>1848</v>
      </c>
      <c r="Z181" s="2">
        <f t="shared" si="7"/>
        <v>7.5</v>
      </c>
      <c r="AA181" s="2">
        <v>15</v>
      </c>
      <c r="AB181" s="2">
        <v>1780</v>
      </c>
      <c r="AC181" s="2">
        <v>21</v>
      </c>
      <c r="AD181" s="2">
        <v>1791</v>
      </c>
      <c r="AE181" s="2">
        <f t="shared" si="8"/>
        <v>6</v>
      </c>
      <c r="AF181" s="2">
        <v>12</v>
      </c>
      <c r="AG181" s="2">
        <v>91000</v>
      </c>
      <c r="AH181" s="2">
        <v>89000</v>
      </c>
      <c r="AI181" s="2">
        <v>0</v>
      </c>
      <c r="AJ181" s="2">
        <v>1</v>
      </c>
      <c r="AK181" s="2">
        <v>0</v>
      </c>
      <c r="AL181" s="2">
        <v>1</v>
      </c>
      <c r="AM181" s="2">
        <v>149.69999999999999</v>
      </c>
      <c r="AN181" s="2">
        <v>4</v>
      </c>
      <c r="AO181" s="2">
        <v>85.8</v>
      </c>
      <c r="AP181" s="2">
        <v>1.4</v>
      </c>
      <c r="AQ181" s="2">
        <v>73.5</v>
      </c>
      <c r="AR181" s="2">
        <v>1.3</v>
      </c>
      <c r="AS181" s="2">
        <v>1.746</v>
      </c>
      <c r="AT181" s="2">
        <v>4.4999999999999998E-2</v>
      </c>
      <c r="AU181" s="2" t="s">
        <v>48</v>
      </c>
      <c r="AV181" s="2"/>
    </row>
    <row r="182" spans="1:48" x14ac:dyDescent="0.2">
      <c r="A182" s="2" t="s">
        <v>427</v>
      </c>
      <c r="B182" s="2" t="s">
        <v>44</v>
      </c>
      <c r="C182" s="2" t="s">
        <v>428</v>
      </c>
      <c r="D182" s="2" t="s">
        <v>46</v>
      </c>
      <c r="E182" s="3">
        <v>0.73214456018518526</v>
      </c>
      <c r="F182" s="2">
        <v>11.509</v>
      </c>
      <c r="G182" s="2" t="s">
        <v>429</v>
      </c>
      <c r="H182" s="2">
        <f t="shared" si="6"/>
        <v>-4.0202417767781773</v>
      </c>
      <c r="I182" s="2">
        <v>4.9960000000000004</v>
      </c>
      <c r="J182" s="2">
        <v>5.0999999999999997E-2</v>
      </c>
      <c r="K182" s="2">
        <v>0.33239999999999997</v>
      </c>
      <c r="L182" s="2">
        <v>3.0999999999999999E-3</v>
      </c>
      <c r="M182" s="2">
        <v>0.89983999999999997</v>
      </c>
      <c r="N182" s="2">
        <v>3.0084240000000002</v>
      </c>
      <c r="O182" s="2">
        <v>2.8056899999999999E-2</v>
      </c>
      <c r="P182" s="2">
        <v>0.10875</v>
      </c>
      <c r="Q182" s="2">
        <v>4.8999999999999998E-4</v>
      </c>
      <c r="R182" s="2">
        <v>0.31744</v>
      </c>
      <c r="S182" s="2">
        <v>9.8699999999999996E-2</v>
      </c>
      <c r="T182" s="2">
        <v>1E-3</v>
      </c>
      <c r="U182" s="2">
        <v>2.6669999999999998</v>
      </c>
      <c r="V182" s="2">
        <v>5.0999999999999997E-2</v>
      </c>
      <c r="W182" s="2">
        <v>1818.5</v>
      </c>
      <c r="X182" s="2">
        <v>8.6</v>
      </c>
      <c r="Y182" s="2">
        <v>1850</v>
      </c>
      <c r="Z182" s="2">
        <f t="shared" si="7"/>
        <v>7.5</v>
      </c>
      <c r="AA182" s="2">
        <v>15</v>
      </c>
      <c r="AB182" s="2">
        <v>1902</v>
      </c>
      <c r="AC182" s="2">
        <v>19</v>
      </c>
      <c r="AD182" s="2">
        <v>1778.5</v>
      </c>
      <c r="AE182" s="2">
        <f t="shared" si="8"/>
        <v>4.0999999999999996</v>
      </c>
      <c r="AF182" s="2">
        <v>8.1999999999999993</v>
      </c>
      <c r="AG182" s="2">
        <v>-600000</v>
      </c>
      <c r="AH182" s="2">
        <v>130000</v>
      </c>
      <c r="AI182" s="2">
        <v>0</v>
      </c>
      <c r="AJ182" s="2">
        <v>1</v>
      </c>
      <c r="AK182" s="2">
        <v>0</v>
      </c>
      <c r="AL182" s="2">
        <v>1</v>
      </c>
      <c r="AM182" s="2">
        <v>154</v>
      </c>
      <c r="AN182" s="2">
        <v>2.1</v>
      </c>
      <c r="AO182" s="2">
        <v>202.6</v>
      </c>
      <c r="AP182" s="2">
        <v>3.5</v>
      </c>
      <c r="AQ182" s="2">
        <v>189.2</v>
      </c>
      <c r="AR182" s="2">
        <v>2.6</v>
      </c>
      <c r="AS182" s="2">
        <v>0.76600000000000001</v>
      </c>
      <c r="AT182" s="2">
        <v>2.3E-2</v>
      </c>
      <c r="AU182" s="2" t="s">
        <v>48</v>
      </c>
      <c r="AV182" s="2"/>
    </row>
    <row r="183" spans="1:48" x14ac:dyDescent="0.2">
      <c r="A183" s="2" t="s">
        <v>490</v>
      </c>
      <c r="B183" s="2" t="s">
        <v>44</v>
      </c>
      <c r="C183" s="2" t="s">
        <v>491</v>
      </c>
      <c r="D183" s="2" t="s">
        <v>46</v>
      </c>
      <c r="E183" s="3">
        <v>0.74877349537037041</v>
      </c>
      <c r="F183" s="2">
        <v>11.513999999999999</v>
      </c>
      <c r="G183" s="2" t="s">
        <v>492</v>
      </c>
      <c r="H183" s="2">
        <f t="shared" si="6"/>
        <v>0.86229982325530807</v>
      </c>
      <c r="I183" s="2">
        <v>5.2249999999999996</v>
      </c>
      <c r="J183" s="2">
        <v>5.6000000000000001E-2</v>
      </c>
      <c r="K183" s="2">
        <v>0.33260000000000001</v>
      </c>
      <c r="L183" s="2">
        <v>3.3999999999999998E-3</v>
      </c>
      <c r="M183" s="2">
        <v>0.83235000000000003</v>
      </c>
      <c r="N183" s="2">
        <v>3.006615</v>
      </c>
      <c r="O183" s="2">
        <v>3.073509E-2</v>
      </c>
      <c r="P183" s="2">
        <v>0.1142</v>
      </c>
      <c r="Q183" s="2">
        <v>5.4000000000000001E-4</v>
      </c>
      <c r="R183" s="2">
        <v>0.18966</v>
      </c>
      <c r="S183" s="2">
        <v>9.6600000000000005E-2</v>
      </c>
      <c r="T183" s="2">
        <v>3.0999999999999999E-3</v>
      </c>
      <c r="U183" s="2">
        <v>18.43</v>
      </c>
      <c r="V183" s="2">
        <v>0.16</v>
      </c>
      <c r="W183" s="2">
        <v>1856.5</v>
      </c>
      <c r="X183" s="2">
        <v>9.1999999999999993</v>
      </c>
      <c r="Y183" s="2">
        <v>1851</v>
      </c>
      <c r="Z183" s="2">
        <f t="shared" si="7"/>
        <v>8</v>
      </c>
      <c r="AA183" s="2">
        <v>16</v>
      </c>
      <c r="AB183" s="2">
        <v>1864</v>
      </c>
      <c r="AC183" s="2">
        <v>58</v>
      </c>
      <c r="AD183" s="2">
        <v>1867.1</v>
      </c>
      <c r="AE183" s="2">
        <f t="shared" si="8"/>
        <v>4.25</v>
      </c>
      <c r="AF183" s="2">
        <v>8.5</v>
      </c>
      <c r="AG183" s="2">
        <v>13000</v>
      </c>
      <c r="AH183" s="2">
        <v>47000</v>
      </c>
      <c r="AI183" s="2">
        <v>0</v>
      </c>
      <c r="AJ183" s="2">
        <v>1</v>
      </c>
      <c r="AK183" s="2">
        <v>0</v>
      </c>
      <c r="AL183" s="2">
        <v>1</v>
      </c>
      <c r="AM183" s="2">
        <v>64.7</v>
      </c>
      <c r="AN183" s="2">
        <v>1.3</v>
      </c>
      <c r="AO183" s="2">
        <v>12.7</v>
      </c>
      <c r="AP183" s="2">
        <v>0.38</v>
      </c>
      <c r="AQ183" s="2">
        <v>11.29</v>
      </c>
      <c r="AR183" s="2">
        <v>0.2</v>
      </c>
      <c r="AS183" s="2">
        <v>5.14</v>
      </c>
      <c r="AT183" s="2">
        <v>0.15</v>
      </c>
      <c r="AU183" s="2" t="s">
        <v>48</v>
      </c>
      <c r="AV183" s="2"/>
    </row>
    <row r="184" spans="1:48" x14ac:dyDescent="0.2">
      <c r="A184" s="2" t="s">
        <v>502</v>
      </c>
      <c r="B184" s="2" t="s">
        <v>44</v>
      </c>
      <c r="C184" s="2" t="s">
        <v>503</v>
      </c>
      <c r="D184" s="2" t="s">
        <v>46</v>
      </c>
      <c r="E184" s="3">
        <v>0.75127280092592585</v>
      </c>
      <c r="F184" s="2">
        <v>11.526999999999999</v>
      </c>
      <c r="G184" s="2" t="s">
        <v>504</v>
      </c>
      <c r="H184" s="2">
        <f t="shared" si="6"/>
        <v>1.2207473745935338</v>
      </c>
      <c r="I184" s="2">
        <v>5.2590000000000003</v>
      </c>
      <c r="J184" s="2">
        <v>5.7000000000000002E-2</v>
      </c>
      <c r="K184" s="2">
        <v>0.33300000000000002</v>
      </c>
      <c r="L184" s="2">
        <v>3.5000000000000001E-3</v>
      </c>
      <c r="M184" s="2">
        <v>0.98387999999999998</v>
      </c>
      <c r="N184" s="2">
        <v>3.0030030000000001</v>
      </c>
      <c r="O184" s="2">
        <v>3.1563090000000002E-2</v>
      </c>
      <c r="P184" s="2">
        <v>0.11473999999999999</v>
      </c>
      <c r="Q184" s="2">
        <v>1.8000000000000001E-4</v>
      </c>
      <c r="R184" s="2">
        <v>4.4375999999999999E-2</v>
      </c>
      <c r="S184" s="2">
        <v>9.6199999999999994E-2</v>
      </c>
      <c r="T184" s="2">
        <v>1.2999999999999999E-3</v>
      </c>
      <c r="U184" s="2">
        <v>26.8</v>
      </c>
      <c r="V184" s="2">
        <v>1.9</v>
      </c>
      <c r="W184" s="2">
        <v>1862</v>
      </c>
      <c r="X184" s="2">
        <v>9.1999999999999993</v>
      </c>
      <c r="Y184" s="2">
        <v>1853</v>
      </c>
      <c r="Z184" s="2">
        <f t="shared" si="7"/>
        <v>8.5</v>
      </c>
      <c r="AA184" s="2">
        <v>17</v>
      </c>
      <c r="AB184" s="2">
        <v>1857</v>
      </c>
      <c r="AC184" s="2">
        <v>24</v>
      </c>
      <c r="AD184" s="2">
        <v>1875.9</v>
      </c>
      <c r="AE184" s="2">
        <f t="shared" si="8"/>
        <v>1.45</v>
      </c>
      <c r="AF184" s="2">
        <v>2.9</v>
      </c>
      <c r="AG184" s="2">
        <v>-400000</v>
      </c>
      <c r="AH184" s="2">
        <v>340000</v>
      </c>
      <c r="AI184" s="2">
        <v>0</v>
      </c>
      <c r="AJ184" s="2">
        <v>1</v>
      </c>
      <c r="AK184" s="2">
        <v>0</v>
      </c>
      <c r="AL184" s="2">
        <v>1</v>
      </c>
      <c r="AM184" s="2">
        <v>398</v>
      </c>
      <c r="AN184" s="2">
        <v>44</v>
      </c>
      <c r="AO184" s="2">
        <v>52.4</v>
      </c>
      <c r="AP184" s="2">
        <v>2.1</v>
      </c>
      <c r="AQ184" s="2">
        <v>47</v>
      </c>
      <c r="AR184" s="2">
        <v>1.5</v>
      </c>
      <c r="AS184" s="2">
        <v>7.45</v>
      </c>
      <c r="AT184" s="2">
        <v>0.56000000000000005</v>
      </c>
      <c r="AU184" s="2" t="s">
        <v>48</v>
      </c>
      <c r="AV184" s="2"/>
    </row>
    <row r="185" spans="1:48" x14ac:dyDescent="0.2">
      <c r="A185" s="2" t="s">
        <v>1279</v>
      </c>
      <c r="B185" s="2" t="s">
        <v>44</v>
      </c>
      <c r="C185" s="2" t="s">
        <v>1280</v>
      </c>
      <c r="D185" s="2" t="s">
        <v>46</v>
      </c>
      <c r="E185" s="3">
        <v>0.99271365740740736</v>
      </c>
      <c r="F185" s="2">
        <v>11.503</v>
      </c>
      <c r="G185" s="2" t="s">
        <v>1281</v>
      </c>
      <c r="H185" s="2">
        <f t="shared" si="6"/>
        <v>1.4577259475218707</v>
      </c>
      <c r="I185" s="2">
        <v>5.298</v>
      </c>
      <c r="J185" s="2">
        <v>4.9000000000000002E-2</v>
      </c>
      <c r="K185" s="2">
        <v>0.33429999999999999</v>
      </c>
      <c r="L185" s="2">
        <v>2.8999999999999998E-3</v>
      </c>
      <c r="M185" s="2">
        <v>0.89295999999999998</v>
      </c>
      <c r="N185" s="2">
        <v>2.9913249999999998</v>
      </c>
      <c r="O185" s="2">
        <v>2.5949280000000002E-2</v>
      </c>
      <c r="P185" s="2">
        <v>0.11543</v>
      </c>
      <c r="Q185" s="2">
        <v>4.6000000000000001E-4</v>
      </c>
      <c r="R185" s="2">
        <v>7.4517E-2</v>
      </c>
      <c r="S185" s="2">
        <v>9.8599999999999993E-2</v>
      </c>
      <c r="T185" s="2">
        <v>1.1000000000000001E-3</v>
      </c>
      <c r="U185" s="2">
        <v>7.1079999999999997</v>
      </c>
      <c r="V185" s="2">
        <v>4.9000000000000002E-2</v>
      </c>
      <c r="W185" s="2">
        <v>1868.3</v>
      </c>
      <c r="X185" s="2">
        <v>7.9</v>
      </c>
      <c r="Y185" s="2">
        <v>1859</v>
      </c>
      <c r="Z185" s="2">
        <f t="shared" si="7"/>
        <v>7</v>
      </c>
      <c r="AA185" s="2">
        <v>14</v>
      </c>
      <c r="AB185" s="2">
        <v>1900</v>
      </c>
      <c r="AC185" s="2">
        <v>21</v>
      </c>
      <c r="AD185" s="2">
        <v>1886.5</v>
      </c>
      <c r="AE185" s="2">
        <f t="shared" si="8"/>
        <v>3.6</v>
      </c>
      <c r="AF185" s="2">
        <v>7.2</v>
      </c>
      <c r="AG185" s="2">
        <v>21000</v>
      </c>
      <c r="AH185" s="2">
        <v>92000</v>
      </c>
      <c r="AI185" s="2">
        <v>0</v>
      </c>
      <c r="AJ185" s="2">
        <v>1</v>
      </c>
      <c r="AK185" s="2">
        <v>0</v>
      </c>
      <c r="AL185" s="2">
        <v>1</v>
      </c>
      <c r="AM185" s="2">
        <v>161.80000000000001</v>
      </c>
      <c r="AN185" s="2">
        <v>3.6</v>
      </c>
      <c r="AO185" s="2">
        <v>79.8</v>
      </c>
      <c r="AP185" s="2">
        <v>1.3</v>
      </c>
      <c r="AQ185" s="2">
        <v>74.8</v>
      </c>
      <c r="AR185" s="2">
        <v>1.1000000000000001</v>
      </c>
      <c r="AS185" s="2">
        <v>1.9990000000000001</v>
      </c>
      <c r="AT185" s="2">
        <v>2.7E-2</v>
      </c>
      <c r="AU185" s="2" t="s">
        <v>48</v>
      </c>
      <c r="AV185" s="2"/>
    </row>
    <row r="186" spans="1:48" x14ac:dyDescent="0.2">
      <c r="A186" s="2" t="s">
        <v>796</v>
      </c>
      <c r="B186" s="2" t="s">
        <v>44</v>
      </c>
      <c r="C186" s="2" t="s">
        <v>797</v>
      </c>
      <c r="D186" s="2" t="s">
        <v>46</v>
      </c>
      <c r="E186" s="3">
        <v>0.88199432870370365</v>
      </c>
      <c r="F186" s="2">
        <v>11.503</v>
      </c>
      <c r="G186" s="2" t="s">
        <v>798</v>
      </c>
      <c r="H186" s="2">
        <f t="shared" si="6"/>
        <v>-1.9837790442788217</v>
      </c>
      <c r="I186" s="2">
        <v>5.1669999999999998</v>
      </c>
      <c r="J186" s="2">
        <v>6.4000000000000001E-2</v>
      </c>
      <c r="K186" s="2">
        <v>0.3347</v>
      </c>
      <c r="L186" s="2">
        <v>3.5000000000000001E-3</v>
      </c>
      <c r="M186" s="2">
        <v>0.92068000000000005</v>
      </c>
      <c r="N186" s="2">
        <v>2.9877500000000001</v>
      </c>
      <c r="O186" s="2">
        <v>3.1243279999999998E-2</v>
      </c>
      <c r="P186" s="2">
        <v>0.11155</v>
      </c>
      <c r="Q186" s="2">
        <v>4.2000000000000002E-4</v>
      </c>
      <c r="R186" s="2">
        <v>2.2190999999999999E-2</v>
      </c>
      <c r="S186" s="2">
        <v>9.6100000000000005E-2</v>
      </c>
      <c r="T186" s="2">
        <v>1.6999999999999999E-3</v>
      </c>
      <c r="U186" s="2">
        <v>15.935</v>
      </c>
      <c r="V186" s="2">
        <v>7.9000000000000001E-2</v>
      </c>
      <c r="W186" s="2">
        <v>1847</v>
      </c>
      <c r="X186" s="2">
        <v>10</v>
      </c>
      <c r="Y186" s="2">
        <v>1861</v>
      </c>
      <c r="Z186" s="2">
        <f t="shared" si="7"/>
        <v>8.5</v>
      </c>
      <c r="AA186" s="2">
        <v>17</v>
      </c>
      <c r="AB186" s="2">
        <v>1855</v>
      </c>
      <c r="AC186" s="2">
        <v>31</v>
      </c>
      <c r="AD186" s="2">
        <v>1824.8</v>
      </c>
      <c r="AE186" s="2">
        <f t="shared" si="8"/>
        <v>3.45</v>
      </c>
      <c r="AF186" s="2">
        <v>6.9</v>
      </c>
      <c r="AG186" s="2">
        <v>41000</v>
      </c>
      <c r="AH186" s="2">
        <v>94000</v>
      </c>
      <c r="AI186" s="2">
        <v>0</v>
      </c>
      <c r="AJ186" s="2">
        <v>1</v>
      </c>
      <c r="AK186" s="2">
        <v>0</v>
      </c>
      <c r="AL186" s="2">
        <v>1</v>
      </c>
      <c r="AM186" s="2">
        <v>141</v>
      </c>
      <c r="AN186" s="2">
        <v>2.1</v>
      </c>
      <c r="AO186" s="2">
        <v>32.46</v>
      </c>
      <c r="AP186" s="2">
        <v>0.3</v>
      </c>
      <c r="AQ186" s="2">
        <v>29.07</v>
      </c>
      <c r="AR186" s="2">
        <v>0.33</v>
      </c>
      <c r="AS186" s="2">
        <v>4.33</v>
      </c>
      <c r="AT186" s="2">
        <v>6.6000000000000003E-2</v>
      </c>
      <c r="AU186" s="2" t="s">
        <v>48</v>
      </c>
      <c r="AV186" s="2"/>
    </row>
    <row r="187" spans="1:48" x14ac:dyDescent="0.2">
      <c r="A187" s="2" t="s">
        <v>292</v>
      </c>
      <c r="B187" s="2" t="s">
        <v>44</v>
      </c>
      <c r="C187" s="2" t="s">
        <v>293</v>
      </c>
      <c r="D187" s="2" t="s">
        <v>46</v>
      </c>
      <c r="E187" s="3">
        <v>0.70524259259259259</v>
      </c>
      <c r="F187" s="2">
        <v>11.548</v>
      </c>
      <c r="G187" s="2" t="s">
        <v>294</v>
      </c>
      <c r="H187" s="2">
        <f t="shared" si="6"/>
        <v>0.1544278183076897</v>
      </c>
      <c r="I187" s="2">
        <v>5.3609999999999998</v>
      </c>
      <c r="J187" s="2">
        <v>0.05</v>
      </c>
      <c r="K187" s="2">
        <v>0.33760000000000001</v>
      </c>
      <c r="L187" s="2">
        <v>2.8E-3</v>
      </c>
      <c r="M187" s="2">
        <v>0.92545999999999995</v>
      </c>
      <c r="N187" s="2">
        <v>2.9620850000000001</v>
      </c>
      <c r="O187" s="2">
        <v>2.4567060000000002E-2</v>
      </c>
      <c r="P187" s="2">
        <v>0.11488</v>
      </c>
      <c r="Q187" s="2">
        <v>4.0000000000000002E-4</v>
      </c>
      <c r="R187" s="2">
        <v>-4.2881999999999998E-3</v>
      </c>
      <c r="S187" s="2">
        <v>9.8799999999999999E-2</v>
      </c>
      <c r="T187" s="2">
        <v>1.2999999999999999E-3</v>
      </c>
      <c r="U187" s="2">
        <v>11.263999999999999</v>
      </c>
      <c r="V187" s="2">
        <v>4.2999999999999997E-2</v>
      </c>
      <c r="W187" s="2">
        <v>1878.5</v>
      </c>
      <c r="X187" s="2">
        <v>8</v>
      </c>
      <c r="Y187" s="2">
        <v>1875</v>
      </c>
      <c r="Z187" s="2">
        <f t="shared" si="7"/>
        <v>6.5</v>
      </c>
      <c r="AA187" s="2">
        <v>13</v>
      </c>
      <c r="AB187" s="2">
        <v>1904</v>
      </c>
      <c r="AC187" s="2">
        <v>25</v>
      </c>
      <c r="AD187" s="2">
        <v>1877.9</v>
      </c>
      <c r="AE187" s="2">
        <f t="shared" si="8"/>
        <v>3.15</v>
      </c>
      <c r="AF187" s="2">
        <v>6.3</v>
      </c>
      <c r="AG187" s="2">
        <v>6000</v>
      </c>
      <c r="AH187" s="2">
        <v>140000</v>
      </c>
      <c r="AI187" s="2">
        <v>0</v>
      </c>
      <c r="AJ187" s="2">
        <v>1</v>
      </c>
      <c r="AK187" s="2">
        <v>0</v>
      </c>
      <c r="AL187" s="2">
        <v>1</v>
      </c>
      <c r="AM187" s="2">
        <v>97</v>
      </c>
      <c r="AN187" s="2">
        <v>1.4</v>
      </c>
      <c r="AO187" s="2">
        <v>31.57</v>
      </c>
      <c r="AP187" s="2">
        <v>0.41</v>
      </c>
      <c r="AQ187" s="2">
        <v>28.62</v>
      </c>
      <c r="AR187" s="2">
        <v>0.25</v>
      </c>
      <c r="AS187" s="2">
        <v>3.105</v>
      </c>
      <c r="AT187" s="2">
        <v>4.4999999999999998E-2</v>
      </c>
      <c r="AU187" s="2" t="s">
        <v>48</v>
      </c>
      <c r="AV187" s="2"/>
    </row>
    <row r="188" spans="1:48" x14ac:dyDescent="0.2">
      <c r="A188" s="2" t="s">
        <v>994</v>
      </c>
      <c r="B188" s="2" t="s">
        <v>44</v>
      </c>
      <c r="C188" s="2" t="s">
        <v>995</v>
      </c>
      <c r="D188" s="2" t="s">
        <v>46</v>
      </c>
      <c r="E188" s="3">
        <v>0.93868310185185189</v>
      </c>
      <c r="F188" s="2">
        <v>11.529</v>
      </c>
      <c r="G188" s="2" t="s">
        <v>996</v>
      </c>
      <c r="H188" s="2">
        <f t="shared" si="6"/>
        <v>2.0927926517405049</v>
      </c>
      <c r="I188" s="2">
        <v>5.4569999999999999</v>
      </c>
      <c r="J188" s="2">
        <v>6.0999999999999999E-2</v>
      </c>
      <c r="K188" s="2">
        <v>0.33779999999999999</v>
      </c>
      <c r="L188" s="2">
        <v>3.0999999999999999E-3</v>
      </c>
      <c r="M188" s="2">
        <v>0.87824999999999998</v>
      </c>
      <c r="N188" s="2">
        <v>2.9603320000000002</v>
      </c>
      <c r="O188" s="2">
        <v>2.7167050000000002E-2</v>
      </c>
      <c r="P188" s="2">
        <v>0.11735</v>
      </c>
      <c r="Q188" s="2">
        <v>5.5000000000000003E-4</v>
      </c>
      <c r="R188" s="2">
        <v>-9.6651000000000001E-2</v>
      </c>
      <c r="S188" s="2">
        <v>9.9470000000000003E-2</v>
      </c>
      <c r="T188" s="2">
        <v>8.5999999999999998E-4</v>
      </c>
      <c r="U188" s="2">
        <v>5.8650000000000002</v>
      </c>
      <c r="V188" s="2">
        <v>3.5999999999999997E-2</v>
      </c>
      <c r="W188" s="2">
        <v>1893.6</v>
      </c>
      <c r="X188" s="2">
        <v>9.6</v>
      </c>
      <c r="Y188" s="2">
        <v>1876</v>
      </c>
      <c r="Z188" s="2">
        <f t="shared" si="7"/>
        <v>7.5</v>
      </c>
      <c r="AA188" s="2">
        <v>15</v>
      </c>
      <c r="AB188" s="2">
        <v>1917</v>
      </c>
      <c r="AC188" s="2">
        <v>16</v>
      </c>
      <c r="AD188" s="2">
        <v>1916.1</v>
      </c>
      <c r="AE188" s="2">
        <f t="shared" si="8"/>
        <v>4.2</v>
      </c>
      <c r="AF188" s="2">
        <v>8.4</v>
      </c>
      <c r="AG188" s="2">
        <v>130000</v>
      </c>
      <c r="AH188" s="2">
        <v>130000</v>
      </c>
      <c r="AI188" s="2">
        <v>0</v>
      </c>
      <c r="AJ188" s="2">
        <v>1</v>
      </c>
      <c r="AK188" s="2">
        <v>0</v>
      </c>
      <c r="AL188" s="2">
        <v>1</v>
      </c>
      <c r="AM188" s="2">
        <v>201</v>
      </c>
      <c r="AN188" s="2">
        <v>9.6</v>
      </c>
      <c r="AO188" s="2">
        <v>123</v>
      </c>
      <c r="AP188" s="2">
        <v>4.9000000000000004</v>
      </c>
      <c r="AQ188" s="2">
        <v>113.9</v>
      </c>
      <c r="AR188" s="2">
        <v>4.5999999999999996</v>
      </c>
      <c r="AS188" s="2">
        <v>1.639</v>
      </c>
      <c r="AT188" s="2">
        <v>1.6E-2</v>
      </c>
      <c r="AU188" s="2" t="s">
        <v>48</v>
      </c>
      <c r="AV188" s="2"/>
    </row>
    <row r="189" spans="1:48" x14ac:dyDescent="0.2">
      <c r="A189" s="2" t="s">
        <v>1216</v>
      </c>
      <c r="B189" s="2" t="s">
        <v>44</v>
      </c>
      <c r="C189" s="2" t="s">
        <v>1217</v>
      </c>
      <c r="D189" s="2" t="s">
        <v>46</v>
      </c>
      <c r="E189" s="3">
        <v>0.97988391203703706</v>
      </c>
      <c r="F189" s="2">
        <v>11.638999999999999</v>
      </c>
      <c r="G189" s="2" t="s">
        <v>1218</v>
      </c>
      <c r="H189" s="2">
        <f t="shared" si="6"/>
        <v>-0.42553191489360653</v>
      </c>
      <c r="I189" s="2">
        <v>5.4089999999999998</v>
      </c>
      <c r="J189" s="2">
        <v>8.6999999999999994E-2</v>
      </c>
      <c r="K189" s="2">
        <v>0.34039999999999998</v>
      </c>
      <c r="L189" s="2">
        <v>4.7999999999999996E-3</v>
      </c>
      <c r="M189" s="2">
        <v>0.93078000000000005</v>
      </c>
      <c r="N189" s="2">
        <v>2.9377200000000001</v>
      </c>
      <c r="O189" s="2">
        <v>4.1424959999999997E-2</v>
      </c>
      <c r="P189" s="2">
        <v>0.11504</v>
      </c>
      <c r="Q189" s="2">
        <v>6.6E-4</v>
      </c>
      <c r="R189" s="2">
        <v>-3.9633999999999997E-3</v>
      </c>
      <c r="S189" s="2">
        <v>0.1017</v>
      </c>
      <c r="T189" s="2">
        <v>1.8E-3</v>
      </c>
      <c r="U189" s="2">
        <v>3.68</v>
      </c>
      <c r="V189" s="2">
        <v>0.22</v>
      </c>
      <c r="W189" s="2">
        <v>1886</v>
      </c>
      <c r="X189" s="2">
        <v>14</v>
      </c>
      <c r="Y189" s="2">
        <v>1888</v>
      </c>
      <c r="Z189" s="2">
        <f t="shared" si="7"/>
        <v>11.5</v>
      </c>
      <c r="AA189" s="2">
        <v>23</v>
      </c>
      <c r="AB189" s="2">
        <v>1958</v>
      </c>
      <c r="AC189" s="2">
        <v>32</v>
      </c>
      <c r="AD189" s="2">
        <v>1880</v>
      </c>
      <c r="AE189" s="2">
        <f t="shared" si="8"/>
        <v>5</v>
      </c>
      <c r="AF189" s="2">
        <v>10</v>
      </c>
      <c r="AG189" s="2">
        <v>61000</v>
      </c>
      <c r="AH189" s="2">
        <v>63000</v>
      </c>
      <c r="AI189" s="2">
        <v>0</v>
      </c>
      <c r="AJ189" s="2">
        <v>1</v>
      </c>
      <c r="AK189" s="2">
        <v>0</v>
      </c>
      <c r="AL189" s="2">
        <v>1</v>
      </c>
      <c r="AM189" s="2">
        <v>101.4</v>
      </c>
      <c r="AN189" s="2">
        <v>3.6</v>
      </c>
      <c r="AO189" s="2">
        <v>100</v>
      </c>
      <c r="AP189" s="2">
        <v>11</v>
      </c>
      <c r="AQ189" s="2">
        <v>92.6</v>
      </c>
      <c r="AR189" s="2">
        <v>9</v>
      </c>
      <c r="AS189" s="2">
        <v>1.044</v>
      </c>
      <c r="AT189" s="2">
        <v>7.8E-2</v>
      </c>
      <c r="AU189" s="2" t="s">
        <v>48</v>
      </c>
      <c r="AV189" s="2"/>
    </row>
    <row r="190" spans="1:48" x14ac:dyDescent="0.2">
      <c r="A190" s="2" t="s">
        <v>745</v>
      </c>
      <c r="B190" s="2" t="s">
        <v>44</v>
      </c>
      <c r="C190" s="2" t="s">
        <v>746</v>
      </c>
      <c r="D190" s="2" t="s">
        <v>46</v>
      </c>
      <c r="E190" s="3">
        <v>0.87086203703703713</v>
      </c>
      <c r="F190" s="2">
        <v>11.531000000000001</v>
      </c>
      <c r="G190" s="2" t="s">
        <v>747</v>
      </c>
      <c r="H190" s="2">
        <f t="shared" si="6"/>
        <v>-1.4814814814814836</v>
      </c>
      <c r="I190" s="2">
        <v>5.54</v>
      </c>
      <c r="J190" s="2">
        <v>7.0999999999999994E-2</v>
      </c>
      <c r="K190" s="2">
        <v>0.34649999999999997</v>
      </c>
      <c r="L190" s="2">
        <v>4.1000000000000003E-3</v>
      </c>
      <c r="M190" s="2">
        <v>0.83867000000000003</v>
      </c>
      <c r="N190" s="2">
        <v>2.8860030000000001</v>
      </c>
      <c r="O190" s="2">
        <v>3.4148949999999997E-2</v>
      </c>
      <c r="P190" s="2">
        <v>0.11565</v>
      </c>
      <c r="Q190" s="2">
        <v>7.6999999999999996E-4</v>
      </c>
      <c r="R190" s="2">
        <v>0.16009999999999999</v>
      </c>
      <c r="S190" s="2">
        <v>0.1031</v>
      </c>
      <c r="T190" s="2">
        <v>2.2000000000000001E-3</v>
      </c>
      <c r="U190" s="2">
        <v>5.1749999999999998</v>
      </c>
      <c r="V190" s="2">
        <v>0.05</v>
      </c>
      <c r="W190" s="2">
        <v>1907</v>
      </c>
      <c r="X190" s="2">
        <v>11</v>
      </c>
      <c r="Y190" s="2">
        <v>1918</v>
      </c>
      <c r="Z190" s="2">
        <f t="shared" si="7"/>
        <v>10</v>
      </c>
      <c r="AA190" s="2">
        <v>20</v>
      </c>
      <c r="AB190" s="2">
        <v>1983</v>
      </c>
      <c r="AC190" s="2">
        <v>40</v>
      </c>
      <c r="AD190" s="2">
        <v>1890</v>
      </c>
      <c r="AE190" s="2">
        <f t="shared" si="8"/>
        <v>6</v>
      </c>
      <c r="AF190" s="2">
        <v>12</v>
      </c>
      <c r="AG190" s="2">
        <v>20000</v>
      </c>
      <c r="AH190" s="2">
        <v>64000</v>
      </c>
      <c r="AI190" s="2">
        <v>0</v>
      </c>
      <c r="AJ190" s="2">
        <v>1</v>
      </c>
      <c r="AK190" s="2">
        <v>0</v>
      </c>
      <c r="AL190" s="2">
        <v>1</v>
      </c>
      <c r="AM190" s="2">
        <v>57.02</v>
      </c>
      <c r="AN190" s="2">
        <v>0.62</v>
      </c>
      <c r="AO190" s="2">
        <v>39</v>
      </c>
      <c r="AP190" s="2">
        <v>1.2</v>
      </c>
      <c r="AQ190" s="2">
        <v>38.090000000000003</v>
      </c>
      <c r="AR190" s="2">
        <v>0.7</v>
      </c>
      <c r="AS190" s="2">
        <v>1.4570000000000001</v>
      </c>
      <c r="AT190" s="2">
        <v>3.5000000000000003E-2</v>
      </c>
      <c r="AU190" s="2" t="s">
        <v>48</v>
      </c>
      <c r="AV190" s="2"/>
    </row>
    <row r="191" spans="1:48" x14ac:dyDescent="0.2">
      <c r="A191" s="2" t="s">
        <v>811</v>
      </c>
      <c r="B191" s="2" t="s">
        <v>44</v>
      </c>
      <c r="C191" s="2" t="s">
        <v>812</v>
      </c>
      <c r="D191" s="2" t="s">
        <v>46</v>
      </c>
      <c r="E191" s="3">
        <v>0.8843388888888889</v>
      </c>
      <c r="F191" s="2">
        <v>11.545999999999999</v>
      </c>
      <c r="G191" s="2" t="s">
        <v>813</v>
      </c>
      <c r="H191" s="2">
        <f t="shared" si="6"/>
        <v>-0.33643380170196302</v>
      </c>
      <c r="I191" s="2">
        <v>6.3879999999999999</v>
      </c>
      <c r="J191" s="2">
        <v>7.5999999999999998E-2</v>
      </c>
      <c r="K191" s="2">
        <v>0.36969999999999997</v>
      </c>
      <c r="L191" s="2">
        <v>4.3E-3</v>
      </c>
      <c r="M191" s="2">
        <v>0.93976000000000004</v>
      </c>
      <c r="N191" s="2">
        <v>2.7048960000000002</v>
      </c>
      <c r="O191" s="2">
        <v>3.1460780000000001E-2</v>
      </c>
      <c r="P191" s="2">
        <v>0.12447</v>
      </c>
      <c r="Q191" s="2">
        <v>4.6000000000000001E-4</v>
      </c>
      <c r="R191" s="2">
        <v>0.17105000000000001</v>
      </c>
      <c r="S191" s="2">
        <v>0.1061</v>
      </c>
      <c r="T191" s="2">
        <v>1.1000000000000001E-3</v>
      </c>
      <c r="U191" s="2">
        <v>3.5409999999999999</v>
      </c>
      <c r="V191" s="2">
        <v>2.5000000000000001E-2</v>
      </c>
      <c r="W191" s="2">
        <v>2030</v>
      </c>
      <c r="X191" s="2">
        <v>10</v>
      </c>
      <c r="Y191" s="2">
        <v>2028</v>
      </c>
      <c r="Z191" s="2">
        <f t="shared" si="7"/>
        <v>10</v>
      </c>
      <c r="AA191" s="2">
        <v>20</v>
      </c>
      <c r="AB191" s="2">
        <v>2039</v>
      </c>
      <c r="AC191" s="2">
        <v>19</v>
      </c>
      <c r="AD191" s="2">
        <v>2021.2</v>
      </c>
      <c r="AE191" s="2">
        <f t="shared" si="8"/>
        <v>3.3</v>
      </c>
      <c r="AF191" s="2">
        <v>6.6</v>
      </c>
      <c r="AG191" s="2">
        <v>170000</v>
      </c>
      <c r="AH191" s="2">
        <v>120000</v>
      </c>
      <c r="AI191" s="2">
        <v>0</v>
      </c>
      <c r="AJ191" s="2">
        <v>1</v>
      </c>
      <c r="AK191" s="2">
        <v>0</v>
      </c>
      <c r="AL191" s="2">
        <v>1</v>
      </c>
      <c r="AM191" s="2">
        <v>148.4</v>
      </c>
      <c r="AN191" s="2">
        <v>3.8</v>
      </c>
      <c r="AO191" s="2">
        <v>155.4</v>
      </c>
      <c r="AP191" s="2">
        <v>1.4</v>
      </c>
      <c r="AQ191" s="2">
        <v>152.5</v>
      </c>
      <c r="AR191" s="2">
        <v>1.2</v>
      </c>
      <c r="AS191" s="2">
        <v>0.96699999999999997</v>
      </c>
      <c r="AT191" s="2">
        <v>1.9E-2</v>
      </c>
      <c r="AU191" s="2" t="s">
        <v>48</v>
      </c>
      <c r="AV191" s="2"/>
    </row>
    <row r="192" spans="1:48" x14ac:dyDescent="0.2">
      <c r="A192" s="2" t="s">
        <v>751</v>
      </c>
      <c r="B192" s="2" t="s">
        <v>44</v>
      </c>
      <c r="C192" s="2" t="s">
        <v>752</v>
      </c>
      <c r="D192" s="2" t="s">
        <v>46</v>
      </c>
      <c r="E192" s="3">
        <v>0.8718059027777777</v>
      </c>
      <c r="F192" s="2">
        <v>11.574999999999999</v>
      </c>
      <c r="G192" s="2" t="s">
        <v>753</v>
      </c>
      <c r="H192" s="2">
        <f t="shared" si="6"/>
        <v>2.8062318357234828</v>
      </c>
      <c r="I192" s="2">
        <v>6.7069999999999999</v>
      </c>
      <c r="J192" s="2">
        <v>8.6999999999999994E-2</v>
      </c>
      <c r="K192" s="2">
        <v>0.37230000000000002</v>
      </c>
      <c r="L192" s="2">
        <v>3.8999999999999998E-3</v>
      </c>
      <c r="M192" s="2">
        <v>0.95094999999999996</v>
      </c>
      <c r="N192" s="2">
        <v>2.6860059999999999</v>
      </c>
      <c r="O192" s="2">
        <v>2.813705E-2</v>
      </c>
      <c r="P192" s="2">
        <v>0.13008</v>
      </c>
      <c r="Q192" s="2">
        <v>5.1999999999999995E-4</v>
      </c>
      <c r="R192" s="2">
        <v>-0.21318000000000001</v>
      </c>
      <c r="S192" s="2">
        <v>0.1099</v>
      </c>
      <c r="T192" s="2">
        <v>1.1000000000000001E-3</v>
      </c>
      <c r="U192" s="2">
        <v>4.423</v>
      </c>
      <c r="V192" s="2">
        <v>2.1999999999999999E-2</v>
      </c>
      <c r="W192" s="2">
        <v>2073</v>
      </c>
      <c r="X192" s="2">
        <v>11</v>
      </c>
      <c r="Y192" s="2">
        <v>2040</v>
      </c>
      <c r="Z192" s="2">
        <f t="shared" si="7"/>
        <v>9</v>
      </c>
      <c r="AA192" s="2">
        <v>18</v>
      </c>
      <c r="AB192" s="2">
        <v>2107</v>
      </c>
      <c r="AC192" s="2">
        <v>20</v>
      </c>
      <c r="AD192" s="2">
        <v>2098.9</v>
      </c>
      <c r="AE192" s="2">
        <f t="shared" si="8"/>
        <v>3.5</v>
      </c>
      <c r="AF192" s="2">
        <v>7</v>
      </c>
      <c r="AG192" s="2">
        <v>74000</v>
      </c>
      <c r="AH192" s="2">
        <v>13000</v>
      </c>
      <c r="AI192" s="2">
        <v>0</v>
      </c>
      <c r="AJ192" s="2">
        <v>1</v>
      </c>
      <c r="AK192" s="2">
        <v>0</v>
      </c>
      <c r="AL192" s="2">
        <v>1</v>
      </c>
      <c r="AM192" s="2">
        <v>182.4</v>
      </c>
      <c r="AN192" s="2">
        <v>4.9000000000000004</v>
      </c>
      <c r="AO192" s="2">
        <v>146.9</v>
      </c>
      <c r="AP192" s="2">
        <v>1.8</v>
      </c>
      <c r="AQ192" s="2">
        <v>151.69999999999999</v>
      </c>
      <c r="AR192" s="2">
        <v>1.8</v>
      </c>
      <c r="AS192" s="2">
        <v>1.2390000000000001</v>
      </c>
      <c r="AT192" s="2">
        <v>2.1999999999999999E-2</v>
      </c>
      <c r="AU192" s="2" t="s">
        <v>48</v>
      </c>
      <c r="AV192" s="2"/>
    </row>
    <row r="193" spans="1:48" x14ac:dyDescent="0.2">
      <c r="A193" s="2" t="s">
        <v>817</v>
      </c>
      <c r="B193" s="2" t="s">
        <v>44</v>
      </c>
      <c r="C193" s="2" t="s">
        <v>818</v>
      </c>
      <c r="D193" s="2" t="s">
        <v>46</v>
      </c>
      <c r="E193" s="3">
        <v>0.88527986111111112</v>
      </c>
      <c r="F193" s="2">
        <v>11.538</v>
      </c>
      <c r="G193" s="2" t="s">
        <v>819</v>
      </c>
      <c r="H193" s="2">
        <f t="shared" si="6"/>
        <v>-0.63481127897249134</v>
      </c>
      <c r="I193" s="2">
        <v>6.4850000000000003</v>
      </c>
      <c r="J193" s="2">
        <v>7.0000000000000007E-2</v>
      </c>
      <c r="K193" s="2">
        <v>0.37330000000000002</v>
      </c>
      <c r="L193" s="2">
        <v>4.0000000000000001E-3</v>
      </c>
      <c r="M193" s="2">
        <v>0.95581000000000005</v>
      </c>
      <c r="N193" s="2">
        <v>2.6788110000000001</v>
      </c>
      <c r="O193" s="2">
        <v>2.8704110000000001E-2</v>
      </c>
      <c r="P193" s="2">
        <v>0.12523999999999999</v>
      </c>
      <c r="Q193" s="2">
        <v>4.6000000000000001E-4</v>
      </c>
      <c r="R193" s="2">
        <v>0.19334999999999999</v>
      </c>
      <c r="S193" s="2">
        <v>0.1056</v>
      </c>
      <c r="T193" s="2">
        <v>1.1999999999999999E-3</v>
      </c>
      <c r="U193" s="2">
        <v>6.7569999999999997</v>
      </c>
      <c r="V193" s="2">
        <v>4.1000000000000002E-2</v>
      </c>
      <c r="W193" s="2">
        <v>2043.6</v>
      </c>
      <c r="X193" s="2">
        <v>9.5</v>
      </c>
      <c r="Y193" s="2">
        <v>2045</v>
      </c>
      <c r="Z193" s="2">
        <f t="shared" si="7"/>
        <v>9.5</v>
      </c>
      <c r="AA193" s="2">
        <v>19</v>
      </c>
      <c r="AB193" s="2">
        <v>2030</v>
      </c>
      <c r="AC193" s="2">
        <v>22</v>
      </c>
      <c r="AD193" s="2">
        <v>2032.1</v>
      </c>
      <c r="AE193" s="2">
        <f t="shared" si="8"/>
        <v>3.25</v>
      </c>
      <c r="AF193" s="2">
        <v>6.5</v>
      </c>
      <c r="AG193" s="2">
        <v>400000</v>
      </c>
      <c r="AH193" s="2">
        <v>160000</v>
      </c>
      <c r="AI193" s="2">
        <v>0</v>
      </c>
      <c r="AJ193" s="2">
        <v>1</v>
      </c>
      <c r="AK193" s="2">
        <v>0</v>
      </c>
      <c r="AL193" s="2">
        <v>1</v>
      </c>
      <c r="AM193" s="2">
        <v>142.1</v>
      </c>
      <c r="AN193" s="2">
        <v>4.0999999999999996</v>
      </c>
      <c r="AO193" s="2">
        <v>79.099999999999994</v>
      </c>
      <c r="AP193" s="2">
        <v>2</v>
      </c>
      <c r="AQ193" s="2">
        <v>77.099999999999994</v>
      </c>
      <c r="AR193" s="2">
        <v>1.9</v>
      </c>
      <c r="AS193" s="2">
        <v>1.819</v>
      </c>
      <c r="AT193" s="2">
        <v>1.0999999999999999E-2</v>
      </c>
      <c r="AU193" s="2" t="s">
        <v>48</v>
      </c>
      <c r="AV193" s="2"/>
    </row>
    <row r="194" spans="1:48" x14ac:dyDescent="0.2">
      <c r="A194" s="2" t="s">
        <v>1042</v>
      </c>
      <c r="B194" s="2" t="s">
        <v>44</v>
      </c>
      <c r="C194" s="2" t="s">
        <v>1043</v>
      </c>
      <c r="D194" s="2" t="s">
        <v>46</v>
      </c>
      <c r="E194" s="3">
        <v>0.94685034722222217</v>
      </c>
      <c r="F194" s="2">
        <v>11.535</v>
      </c>
      <c r="G194" s="2" t="s">
        <v>1044</v>
      </c>
      <c r="H194" s="2">
        <f t="shared" ref="H194:H210" si="9">(1-Y194/AD194)*100</f>
        <v>3.1054823039555868</v>
      </c>
      <c r="I194" s="2">
        <v>8.4</v>
      </c>
      <c r="J194" s="2">
        <v>0.22</v>
      </c>
      <c r="K194" s="2">
        <v>0.41439999999999999</v>
      </c>
      <c r="L194" s="2">
        <v>8.8999999999999999E-3</v>
      </c>
      <c r="M194" s="2">
        <v>0.98438000000000003</v>
      </c>
      <c r="N194" s="2">
        <v>2.4131269999999998</v>
      </c>
      <c r="O194" s="2">
        <v>5.1826339999999999E-2</v>
      </c>
      <c r="P194" s="2">
        <v>0.14652999999999999</v>
      </c>
      <c r="Q194" s="2">
        <v>8.3000000000000001E-4</v>
      </c>
      <c r="R194" s="2">
        <v>-0.60419</v>
      </c>
      <c r="S194" s="2">
        <v>0.1143</v>
      </c>
      <c r="T194" s="2">
        <v>5.4999999999999997E-3</v>
      </c>
      <c r="U194" s="2">
        <v>6.5279999999999996</v>
      </c>
      <c r="V194" s="2">
        <v>3.3000000000000002E-2</v>
      </c>
      <c r="W194" s="2">
        <v>2273</v>
      </c>
      <c r="X194" s="2">
        <v>23</v>
      </c>
      <c r="Y194" s="2">
        <v>2234</v>
      </c>
      <c r="Z194" s="2">
        <f t="shared" ref="Z194:Z210" si="10">AA194/2</f>
        <v>20.5</v>
      </c>
      <c r="AA194" s="2">
        <v>41</v>
      </c>
      <c r="AB194" s="2">
        <v>2187</v>
      </c>
      <c r="AC194" s="2">
        <v>99</v>
      </c>
      <c r="AD194" s="2">
        <v>2305.6</v>
      </c>
      <c r="AE194" s="2">
        <f t="shared" ref="AE194:AE210" si="11">AF194/2</f>
        <v>4.8499999999999996</v>
      </c>
      <c r="AF194" s="2">
        <v>9.6999999999999993</v>
      </c>
      <c r="AG194" s="2">
        <v>-3000</v>
      </c>
      <c r="AH194" s="2">
        <v>140000</v>
      </c>
      <c r="AI194" s="2">
        <v>0</v>
      </c>
      <c r="AJ194" s="2">
        <v>1</v>
      </c>
      <c r="AK194" s="2">
        <v>0</v>
      </c>
      <c r="AL194" s="2">
        <v>1</v>
      </c>
      <c r="AM194" s="2">
        <v>95.2</v>
      </c>
      <c r="AN194" s="2">
        <v>5.2</v>
      </c>
      <c r="AO194" s="2">
        <v>56.9</v>
      </c>
      <c r="AP194" s="2">
        <v>4.2</v>
      </c>
      <c r="AQ194" s="2">
        <v>58.9</v>
      </c>
      <c r="AR194" s="2">
        <v>1.9</v>
      </c>
      <c r="AS194" s="2">
        <v>1.679</v>
      </c>
      <c r="AT194" s="2">
        <v>3.5999999999999997E-2</v>
      </c>
      <c r="AU194" s="2" t="s">
        <v>48</v>
      </c>
      <c r="AV194" s="2"/>
    </row>
    <row r="195" spans="1:48" x14ac:dyDescent="0.2">
      <c r="A195" s="2" t="s">
        <v>1024</v>
      </c>
      <c r="B195" s="2" t="s">
        <v>44</v>
      </c>
      <c r="C195" s="2" t="s">
        <v>1025</v>
      </c>
      <c r="D195" s="2" t="s">
        <v>46</v>
      </c>
      <c r="E195" s="3">
        <v>0.94402152777777781</v>
      </c>
      <c r="F195" s="2">
        <v>11.503</v>
      </c>
      <c r="G195" s="2" t="s">
        <v>1026</v>
      </c>
      <c r="H195" s="2">
        <f t="shared" si="9"/>
        <v>4.1669899899123175</v>
      </c>
      <c r="I195" s="2">
        <v>11.11</v>
      </c>
      <c r="J195" s="2">
        <v>0.11</v>
      </c>
      <c r="K195" s="2">
        <v>0.46700000000000003</v>
      </c>
      <c r="L195" s="2">
        <v>4.3E-3</v>
      </c>
      <c r="M195" s="2">
        <v>0.96104000000000001</v>
      </c>
      <c r="N195" s="2">
        <v>2.1413280000000001</v>
      </c>
      <c r="O195" s="2">
        <v>1.971672E-2</v>
      </c>
      <c r="P195" s="2">
        <v>0.17191000000000001</v>
      </c>
      <c r="Q195" s="2">
        <v>4.8999999999999998E-4</v>
      </c>
      <c r="R195" s="2">
        <v>-0.16711000000000001</v>
      </c>
      <c r="S195" s="2">
        <v>0.1343</v>
      </c>
      <c r="T195" s="2">
        <v>1.2999999999999999E-3</v>
      </c>
      <c r="U195" s="2">
        <v>6.7690000000000001</v>
      </c>
      <c r="V195" s="2">
        <v>5.3999999999999999E-2</v>
      </c>
      <c r="W195" s="2">
        <v>2531.9</v>
      </c>
      <c r="X195" s="2">
        <v>9.1999999999999993</v>
      </c>
      <c r="Y195" s="2">
        <v>2470</v>
      </c>
      <c r="Z195" s="2">
        <f t="shared" si="10"/>
        <v>9.5</v>
      </c>
      <c r="AA195" s="2">
        <v>19</v>
      </c>
      <c r="AB195" s="2">
        <v>2546</v>
      </c>
      <c r="AC195" s="2">
        <v>24</v>
      </c>
      <c r="AD195" s="2">
        <v>2577.4</v>
      </c>
      <c r="AE195" s="2">
        <f t="shared" si="11"/>
        <v>2.5</v>
      </c>
      <c r="AF195" s="2">
        <v>5</v>
      </c>
      <c r="AG195" s="2">
        <v>210000</v>
      </c>
      <c r="AH195" s="2">
        <v>160000</v>
      </c>
      <c r="AI195" s="2">
        <v>0</v>
      </c>
      <c r="AJ195" s="2">
        <v>1</v>
      </c>
      <c r="AK195" s="2">
        <v>0</v>
      </c>
      <c r="AL195" s="2">
        <v>1</v>
      </c>
      <c r="AM195" s="2">
        <v>328.2</v>
      </c>
      <c r="AN195" s="2">
        <v>2.7</v>
      </c>
      <c r="AO195" s="2">
        <v>178.7</v>
      </c>
      <c r="AP195" s="2">
        <v>4.3</v>
      </c>
      <c r="AQ195" s="2">
        <v>222.6</v>
      </c>
      <c r="AR195" s="2">
        <v>4</v>
      </c>
      <c r="AS195" s="2">
        <v>1.8320000000000001</v>
      </c>
      <c r="AT195" s="2">
        <v>3.9E-2</v>
      </c>
      <c r="AU195" s="2" t="s">
        <v>48</v>
      </c>
      <c r="AV195" s="2"/>
    </row>
    <row r="196" spans="1:48" x14ac:dyDescent="0.2">
      <c r="A196" s="2" t="s">
        <v>772</v>
      </c>
      <c r="B196" s="2" t="s">
        <v>44</v>
      </c>
      <c r="C196" s="2" t="s">
        <v>773</v>
      </c>
      <c r="D196" s="2" t="s">
        <v>46</v>
      </c>
      <c r="E196" s="3">
        <v>0.87713553240740738</v>
      </c>
      <c r="F196" s="2">
        <v>11.526</v>
      </c>
      <c r="G196" s="2" t="s">
        <v>774</v>
      </c>
      <c r="H196" s="2">
        <f t="shared" si="9"/>
        <v>-2.4329332151776351</v>
      </c>
      <c r="I196" s="2">
        <v>10.85</v>
      </c>
      <c r="J196" s="2">
        <v>0.19</v>
      </c>
      <c r="K196" s="2">
        <v>0.48370000000000002</v>
      </c>
      <c r="L196" s="2">
        <v>8.0000000000000002E-3</v>
      </c>
      <c r="M196" s="2">
        <v>0.98758999999999997</v>
      </c>
      <c r="N196" s="2">
        <v>2.0673970000000002</v>
      </c>
      <c r="O196" s="2">
        <v>3.4193050000000003E-2</v>
      </c>
      <c r="P196" s="2">
        <v>0.16258</v>
      </c>
      <c r="Q196" s="2">
        <v>3.6000000000000002E-4</v>
      </c>
      <c r="R196" s="2">
        <v>5.7680000000000002E-2</v>
      </c>
      <c r="S196" s="2">
        <v>0.12920000000000001</v>
      </c>
      <c r="T196" s="2">
        <v>2E-3</v>
      </c>
      <c r="U196" s="2">
        <v>8.6300000000000008</v>
      </c>
      <c r="V196" s="2">
        <v>9.8000000000000004E-2</v>
      </c>
      <c r="W196" s="2">
        <v>2513</v>
      </c>
      <c r="X196" s="2">
        <v>16</v>
      </c>
      <c r="Y196" s="2">
        <v>2543</v>
      </c>
      <c r="Z196" s="2">
        <f t="shared" si="10"/>
        <v>17.5</v>
      </c>
      <c r="AA196" s="2">
        <v>35</v>
      </c>
      <c r="AB196" s="2">
        <v>2456</v>
      </c>
      <c r="AC196" s="2">
        <v>36</v>
      </c>
      <c r="AD196" s="2">
        <v>2482.6</v>
      </c>
      <c r="AE196" s="2">
        <f t="shared" si="11"/>
        <v>1.9</v>
      </c>
      <c r="AF196" s="2">
        <v>3.8</v>
      </c>
      <c r="AG196" s="2">
        <v>-110000</v>
      </c>
      <c r="AH196" s="2">
        <v>540000</v>
      </c>
      <c r="AI196" s="2">
        <v>0</v>
      </c>
      <c r="AJ196" s="2">
        <v>1</v>
      </c>
      <c r="AK196" s="2">
        <v>0</v>
      </c>
      <c r="AL196" s="2">
        <v>1</v>
      </c>
      <c r="AM196" s="2">
        <v>166</v>
      </c>
      <c r="AN196" s="2">
        <v>4.2</v>
      </c>
      <c r="AO196" s="2">
        <v>76.28</v>
      </c>
      <c r="AP196" s="2">
        <v>0.67</v>
      </c>
      <c r="AQ196" s="2">
        <v>90.6</v>
      </c>
      <c r="AR196" s="2">
        <v>1.1000000000000001</v>
      </c>
      <c r="AS196" s="2">
        <v>2.2010000000000001</v>
      </c>
      <c r="AT196" s="2">
        <v>0.05</v>
      </c>
      <c r="AU196" s="2" t="s">
        <v>48</v>
      </c>
      <c r="AV196" s="2"/>
    </row>
    <row r="197" spans="1:48" x14ac:dyDescent="0.2">
      <c r="A197" s="2" t="s">
        <v>958</v>
      </c>
      <c r="B197" s="2" t="s">
        <v>44</v>
      </c>
      <c r="C197" s="2" t="s">
        <v>959</v>
      </c>
      <c r="D197" s="2" t="s">
        <v>46</v>
      </c>
      <c r="E197" s="3">
        <v>0.93132824074074072</v>
      </c>
      <c r="F197" s="2">
        <v>11.539</v>
      </c>
      <c r="G197" s="2" t="s">
        <v>960</v>
      </c>
      <c r="H197" s="2">
        <f t="shared" si="9"/>
        <v>1.4907256382050704</v>
      </c>
      <c r="I197" s="2">
        <v>12.298</v>
      </c>
      <c r="J197" s="2">
        <v>9.6000000000000002E-2</v>
      </c>
      <c r="K197" s="2">
        <v>0.49619999999999997</v>
      </c>
      <c r="L197" s="2">
        <v>4.4999999999999997E-3</v>
      </c>
      <c r="M197" s="2">
        <v>0.98324</v>
      </c>
      <c r="N197" s="2">
        <v>2.0153159999999999</v>
      </c>
      <c r="O197" s="2">
        <v>1.8276750000000001E-2</v>
      </c>
      <c r="P197" s="2">
        <v>0.17821999999999999</v>
      </c>
      <c r="Q197" s="2">
        <v>2.9999999999999997E-4</v>
      </c>
      <c r="R197" s="2">
        <v>-6.7157999999999995E-2</v>
      </c>
      <c r="S197" s="2">
        <v>0.124</v>
      </c>
      <c r="T197" s="2">
        <v>6.0000000000000001E-3</v>
      </c>
      <c r="U197" s="2">
        <v>7.28</v>
      </c>
      <c r="V197" s="2">
        <v>0.57999999999999996</v>
      </c>
      <c r="W197" s="2">
        <v>2627.3</v>
      </c>
      <c r="X197" s="2">
        <v>7.3</v>
      </c>
      <c r="Y197" s="2">
        <v>2597</v>
      </c>
      <c r="Z197" s="2">
        <f t="shared" si="10"/>
        <v>9.5</v>
      </c>
      <c r="AA197" s="2">
        <v>19</v>
      </c>
      <c r="AB197" s="2">
        <v>2360</v>
      </c>
      <c r="AC197" s="2">
        <v>110</v>
      </c>
      <c r="AD197" s="2">
        <v>2636.3</v>
      </c>
      <c r="AE197" s="2">
        <f t="shared" si="11"/>
        <v>1.4</v>
      </c>
      <c r="AF197" s="2">
        <v>2.8</v>
      </c>
      <c r="AG197" s="2">
        <v>300000</v>
      </c>
      <c r="AH197" s="2">
        <v>410000</v>
      </c>
      <c r="AI197" s="2">
        <v>0</v>
      </c>
      <c r="AJ197" s="2">
        <v>1</v>
      </c>
      <c r="AK197" s="2">
        <v>0</v>
      </c>
      <c r="AL197" s="2">
        <v>1</v>
      </c>
      <c r="AM197" s="2">
        <v>338</v>
      </c>
      <c r="AN197" s="2">
        <v>23</v>
      </c>
      <c r="AO197" s="2">
        <v>201</v>
      </c>
      <c r="AP197" s="2">
        <v>14</v>
      </c>
      <c r="AQ197" s="2">
        <v>226</v>
      </c>
      <c r="AR197" s="2">
        <v>5.9</v>
      </c>
      <c r="AS197" s="2">
        <v>1.79</v>
      </c>
      <c r="AT197" s="2">
        <v>0.23</v>
      </c>
      <c r="AU197" s="2" t="s">
        <v>48</v>
      </c>
      <c r="AV197" s="2"/>
    </row>
    <row r="198" spans="1:48" x14ac:dyDescent="0.2">
      <c r="A198" s="2" t="s">
        <v>217</v>
      </c>
      <c r="B198" s="2" t="s">
        <v>44</v>
      </c>
      <c r="C198" s="2" t="s">
        <v>218</v>
      </c>
      <c r="D198" s="2" t="s">
        <v>46</v>
      </c>
      <c r="E198" s="3">
        <v>0.68856886574074083</v>
      </c>
      <c r="F198" s="2">
        <v>11.597</v>
      </c>
      <c r="G198" s="2" t="s">
        <v>219</v>
      </c>
      <c r="H198" s="2">
        <f t="shared" si="9"/>
        <v>1.6381095838825077</v>
      </c>
      <c r="I198" s="2">
        <v>12.343999999999999</v>
      </c>
      <c r="J198" s="2">
        <v>0.09</v>
      </c>
      <c r="K198" s="2">
        <v>0.49969999999999998</v>
      </c>
      <c r="L198" s="2">
        <v>2.3999999999999998E-3</v>
      </c>
      <c r="M198" s="2">
        <v>0.87614000000000003</v>
      </c>
      <c r="N198" s="2">
        <v>2.001201</v>
      </c>
      <c r="O198" s="2">
        <v>9.6115300000000001E-3</v>
      </c>
      <c r="P198" s="2">
        <v>0.18029999999999999</v>
      </c>
      <c r="Q198" s="2">
        <v>6.7000000000000002E-4</v>
      </c>
      <c r="R198" s="2">
        <v>-0.41350999999999999</v>
      </c>
      <c r="S198" s="2">
        <v>0.13355</v>
      </c>
      <c r="T198" s="2">
        <v>7.6999999999999996E-4</v>
      </c>
      <c r="U198" s="2">
        <v>7.49</v>
      </c>
      <c r="V198" s="2">
        <v>0.38</v>
      </c>
      <c r="W198" s="2">
        <v>2630.8</v>
      </c>
      <c r="X198" s="2">
        <v>6.8</v>
      </c>
      <c r="Y198" s="2">
        <v>2612</v>
      </c>
      <c r="Z198" s="2">
        <f t="shared" si="10"/>
        <v>5</v>
      </c>
      <c r="AA198" s="2">
        <v>10</v>
      </c>
      <c r="AB198" s="2">
        <v>2534</v>
      </c>
      <c r="AC198" s="2">
        <v>14</v>
      </c>
      <c r="AD198" s="2">
        <v>2655.5</v>
      </c>
      <c r="AE198" s="2">
        <f t="shared" si="11"/>
        <v>3.1</v>
      </c>
      <c r="AF198" s="2">
        <v>6.2</v>
      </c>
      <c r="AG198" s="2">
        <v>300000</v>
      </c>
      <c r="AH198" s="2">
        <v>680000</v>
      </c>
      <c r="AI198" s="2">
        <v>0</v>
      </c>
      <c r="AJ198" s="2">
        <v>1</v>
      </c>
      <c r="AK198" s="2">
        <v>0</v>
      </c>
      <c r="AL198" s="2">
        <v>1</v>
      </c>
      <c r="AM198" s="2">
        <v>203.4</v>
      </c>
      <c r="AN198" s="2">
        <v>7</v>
      </c>
      <c r="AO198" s="2">
        <v>106.9</v>
      </c>
      <c r="AP198" s="2">
        <v>8.3000000000000007</v>
      </c>
      <c r="AQ198" s="2">
        <v>136</v>
      </c>
      <c r="AR198" s="2">
        <v>11</v>
      </c>
      <c r="AS198" s="2">
        <v>1.917</v>
      </c>
      <c r="AT198" s="2">
        <v>0.09</v>
      </c>
      <c r="AU198" s="2" t="s">
        <v>48</v>
      </c>
      <c r="AV198" s="2"/>
    </row>
    <row r="199" spans="1:48" x14ac:dyDescent="0.2">
      <c r="A199" s="2" t="s">
        <v>235</v>
      </c>
      <c r="B199" s="2" t="s">
        <v>44</v>
      </c>
      <c r="C199" s="2" t="s">
        <v>236</v>
      </c>
      <c r="D199" s="2" t="s">
        <v>46</v>
      </c>
      <c r="E199" s="3">
        <v>0.69202939814814812</v>
      </c>
      <c r="F199" s="2">
        <v>11.529</v>
      </c>
      <c r="G199" s="2" t="s">
        <v>237</v>
      </c>
      <c r="H199" s="2">
        <f t="shared" si="9"/>
        <v>2.3950553695596177</v>
      </c>
      <c r="I199" s="2">
        <v>13.085000000000001</v>
      </c>
      <c r="J199" s="2">
        <v>9.8000000000000004E-2</v>
      </c>
      <c r="K199" s="2">
        <v>0.50829999999999997</v>
      </c>
      <c r="L199" s="2">
        <v>3.0000000000000001E-3</v>
      </c>
      <c r="M199" s="2">
        <v>0.87387000000000004</v>
      </c>
      <c r="N199" s="2">
        <v>1.9673419999999999</v>
      </c>
      <c r="O199" s="2">
        <v>1.161131E-2</v>
      </c>
      <c r="P199" s="2">
        <v>0.18725</v>
      </c>
      <c r="Q199" s="2">
        <v>7.9000000000000001E-4</v>
      </c>
      <c r="R199" s="2">
        <v>-0.18664</v>
      </c>
      <c r="S199" s="2">
        <v>0.1283</v>
      </c>
      <c r="T199" s="2">
        <v>5.1000000000000004E-3</v>
      </c>
      <c r="U199" s="2">
        <v>7.1349999999999998</v>
      </c>
      <c r="V199" s="2">
        <v>4.9000000000000002E-2</v>
      </c>
      <c r="W199" s="2">
        <v>2685.6</v>
      </c>
      <c r="X199" s="2">
        <v>7.1</v>
      </c>
      <c r="Y199" s="2">
        <v>2653</v>
      </c>
      <c r="Z199" s="2">
        <f t="shared" si="10"/>
        <v>5.5</v>
      </c>
      <c r="AA199" s="2">
        <v>11</v>
      </c>
      <c r="AB199" s="2">
        <v>2438</v>
      </c>
      <c r="AC199" s="2">
        <v>91</v>
      </c>
      <c r="AD199" s="2">
        <v>2718.1</v>
      </c>
      <c r="AE199" s="2">
        <f t="shared" si="11"/>
        <v>3.5</v>
      </c>
      <c r="AF199" s="2">
        <v>7</v>
      </c>
      <c r="AG199" s="2">
        <v>-700000</v>
      </c>
      <c r="AH199" s="2">
        <v>280000</v>
      </c>
      <c r="AI199" s="2">
        <v>0</v>
      </c>
      <c r="AJ199" s="2">
        <v>1</v>
      </c>
      <c r="AK199" s="2">
        <v>0</v>
      </c>
      <c r="AL199" s="2">
        <v>1</v>
      </c>
      <c r="AM199" s="2">
        <v>77.77</v>
      </c>
      <c r="AN199" s="2">
        <v>0.94</v>
      </c>
      <c r="AO199" s="2">
        <v>45.6</v>
      </c>
      <c r="AP199" s="2">
        <v>2.2000000000000002</v>
      </c>
      <c r="AQ199" s="2">
        <v>55.36</v>
      </c>
      <c r="AR199" s="2">
        <v>0.6</v>
      </c>
      <c r="AS199" s="2">
        <v>1.72</v>
      </c>
      <c r="AT199" s="2">
        <v>0.06</v>
      </c>
      <c r="AU199" s="2" t="s">
        <v>48</v>
      </c>
      <c r="AV199" s="2"/>
    </row>
    <row r="200" spans="1:48" x14ac:dyDescent="0.2">
      <c r="A200" s="2" t="s">
        <v>1111</v>
      </c>
      <c r="B200" s="2" t="s">
        <v>44</v>
      </c>
      <c r="C200" s="2" t="s">
        <v>1112</v>
      </c>
      <c r="D200" s="2" t="s">
        <v>46</v>
      </c>
      <c r="E200" s="3">
        <v>0.96052233796296294</v>
      </c>
      <c r="F200" s="2">
        <v>11.507999999999999</v>
      </c>
      <c r="G200" s="2" t="s">
        <v>1113</v>
      </c>
      <c r="H200" s="2">
        <f t="shared" si="9"/>
        <v>2.7498077697630907</v>
      </c>
      <c r="I200" s="2">
        <v>13.16</v>
      </c>
      <c r="J200" s="2">
        <v>0.14000000000000001</v>
      </c>
      <c r="K200" s="2">
        <v>0.50990000000000002</v>
      </c>
      <c r="L200" s="2">
        <v>4.4000000000000003E-3</v>
      </c>
      <c r="M200" s="2">
        <v>0.97621000000000002</v>
      </c>
      <c r="N200" s="2">
        <v>1.9611689999999999</v>
      </c>
      <c r="O200" s="2">
        <v>1.6923210000000001E-2</v>
      </c>
      <c r="P200" s="2">
        <v>0.18873000000000001</v>
      </c>
      <c r="Q200" s="2">
        <v>4.6000000000000001E-4</v>
      </c>
      <c r="R200" s="2">
        <v>-0.43689</v>
      </c>
      <c r="S200" s="2">
        <v>0.14000000000000001</v>
      </c>
      <c r="T200" s="2">
        <v>2.5000000000000001E-3</v>
      </c>
      <c r="U200" s="2">
        <v>6.97</v>
      </c>
      <c r="V200" s="2">
        <v>0.25</v>
      </c>
      <c r="W200" s="2">
        <v>2690.6</v>
      </c>
      <c r="X200" s="2">
        <v>9.8000000000000007</v>
      </c>
      <c r="Y200" s="2">
        <v>2656</v>
      </c>
      <c r="Z200" s="2">
        <f t="shared" si="10"/>
        <v>9.5</v>
      </c>
      <c r="AA200" s="2">
        <v>19</v>
      </c>
      <c r="AB200" s="2">
        <v>2649</v>
      </c>
      <c r="AC200" s="2">
        <v>44</v>
      </c>
      <c r="AD200" s="2">
        <v>2731.1</v>
      </c>
      <c r="AE200" s="2">
        <f t="shared" si="11"/>
        <v>2</v>
      </c>
      <c r="AF200" s="2">
        <v>4</v>
      </c>
      <c r="AG200" s="2">
        <v>-900000</v>
      </c>
      <c r="AH200" s="2">
        <v>150000</v>
      </c>
      <c r="AI200" s="2">
        <v>0</v>
      </c>
      <c r="AJ200" s="2">
        <v>1</v>
      </c>
      <c r="AK200" s="2">
        <v>0</v>
      </c>
      <c r="AL200" s="2">
        <v>1</v>
      </c>
      <c r="AM200" s="2">
        <v>155.19999999999999</v>
      </c>
      <c r="AN200" s="2">
        <v>2.6</v>
      </c>
      <c r="AO200" s="2">
        <v>84.7</v>
      </c>
      <c r="AP200" s="2">
        <v>3.6</v>
      </c>
      <c r="AQ200" s="2">
        <v>111.7</v>
      </c>
      <c r="AR200" s="2">
        <v>3.8</v>
      </c>
      <c r="AS200" s="2">
        <v>1.83</v>
      </c>
      <c r="AT200" s="2">
        <v>0.1</v>
      </c>
      <c r="AU200" s="2" t="s">
        <v>48</v>
      </c>
      <c r="AV200" s="2"/>
    </row>
    <row r="201" spans="1:48" x14ac:dyDescent="0.2">
      <c r="A201" s="2" t="s">
        <v>1207</v>
      </c>
      <c r="B201" s="2" t="s">
        <v>44</v>
      </c>
      <c r="C201" s="2" t="s">
        <v>1208</v>
      </c>
      <c r="D201" s="2" t="s">
        <v>46</v>
      </c>
      <c r="E201" s="3">
        <v>0.97846956018518527</v>
      </c>
      <c r="F201" s="2">
        <v>11.564</v>
      </c>
      <c r="G201" s="2" t="s">
        <v>1209</v>
      </c>
      <c r="H201" s="2">
        <f t="shared" si="9"/>
        <v>2.3404489840908149</v>
      </c>
      <c r="I201" s="2">
        <v>13.21</v>
      </c>
      <c r="J201" s="2">
        <v>0.13</v>
      </c>
      <c r="K201" s="2">
        <v>0.51029999999999998</v>
      </c>
      <c r="L201" s="2">
        <v>4.7000000000000002E-3</v>
      </c>
      <c r="M201" s="2">
        <v>0.94838</v>
      </c>
      <c r="N201" s="2">
        <v>1.959632</v>
      </c>
      <c r="O201" s="2">
        <v>1.8048729999999999E-2</v>
      </c>
      <c r="P201" s="2">
        <v>0.18765999999999999</v>
      </c>
      <c r="Q201" s="2">
        <v>7.1000000000000002E-4</v>
      </c>
      <c r="R201" s="2">
        <v>-0.12268</v>
      </c>
      <c r="S201" s="2">
        <v>0.15670000000000001</v>
      </c>
      <c r="T201" s="2">
        <v>2.0999999999999999E-3</v>
      </c>
      <c r="U201" s="2">
        <v>5.4740000000000002</v>
      </c>
      <c r="V201" s="2">
        <v>4.1000000000000002E-2</v>
      </c>
      <c r="W201" s="2">
        <v>2697</v>
      </c>
      <c r="X201" s="2">
        <v>10</v>
      </c>
      <c r="Y201" s="2">
        <v>2658</v>
      </c>
      <c r="Z201" s="2">
        <f t="shared" si="10"/>
        <v>10</v>
      </c>
      <c r="AA201" s="2">
        <v>20</v>
      </c>
      <c r="AB201" s="2">
        <v>2942</v>
      </c>
      <c r="AC201" s="2">
        <v>36</v>
      </c>
      <c r="AD201" s="2">
        <v>2721.7</v>
      </c>
      <c r="AE201" s="2">
        <f t="shared" si="11"/>
        <v>3.15</v>
      </c>
      <c r="AF201" s="2">
        <v>6.3</v>
      </c>
      <c r="AG201" s="2">
        <v>15300</v>
      </c>
      <c r="AH201" s="2">
        <v>1700</v>
      </c>
      <c r="AI201" s="2">
        <v>0</v>
      </c>
      <c r="AJ201" s="2">
        <v>1</v>
      </c>
      <c r="AK201" s="2">
        <v>0</v>
      </c>
      <c r="AL201" s="2">
        <v>1</v>
      </c>
      <c r="AM201" s="2">
        <v>99.5</v>
      </c>
      <c r="AN201" s="2">
        <v>2</v>
      </c>
      <c r="AO201" s="2">
        <v>63.8</v>
      </c>
      <c r="AP201" s="2">
        <v>1.5</v>
      </c>
      <c r="AQ201" s="2">
        <v>91</v>
      </c>
      <c r="AR201" s="2">
        <v>1.8</v>
      </c>
      <c r="AS201" s="2">
        <v>1.5820000000000001</v>
      </c>
      <c r="AT201" s="2">
        <v>0.03</v>
      </c>
      <c r="AU201" s="2" t="s">
        <v>48</v>
      </c>
      <c r="AV201" s="2"/>
    </row>
    <row r="202" spans="1:48" x14ac:dyDescent="0.2">
      <c r="A202" s="2" t="s">
        <v>1180</v>
      </c>
      <c r="B202" s="2" t="s">
        <v>44</v>
      </c>
      <c r="C202" s="2" t="s">
        <v>1181</v>
      </c>
      <c r="D202" s="2" t="s">
        <v>46</v>
      </c>
      <c r="E202" s="3">
        <v>0.97359513888888882</v>
      </c>
      <c r="F202" s="2">
        <v>11.506</v>
      </c>
      <c r="G202" s="2" t="s">
        <v>1182</v>
      </c>
      <c r="H202" s="2">
        <f t="shared" si="9"/>
        <v>0.49751243781095411</v>
      </c>
      <c r="I202" s="2">
        <v>12.846</v>
      </c>
      <c r="J202" s="2">
        <v>8.4000000000000005E-2</v>
      </c>
      <c r="K202" s="2">
        <v>0.51090000000000002</v>
      </c>
      <c r="L202" s="2">
        <v>3.5000000000000001E-3</v>
      </c>
      <c r="M202" s="2">
        <v>0.79817000000000005</v>
      </c>
      <c r="N202" s="2">
        <v>1.95733</v>
      </c>
      <c r="O202" s="2">
        <v>1.3409000000000001E-2</v>
      </c>
      <c r="P202" s="2">
        <v>0.18224000000000001</v>
      </c>
      <c r="Q202" s="2">
        <v>8.8000000000000003E-4</v>
      </c>
      <c r="R202" s="2">
        <v>0.57120000000000004</v>
      </c>
      <c r="S202" s="2">
        <v>0.13780000000000001</v>
      </c>
      <c r="T202" s="2">
        <v>2.3E-3</v>
      </c>
      <c r="U202" s="2">
        <v>10.755000000000001</v>
      </c>
      <c r="V202" s="2">
        <v>5.3999999999999999E-2</v>
      </c>
      <c r="W202" s="2">
        <v>2668.3</v>
      </c>
      <c r="X202" s="2">
        <v>6.1</v>
      </c>
      <c r="Y202" s="2">
        <v>2660</v>
      </c>
      <c r="Z202" s="2">
        <f t="shared" si="10"/>
        <v>7.5</v>
      </c>
      <c r="AA202" s="2">
        <v>15</v>
      </c>
      <c r="AB202" s="2">
        <v>2609</v>
      </c>
      <c r="AC202" s="2">
        <v>41</v>
      </c>
      <c r="AD202" s="2">
        <v>2673.3</v>
      </c>
      <c r="AE202" s="2">
        <f t="shared" si="11"/>
        <v>4</v>
      </c>
      <c r="AF202" s="2">
        <v>8</v>
      </c>
      <c r="AG202" s="2">
        <v>50000</v>
      </c>
      <c r="AH202" s="2">
        <v>62000</v>
      </c>
      <c r="AI202" s="2">
        <v>0</v>
      </c>
      <c r="AJ202" s="2">
        <v>1</v>
      </c>
      <c r="AK202" s="2">
        <v>0</v>
      </c>
      <c r="AL202" s="2">
        <v>1</v>
      </c>
      <c r="AM202" s="2">
        <v>76.3</v>
      </c>
      <c r="AN202" s="2">
        <v>1.7</v>
      </c>
      <c r="AO202" s="2">
        <v>27.83</v>
      </c>
      <c r="AP202" s="2">
        <v>0.55000000000000004</v>
      </c>
      <c r="AQ202" s="2">
        <v>35.53</v>
      </c>
      <c r="AR202" s="2">
        <v>0.69</v>
      </c>
      <c r="AS202" s="2">
        <v>2.7730000000000001</v>
      </c>
      <c r="AT202" s="2">
        <v>5.0999999999999997E-2</v>
      </c>
      <c r="AU202" s="2" t="s">
        <v>48</v>
      </c>
      <c r="AV202" s="2"/>
    </row>
    <row r="203" spans="1:48" x14ac:dyDescent="0.2">
      <c r="A203" s="2" t="s">
        <v>157</v>
      </c>
      <c r="B203" s="2" t="s">
        <v>44</v>
      </c>
      <c r="C203" s="2" t="s">
        <v>158</v>
      </c>
      <c r="D203" s="2" t="s">
        <v>46</v>
      </c>
      <c r="E203" s="3">
        <v>0.67694884259259258</v>
      </c>
      <c r="F203" s="2">
        <v>11.534000000000001</v>
      </c>
      <c r="G203" s="2" t="s">
        <v>159</v>
      </c>
      <c r="H203" s="2">
        <f t="shared" si="9"/>
        <v>0.64843109487963124</v>
      </c>
      <c r="I203" s="2">
        <v>13.041</v>
      </c>
      <c r="J203" s="2">
        <v>5.5E-2</v>
      </c>
      <c r="K203" s="2">
        <v>0.51219999999999999</v>
      </c>
      <c r="L203" s="2">
        <v>2.3999999999999998E-3</v>
      </c>
      <c r="M203" s="2">
        <v>0.83681000000000005</v>
      </c>
      <c r="N203" s="2">
        <v>1.9523619999999999</v>
      </c>
      <c r="O203" s="2">
        <v>9.148125E-3</v>
      </c>
      <c r="P203" s="2">
        <v>0.18335000000000001</v>
      </c>
      <c r="Q203" s="2">
        <v>4.4999999999999999E-4</v>
      </c>
      <c r="R203" s="2">
        <v>0.37340000000000001</v>
      </c>
      <c r="S203" s="2">
        <v>0.1396</v>
      </c>
      <c r="T203" s="2">
        <v>1.1000000000000001E-3</v>
      </c>
      <c r="U203" s="2">
        <v>4.6219999999999999</v>
      </c>
      <c r="V203" s="2">
        <v>1.2E-2</v>
      </c>
      <c r="W203" s="2">
        <v>2682.6</v>
      </c>
      <c r="X203" s="2">
        <v>4</v>
      </c>
      <c r="Y203" s="2">
        <v>2666</v>
      </c>
      <c r="Z203" s="2">
        <f t="shared" si="10"/>
        <v>5</v>
      </c>
      <c r="AA203" s="2">
        <v>10</v>
      </c>
      <c r="AB203" s="2">
        <v>2642</v>
      </c>
      <c r="AC203" s="2">
        <v>19</v>
      </c>
      <c r="AD203" s="2">
        <v>2683.4</v>
      </c>
      <c r="AE203" s="2">
        <f t="shared" si="11"/>
        <v>2.0499999999999998</v>
      </c>
      <c r="AF203" s="2">
        <v>4.0999999999999996</v>
      </c>
      <c r="AG203" s="2">
        <v>150000</v>
      </c>
      <c r="AH203" s="2">
        <v>230000</v>
      </c>
      <c r="AI203" s="2">
        <v>0</v>
      </c>
      <c r="AJ203" s="2">
        <v>1</v>
      </c>
      <c r="AK203" s="2">
        <v>0</v>
      </c>
      <c r="AL203" s="2">
        <v>1</v>
      </c>
      <c r="AM203" s="2">
        <v>103.1</v>
      </c>
      <c r="AN203" s="2">
        <v>1.5</v>
      </c>
      <c r="AO203" s="2">
        <v>87.9</v>
      </c>
      <c r="AP203" s="2">
        <v>1.2</v>
      </c>
      <c r="AQ203" s="2">
        <v>111.8</v>
      </c>
      <c r="AR203" s="2">
        <v>1.4</v>
      </c>
      <c r="AS203" s="2">
        <v>1.202</v>
      </c>
      <c r="AT203" s="2">
        <v>1.0999999999999999E-2</v>
      </c>
      <c r="AU203" s="2" t="s">
        <v>48</v>
      </c>
      <c r="AV203" s="2"/>
    </row>
    <row r="204" spans="1:48" x14ac:dyDescent="0.2">
      <c r="A204" s="2" t="s">
        <v>82</v>
      </c>
      <c r="B204" s="2" t="s">
        <v>44</v>
      </c>
      <c r="C204" s="2" t="s">
        <v>83</v>
      </c>
      <c r="D204" s="2" t="s">
        <v>46</v>
      </c>
      <c r="E204" s="3">
        <v>0.66315312500000001</v>
      </c>
      <c r="F204" s="2">
        <v>11.51</v>
      </c>
      <c r="G204" s="2" t="s">
        <v>84</v>
      </c>
      <c r="H204" s="2">
        <f t="shared" si="9"/>
        <v>0.23912718577193681</v>
      </c>
      <c r="I204" s="2">
        <v>12.86</v>
      </c>
      <c r="J204" s="2">
        <v>0.12</v>
      </c>
      <c r="K204" s="2">
        <v>0.51319999999999999</v>
      </c>
      <c r="L204" s="2">
        <v>3.5000000000000001E-3</v>
      </c>
      <c r="M204" s="2">
        <v>0.87317</v>
      </c>
      <c r="N204" s="2">
        <v>1.948558</v>
      </c>
      <c r="O204" s="2">
        <v>1.328907E-2</v>
      </c>
      <c r="P204" s="2">
        <v>0.18259</v>
      </c>
      <c r="Q204" s="2">
        <v>6.4000000000000005E-4</v>
      </c>
      <c r="R204" s="2">
        <v>3.4438999999999997E-2</v>
      </c>
      <c r="S204" s="2">
        <v>0.14069999999999999</v>
      </c>
      <c r="T204" s="2">
        <v>1.5E-3</v>
      </c>
      <c r="U204" s="2">
        <v>2.8860000000000001</v>
      </c>
      <c r="V204" s="2">
        <v>2.5000000000000001E-2</v>
      </c>
      <c r="W204" s="2">
        <v>2669</v>
      </c>
      <c r="X204" s="2">
        <v>8.6999999999999993</v>
      </c>
      <c r="Y204" s="2">
        <v>2670</v>
      </c>
      <c r="Z204" s="2">
        <f t="shared" si="10"/>
        <v>7.5</v>
      </c>
      <c r="AA204" s="2">
        <v>15</v>
      </c>
      <c r="AB204" s="2">
        <v>2660</v>
      </c>
      <c r="AC204" s="2">
        <v>27</v>
      </c>
      <c r="AD204" s="2">
        <v>2676.4</v>
      </c>
      <c r="AE204" s="2">
        <f t="shared" si="11"/>
        <v>2.9</v>
      </c>
      <c r="AF204" s="2">
        <v>5.8</v>
      </c>
      <c r="AG204" s="2">
        <v>219000</v>
      </c>
      <c r="AH204" s="2">
        <v>56000</v>
      </c>
      <c r="AI204" s="2">
        <v>0</v>
      </c>
      <c r="AJ204" s="2">
        <v>1</v>
      </c>
      <c r="AK204" s="2">
        <v>0</v>
      </c>
      <c r="AL204" s="2">
        <v>1</v>
      </c>
      <c r="AM204" s="2">
        <v>108.6</v>
      </c>
      <c r="AN204" s="2">
        <v>5.7</v>
      </c>
      <c r="AO204" s="2">
        <v>141.19999999999999</v>
      </c>
      <c r="AP204" s="2">
        <v>5.3</v>
      </c>
      <c r="AQ204" s="2">
        <v>186.4</v>
      </c>
      <c r="AR204" s="2">
        <v>5.5</v>
      </c>
      <c r="AS204" s="2">
        <v>0.76400000000000001</v>
      </c>
      <c r="AT204" s="2">
        <v>1.0999999999999999E-2</v>
      </c>
      <c r="AU204" s="2" t="s">
        <v>48</v>
      </c>
      <c r="AV204" s="2"/>
    </row>
    <row r="205" spans="1:48" x14ac:dyDescent="0.2">
      <c r="A205" s="2" t="s">
        <v>277</v>
      </c>
      <c r="B205" s="2" t="s">
        <v>44</v>
      </c>
      <c r="C205" s="2" t="s">
        <v>278</v>
      </c>
      <c r="D205" s="2" t="s">
        <v>46</v>
      </c>
      <c r="E205" s="3">
        <v>0.70116099537037035</v>
      </c>
      <c r="F205" s="2">
        <v>11.565</v>
      </c>
      <c r="G205" s="2" t="s">
        <v>279</v>
      </c>
      <c r="H205" s="2">
        <f t="shared" si="9"/>
        <v>0.3447892336781333</v>
      </c>
      <c r="I205" s="2">
        <v>13.28</v>
      </c>
      <c r="J205" s="2">
        <v>0.13</v>
      </c>
      <c r="K205" s="2">
        <v>0.51739999999999997</v>
      </c>
      <c r="L205" s="2">
        <v>3.7000000000000002E-3</v>
      </c>
      <c r="M205" s="2">
        <v>0.89198999999999995</v>
      </c>
      <c r="N205" s="2">
        <v>1.932741</v>
      </c>
      <c r="O205" s="2">
        <v>1.38213E-2</v>
      </c>
      <c r="P205" s="2">
        <v>0.18490000000000001</v>
      </c>
      <c r="Q205" s="2">
        <v>7.3999999999999999E-4</v>
      </c>
      <c r="R205" s="2">
        <v>-0.1754</v>
      </c>
      <c r="S205" s="2">
        <v>0.14360000000000001</v>
      </c>
      <c r="T205" s="2">
        <v>1.6999999999999999E-3</v>
      </c>
      <c r="U205" s="2">
        <v>4.9400000000000004</v>
      </c>
      <c r="V205" s="2">
        <v>1.7000000000000001E-2</v>
      </c>
      <c r="W205" s="2">
        <v>2699.3</v>
      </c>
      <c r="X205" s="2">
        <v>9.4</v>
      </c>
      <c r="Y205" s="2">
        <v>2688</v>
      </c>
      <c r="Z205" s="2">
        <f t="shared" si="10"/>
        <v>8</v>
      </c>
      <c r="AA205" s="2">
        <v>16</v>
      </c>
      <c r="AB205" s="2">
        <v>2712</v>
      </c>
      <c r="AC205" s="2">
        <v>30</v>
      </c>
      <c r="AD205" s="2">
        <v>2697.3</v>
      </c>
      <c r="AE205" s="2">
        <f t="shared" si="11"/>
        <v>3.3</v>
      </c>
      <c r="AF205" s="2">
        <v>6.6</v>
      </c>
      <c r="AG205" s="2">
        <v>230000</v>
      </c>
      <c r="AH205" s="2">
        <v>260000</v>
      </c>
      <c r="AI205" s="2">
        <v>0</v>
      </c>
      <c r="AJ205" s="2">
        <v>1</v>
      </c>
      <c r="AK205" s="2">
        <v>0</v>
      </c>
      <c r="AL205" s="2">
        <v>1</v>
      </c>
      <c r="AM205" s="2">
        <v>154.1</v>
      </c>
      <c r="AN205" s="2">
        <v>3</v>
      </c>
      <c r="AO205" s="2">
        <v>119.2</v>
      </c>
      <c r="AP205" s="2">
        <v>1.5</v>
      </c>
      <c r="AQ205" s="2">
        <v>159.4</v>
      </c>
      <c r="AR205" s="2">
        <v>2.2000000000000002</v>
      </c>
      <c r="AS205" s="2">
        <v>1.292</v>
      </c>
      <c r="AT205" s="2">
        <v>1.6E-2</v>
      </c>
      <c r="AU205" s="2" t="s">
        <v>48</v>
      </c>
      <c r="AV205" s="2"/>
    </row>
    <row r="206" spans="1:48" x14ac:dyDescent="0.2">
      <c r="A206" s="2" t="s">
        <v>1240</v>
      </c>
      <c r="B206" s="2" t="s">
        <v>44</v>
      </c>
      <c r="C206" s="2" t="s">
        <v>1241</v>
      </c>
      <c r="D206" s="2" t="s">
        <v>46</v>
      </c>
      <c r="E206" s="3">
        <v>0.98526134259259257</v>
      </c>
      <c r="F206" s="2">
        <v>11.552</v>
      </c>
      <c r="G206" s="2" t="s">
        <v>1242</v>
      </c>
      <c r="H206" s="2">
        <f t="shared" si="9"/>
        <v>4.6434494195688236</v>
      </c>
      <c r="I206" s="2">
        <v>15.31</v>
      </c>
      <c r="J206" s="2">
        <v>0.12</v>
      </c>
      <c r="K206" s="2">
        <v>0.53449999999999998</v>
      </c>
      <c r="L206" s="2">
        <v>4.1999999999999997E-3</v>
      </c>
      <c r="M206" s="2">
        <v>0.88939999999999997</v>
      </c>
      <c r="N206" s="2">
        <v>1.8709070000000001</v>
      </c>
      <c r="O206" s="2">
        <v>1.4701240000000001E-2</v>
      </c>
      <c r="P206" s="2">
        <v>0.20860000000000001</v>
      </c>
      <c r="Q206" s="2">
        <v>1E-3</v>
      </c>
      <c r="R206" s="2">
        <v>0.17982000000000001</v>
      </c>
      <c r="S206" s="2">
        <v>0.1482</v>
      </c>
      <c r="T206" s="2">
        <v>2E-3</v>
      </c>
      <c r="U206" s="2">
        <v>6.5739999999999998</v>
      </c>
      <c r="V206" s="2">
        <v>9.4E-2</v>
      </c>
      <c r="W206" s="2">
        <v>2834.7</v>
      </c>
      <c r="X206" s="2">
        <v>7.4</v>
      </c>
      <c r="Y206" s="2">
        <v>2760</v>
      </c>
      <c r="Z206" s="2">
        <f t="shared" si="10"/>
        <v>9</v>
      </c>
      <c r="AA206" s="2">
        <v>18</v>
      </c>
      <c r="AB206" s="2">
        <v>2793</v>
      </c>
      <c r="AC206" s="2">
        <v>35</v>
      </c>
      <c r="AD206" s="2">
        <v>2894.4</v>
      </c>
      <c r="AE206" s="2">
        <f t="shared" si="11"/>
        <v>3.9</v>
      </c>
      <c r="AF206" s="2">
        <v>7.8</v>
      </c>
      <c r="AG206" s="2">
        <v>-500000</v>
      </c>
      <c r="AH206" s="2">
        <v>180000</v>
      </c>
      <c r="AI206" s="2">
        <v>0</v>
      </c>
      <c r="AJ206" s="2">
        <v>1</v>
      </c>
      <c r="AK206" s="2">
        <v>0</v>
      </c>
      <c r="AL206" s="2">
        <v>1</v>
      </c>
      <c r="AM206" s="2">
        <v>97.8</v>
      </c>
      <c r="AN206" s="2">
        <v>2.5</v>
      </c>
      <c r="AO206" s="2">
        <v>57.3</v>
      </c>
      <c r="AP206" s="2">
        <v>2.8</v>
      </c>
      <c r="AQ206" s="2">
        <v>78.400000000000006</v>
      </c>
      <c r="AR206" s="2">
        <v>3.4</v>
      </c>
      <c r="AS206" s="2">
        <v>1.736</v>
      </c>
      <c r="AT206" s="2">
        <v>4.4999999999999998E-2</v>
      </c>
      <c r="AU206" s="2" t="s">
        <v>48</v>
      </c>
      <c r="AV206" s="2"/>
    </row>
    <row r="207" spans="1:48" x14ac:dyDescent="0.2">
      <c r="A207" s="2" t="s">
        <v>1036</v>
      </c>
      <c r="B207" s="2" t="s">
        <v>44</v>
      </c>
      <c r="C207" s="2" t="s">
        <v>1037</v>
      </c>
      <c r="D207" s="2" t="s">
        <v>46</v>
      </c>
      <c r="E207" s="3">
        <v>0.94590752314814808</v>
      </c>
      <c r="F207" s="2">
        <v>11.534000000000001</v>
      </c>
      <c r="G207" s="2" t="s">
        <v>1038</v>
      </c>
      <c r="H207" s="2">
        <f t="shared" si="9"/>
        <v>2.8594743463330019</v>
      </c>
      <c r="I207" s="2">
        <v>16.52</v>
      </c>
      <c r="J207" s="2">
        <v>0.18</v>
      </c>
      <c r="K207" s="2">
        <v>0.55769999999999997</v>
      </c>
      <c r="L207" s="2">
        <v>5.3E-3</v>
      </c>
      <c r="M207" s="2">
        <v>0.92691999999999997</v>
      </c>
      <c r="N207" s="2">
        <v>1.7930790000000001</v>
      </c>
      <c r="O207" s="2">
        <v>1.7040199999999998E-2</v>
      </c>
      <c r="P207" s="2">
        <v>0.21448999999999999</v>
      </c>
      <c r="Q207" s="2">
        <v>7.6999999999999996E-4</v>
      </c>
      <c r="R207" s="2">
        <v>5.0230999999999998E-2</v>
      </c>
      <c r="S207" s="2">
        <v>0.13919999999999999</v>
      </c>
      <c r="T207" s="2">
        <v>4.0000000000000001E-3</v>
      </c>
      <c r="U207" s="2">
        <v>11.08</v>
      </c>
      <c r="V207" s="2">
        <v>0.51</v>
      </c>
      <c r="W207" s="2">
        <v>2907</v>
      </c>
      <c r="X207" s="2">
        <v>11</v>
      </c>
      <c r="Y207" s="2">
        <v>2857</v>
      </c>
      <c r="Z207" s="2">
        <f t="shared" si="10"/>
        <v>11</v>
      </c>
      <c r="AA207" s="2">
        <v>22</v>
      </c>
      <c r="AB207" s="2">
        <v>2634</v>
      </c>
      <c r="AC207" s="2">
        <v>71</v>
      </c>
      <c r="AD207" s="2">
        <v>2941.1</v>
      </c>
      <c r="AE207" s="2">
        <f t="shared" si="11"/>
        <v>3.05</v>
      </c>
      <c r="AF207" s="2">
        <v>6.1</v>
      </c>
      <c r="AG207" s="2">
        <v>78000</v>
      </c>
      <c r="AH207" s="2">
        <v>32000</v>
      </c>
      <c r="AI207" s="2">
        <v>0</v>
      </c>
      <c r="AJ207" s="2">
        <v>1</v>
      </c>
      <c r="AK207" s="2">
        <v>0</v>
      </c>
      <c r="AL207" s="2">
        <v>1</v>
      </c>
      <c r="AM207" s="2">
        <v>95.4</v>
      </c>
      <c r="AN207" s="2">
        <v>5.8</v>
      </c>
      <c r="AO207" s="2">
        <v>36.200000000000003</v>
      </c>
      <c r="AP207" s="2">
        <v>1.4</v>
      </c>
      <c r="AQ207" s="2">
        <v>46.49</v>
      </c>
      <c r="AR207" s="2">
        <v>0.74</v>
      </c>
      <c r="AS207" s="2">
        <v>2.61</v>
      </c>
      <c r="AT207" s="2">
        <v>0.23</v>
      </c>
      <c r="AU207" s="2" t="s">
        <v>48</v>
      </c>
      <c r="AV207" s="2"/>
    </row>
    <row r="208" spans="1:48" x14ac:dyDescent="0.2">
      <c r="A208" s="2" t="s">
        <v>841</v>
      </c>
      <c r="B208" s="2" t="s">
        <v>44</v>
      </c>
      <c r="C208" s="2" t="s">
        <v>842</v>
      </c>
      <c r="D208" s="2" t="s">
        <v>46</v>
      </c>
      <c r="E208" s="3">
        <v>0.89016157407407404</v>
      </c>
      <c r="F208" s="2">
        <v>11.536</v>
      </c>
      <c r="G208" s="2" t="s">
        <v>843</v>
      </c>
      <c r="H208" s="2">
        <f t="shared" si="9"/>
        <v>-8.6311065078548133E-2</v>
      </c>
      <c r="I208" s="2">
        <v>16.420000000000002</v>
      </c>
      <c r="J208" s="2">
        <v>0.16</v>
      </c>
      <c r="K208" s="2">
        <v>0.56789999999999996</v>
      </c>
      <c r="L208" s="2">
        <v>5.4999999999999997E-3</v>
      </c>
      <c r="M208" s="2">
        <v>0.95965</v>
      </c>
      <c r="N208" s="2">
        <v>1.7608729999999999</v>
      </c>
      <c r="O208" s="2">
        <v>1.705371E-2</v>
      </c>
      <c r="P208" s="2">
        <v>0.20882999999999999</v>
      </c>
      <c r="Q208" s="2">
        <v>5.8E-4</v>
      </c>
      <c r="R208" s="2">
        <v>-0.10539999999999999</v>
      </c>
      <c r="S208" s="2">
        <v>0.15509999999999999</v>
      </c>
      <c r="T208" s="2">
        <v>1.8E-3</v>
      </c>
      <c r="U208" s="2">
        <v>2.9260999999999999</v>
      </c>
      <c r="V208" s="2">
        <v>6.1999999999999998E-3</v>
      </c>
      <c r="W208" s="2">
        <v>2901.5</v>
      </c>
      <c r="X208" s="2">
        <v>9.6</v>
      </c>
      <c r="Y208" s="2">
        <v>2899</v>
      </c>
      <c r="Z208" s="2">
        <f t="shared" si="10"/>
        <v>11.5</v>
      </c>
      <c r="AA208" s="2">
        <v>23</v>
      </c>
      <c r="AB208" s="2">
        <v>2913</v>
      </c>
      <c r="AC208" s="2">
        <v>31</v>
      </c>
      <c r="AD208" s="2">
        <v>2896.5</v>
      </c>
      <c r="AE208" s="2">
        <f t="shared" si="11"/>
        <v>2.25</v>
      </c>
      <c r="AF208" s="2">
        <v>4.5</v>
      </c>
      <c r="AG208" s="2">
        <v>700000</v>
      </c>
      <c r="AH208" s="2">
        <v>170000</v>
      </c>
      <c r="AI208" s="2">
        <v>0</v>
      </c>
      <c r="AJ208" s="2">
        <v>1</v>
      </c>
      <c r="AK208" s="2">
        <v>0</v>
      </c>
      <c r="AL208" s="2">
        <v>1</v>
      </c>
      <c r="AM208" s="2">
        <v>146.4</v>
      </c>
      <c r="AN208" s="2">
        <v>3.9</v>
      </c>
      <c r="AO208" s="2">
        <v>193.8</v>
      </c>
      <c r="AP208" s="2">
        <v>3.1</v>
      </c>
      <c r="AQ208" s="2">
        <v>277.39999999999998</v>
      </c>
      <c r="AR208" s="2">
        <v>5</v>
      </c>
      <c r="AS208" s="2">
        <v>0.76080000000000003</v>
      </c>
      <c r="AT208" s="2">
        <v>9.7999999999999997E-3</v>
      </c>
      <c r="AU208" s="2" t="s">
        <v>48</v>
      </c>
      <c r="AV208" s="2"/>
    </row>
    <row r="209" spans="1:48" x14ac:dyDescent="0.2">
      <c r="A209" s="2" t="s">
        <v>862</v>
      </c>
      <c r="B209" s="2" t="s">
        <v>44</v>
      </c>
      <c r="C209" s="2" t="s">
        <v>863</v>
      </c>
      <c r="D209" s="2" t="s">
        <v>46</v>
      </c>
      <c r="E209" s="3">
        <v>0.89409421296296288</v>
      </c>
      <c r="F209" s="2">
        <v>11.523</v>
      </c>
      <c r="G209" s="2" t="s">
        <v>864</v>
      </c>
      <c r="H209" s="2">
        <f t="shared" si="9"/>
        <v>1.1429920091709178</v>
      </c>
      <c r="I209" s="2">
        <v>17.32</v>
      </c>
      <c r="J209" s="2">
        <v>0.2</v>
      </c>
      <c r="K209" s="2">
        <v>0.57579999999999998</v>
      </c>
      <c r="L209" s="2">
        <v>6.1999999999999998E-3</v>
      </c>
      <c r="M209" s="2">
        <v>0.94384000000000001</v>
      </c>
      <c r="N209" s="2">
        <v>1.7367140000000001</v>
      </c>
      <c r="O209" s="2">
        <v>1.8700290000000001E-2</v>
      </c>
      <c r="P209" s="2">
        <v>0.218</v>
      </c>
      <c r="Q209" s="2">
        <v>6.8999999999999997E-4</v>
      </c>
      <c r="R209" s="2">
        <v>-4.0674000000000002E-2</v>
      </c>
      <c r="S209" s="2">
        <v>0.125</v>
      </c>
      <c r="T209" s="2">
        <v>0.03</v>
      </c>
      <c r="U209" s="2">
        <v>551</v>
      </c>
      <c r="V209" s="2">
        <v>98</v>
      </c>
      <c r="W209" s="2">
        <v>2952</v>
      </c>
      <c r="X209" s="2">
        <v>11</v>
      </c>
      <c r="Y209" s="2">
        <v>2932</v>
      </c>
      <c r="Z209" s="2">
        <f t="shared" si="10"/>
        <v>12.5</v>
      </c>
      <c r="AA209" s="2">
        <v>25</v>
      </c>
      <c r="AB209" s="2">
        <v>2350</v>
      </c>
      <c r="AC209" s="2">
        <v>520</v>
      </c>
      <c r="AD209" s="2">
        <v>2965.9</v>
      </c>
      <c r="AE209" s="2">
        <f t="shared" si="11"/>
        <v>2.5499999999999998</v>
      </c>
      <c r="AF209" s="2">
        <v>5.0999999999999996</v>
      </c>
      <c r="AG209" s="2">
        <v>260000</v>
      </c>
      <c r="AH209" s="2">
        <v>550000</v>
      </c>
      <c r="AI209" s="2">
        <v>0</v>
      </c>
      <c r="AJ209" s="2">
        <v>1</v>
      </c>
      <c r="AK209" s="2">
        <v>0</v>
      </c>
      <c r="AL209" s="2">
        <v>1</v>
      </c>
      <c r="AM209" s="2">
        <v>220.4</v>
      </c>
      <c r="AN209" s="2">
        <v>3.7</v>
      </c>
      <c r="AO209" s="2">
        <v>2.65</v>
      </c>
      <c r="AP209" s="2">
        <v>0.48</v>
      </c>
      <c r="AQ209" s="2">
        <v>2.5299999999999998</v>
      </c>
      <c r="AR209" s="2">
        <v>0.39</v>
      </c>
      <c r="AS209" s="2">
        <v>104</v>
      </c>
      <c r="AT209" s="2">
        <v>25</v>
      </c>
      <c r="AU209" s="2" t="s">
        <v>48</v>
      </c>
      <c r="AV209" s="2"/>
    </row>
    <row r="210" spans="1:48" x14ac:dyDescent="0.2">
      <c r="A210" s="2" t="s">
        <v>550</v>
      </c>
      <c r="B210" s="2" t="s">
        <v>44</v>
      </c>
      <c r="C210" s="2" t="s">
        <v>551</v>
      </c>
      <c r="D210" s="2" t="s">
        <v>46</v>
      </c>
      <c r="E210" s="3">
        <v>0.76026435185185182</v>
      </c>
      <c r="F210" s="2">
        <v>11.512</v>
      </c>
      <c r="G210" s="2" t="s">
        <v>552</v>
      </c>
      <c r="H210" s="2">
        <f t="shared" si="9"/>
        <v>-6.7136623027863607E-2</v>
      </c>
      <c r="I210" s="2">
        <v>17.75</v>
      </c>
      <c r="J210" s="2">
        <v>0.14000000000000001</v>
      </c>
      <c r="K210" s="2">
        <v>0.58799999999999997</v>
      </c>
      <c r="L210" s="2">
        <v>5.5999999999999999E-3</v>
      </c>
      <c r="M210" s="2">
        <v>0.93494999999999995</v>
      </c>
      <c r="N210" s="2">
        <v>1.70068</v>
      </c>
      <c r="O210" s="2">
        <v>1.6196950000000002E-2</v>
      </c>
      <c r="P210" s="2">
        <v>0.21976999999999999</v>
      </c>
      <c r="Q210" s="2">
        <v>7.1000000000000002E-4</v>
      </c>
      <c r="R210" s="2">
        <v>0.58635000000000004</v>
      </c>
      <c r="S210" s="2">
        <v>0.15770000000000001</v>
      </c>
      <c r="T210" s="2">
        <v>2E-3</v>
      </c>
      <c r="U210" s="2">
        <v>10.705</v>
      </c>
      <c r="V210" s="2">
        <v>9.7000000000000003E-2</v>
      </c>
      <c r="W210" s="2">
        <v>2975.9</v>
      </c>
      <c r="X210" s="2">
        <v>7.7</v>
      </c>
      <c r="Y210" s="2">
        <v>2981</v>
      </c>
      <c r="Z210" s="2">
        <f t="shared" si="10"/>
        <v>11.5</v>
      </c>
      <c r="AA210" s="2">
        <v>23</v>
      </c>
      <c r="AB210" s="2">
        <v>2960</v>
      </c>
      <c r="AC210" s="2">
        <v>34</v>
      </c>
      <c r="AD210" s="2">
        <v>2979</v>
      </c>
      <c r="AE210" s="2">
        <f t="shared" si="11"/>
        <v>2.6</v>
      </c>
      <c r="AF210" s="2">
        <v>5.2</v>
      </c>
      <c r="AG210" s="2">
        <v>40000</v>
      </c>
      <c r="AH210" s="2">
        <v>40000</v>
      </c>
      <c r="AI210" s="2">
        <v>0</v>
      </c>
      <c r="AJ210" s="2">
        <v>1</v>
      </c>
      <c r="AK210" s="2">
        <v>0</v>
      </c>
      <c r="AL210" s="2">
        <v>1</v>
      </c>
      <c r="AM210" s="2">
        <v>70</v>
      </c>
      <c r="AN210" s="2">
        <v>1.9</v>
      </c>
      <c r="AO210" s="2">
        <v>24.92</v>
      </c>
      <c r="AP210" s="2">
        <v>0.46</v>
      </c>
      <c r="AQ210" s="2">
        <v>37.869999999999997</v>
      </c>
      <c r="AR210" s="2">
        <v>0.56999999999999995</v>
      </c>
      <c r="AS210" s="2">
        <v>2.7730000000000001</v>
      </c>
      <c r="AT210" s="2">
        <v>5.5E-2</v>
      </c>
      <c r="AU210" s="2" t="s">
        <v>48</v>
      </c>
      <c r="AV210" s="2"/>
    </row>
  </sheetData>
  <sortState xmlns:xlrd2="http://schemas.microsoft.com/office/spreadsheetml/2017/richdata2" ref="A2:AU210">
    <sortCondition ref="Y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6A38-7C4F-4CE2-B790-6CADB131447F}">
  <sheetPr>
    <pageSetUpPr fitToPage="1"/>
  </sheetPr>
  <dimension ref="A1:S461"/>
  <sheetViews>
    <sheetView tabSelected="1" zoomScaleNormal="100" workbookViewId="0">
      <selection activeCell="F114" sqref="F114"/>
    </sheetView>
  </sheetViews>
  <sheetFormatPr baseColWidth="10" defaultColWidth="15.83203125" defaultRowHeight="14" x14ac:dyDescent="0.15"/>
  <cols>
    <col min="1" max="16384" width="15.83203125" style="8"/>
  </cols>
  <sheetData>
    <row r="1" spans="1:19" x14ac:dyDescent="0.15">
      <c r="A1" s="8" t="s">
        <v>1794</v>
      </c>
      <c r="B1" s="8" t="s">
        <v>1795</v>
      </c>
      <c r="C1" s="13" t="s">
        <v>1776</v>
      </c>
      <c r="D1" s="13"/>
      <c r="E1" s="13"/>
      <c r="H1" s="13" t="s">
        <v>1785</v>
      </c>
      <c r="I1" s="13"/>
      <c r="J1" s="13"/>
      <c r="K1" s="13"/>
      <c r="L1" s="13"/>
      <c r="M1" s="13"/>
      <c r="N1" s="13" t="s">
        <v>1784</v>
      </c>
      <c r="O1" s="13"/>
      <c r="P1" s="13"/>
      <c r="Q1" s="13"/>
      <c r="R1" s="13"/>
      <c r="S1" s="13"/>
    </row>
    <row r="2" spans="1:19" ht="15" x14ac:dyDescent="0.15">
      <c r="C2" s="8" t="s">
        <v>1778</v>
      </c>
      <c r="D2" s="8" t="s">
        <v>1777</v>
      </c>
      <c r="E2" s="8" t="s">
        <v>1779</v>
      </c>
      <c r="F2" s="8" t="s">
        <v>1797</v>
      </c>
      <c r="G2" s="9" t="s">
        <v>1796</v>
      </c>
      <c r="H2" s="7" t="s">
        <v>1780</v>
      </c>
      <c r="I2" s="8" t="s">
        <v>1781</v>
      </c>
      <c r="J2" s="7" t="s">
        <v>1782</v>
      </c>
      <c r="K2" s="8" t="s">
        <v>1781</v>
      </c>
      <c r="L2" s="7" t="s">
        <v>1783</v>
      </c>
      <c r="M2" s="8" t="s">
        <v>1781</v>
      </c>
      <c r="N2" s="7" t="s">
        <v>1782</v>
      </c>
      <c r="O2" s="8" t="s">
        <v>1781</v>
      </c>
      <c r="P2" s="7" t="s">
        <v>1783</v>
      </c>
      <c r="Q2" s="8" t="s">
        <v>1781</v>
      </c>
      <c r="R2" s="7" t="s">
        <v>1780</v>
      </c>
      <c r="S2" s="8" t="s">
        <v>1781</v>
      </c>
    </row>
    <row r="4" spans="1:19" x14ac:dyDescent="0.15">
      <c r="A4" s="8" t="s">
        <v>1763</v>
      </c>
      <c r="B4" s="8" t="s">
        <v>1383</v>
      </c>
      <c r="C4" s="10">
        <v>214.3</v>
      </c>
      <c r="D4" s="10">
        <v>272.39999999999998</v>
      </c>
      <c r="E4" s="10">
        <v>216.6</v>
      </c>
      <c r="F4" s="8">
        <v>1.282</v>
      </c>
      <c r="G4" s="12">
        <v>17.435648372996603</v>
      </c>
      <c r="H4" s="8">
        <v>0.12720000000000001</v>
      </c>
      <c r="I4" s="8">
        <v>1.6000000000000001E-3</v>
      </c>
      <c r="J4" s="8">
        <v>5.3090000000000002</v>
      </c>
      <c r="K4" s="8">
        <v>9.1999999999999998E-2</v>
      </c>
      <c r="L4" s="8">
        <v>0.30170000000000002</v>
      </c>
      <c r="M4" s="8">
        <v>2E-3</v>
      </c>
      <c r="N4" s="8">
        <v>1873</v>
      </c>
      <c r="O4" s="8">
        <v>14</v>
      </c>
      <c r="P4" s="8">
        <v>1700</v>
      </c>
      <c r="Q4" s="8">
        <v>10</v>
      </c>
      <c r="R4" s="8">
        <v>2059</v>
      </c>
      <c r="S4" s="8">
        <v>22</v>
      </c>
    </row>
    <row r="5" spans="1:19" x14ac:dyDescent="0.15">
      <c r="B5" s="8" t="s">
        <v>1386</v>
      </c>
      <c r="C5" s="10">
        <v>54</v>
      </c>
      <c r="D5" s="10">
        <v>104.2</v>
      </c>
      <c r="E5" s="10">
        <v>65.5</v>
      </c>
      <c r="F5" s="8">
        <v>1.6220000000000001</v>
      </c>
      <c r="G5" s="12">
        <v>-1.0125823846614868</v>
      </c>
      <c r="H5" s="8">
        <v>0.10246</v>
      </c>
      <c r="I5" s="8">
        <v>5.1999999999999995E-4</v>
      </c>
      <c r="J5" s="8">
        <v>4.2530000000000001</v>
      </c>
      <c r="K5" s="8">
        <v>2.3E-2</v>
      </c>
      <c r="L5" s="8">
        <v>0.2989</v>
      </c>
      <c r="M5" s="8">
        <v>1.6000000000000001E-3</v>
      </c>
      <c r="N5" s="8">
        <v>1684.3</v>
      </c>
      <c r="O5" s="8">
        <v>4.5</v>
      </c>
      <c r="P5" s="8">
        <v>1685.9</v>
      </c>
      <c r="Q5" s="8">
        <v>7.8</v>
      </c>
      <c r="R5" s="8">
        <v>1669</v>
      </c>
      <c r="S5" s="8">
        <v>9.4</v>
      </c>
    </row>
    <row r="6" spans="1:19" x14ac:dyDescent="0.15">
      <c r="A6" s="8" t="s">
        <v>1764</v>
      </c>
      <c r="B6" s="8" t="s">
        <v>1389</v>
      </c>
      <c r="C6" s="10">
        <v>89.94</v>
      </c>
      <c r="D6" s="10">
        <v>382.5</v>
      </c>
      <c r="E6" s="10">
        <v>109</v>
      </c>
      <c r="F6" s="8">
        <v>3.5739999999999998</v>
      </c>
      <c r="G6" s="12">
        <v>0.65086006508601191</v>
      </c>
      <c r="H6" s="8">
        <v>0.10538</v>
      </c>
      <c r="I6" s="8">
        <v>3.2000000000000003E-4</v>
      </c>
      <c r="J6" s="8">
        <v>4.4249999999999998</v>
      </c>
      <c r="K6" s="8">
        <v>1.7000000000000001E-2</v>
      </c>
      <c r="L6" s="8">
        <v>0.30370000000000003</v>
      </c>
      <c r="M6" s="8">
        <v>1E-3</v>
      </c>
      <c r="N6" s="8">
        <v>1717</v>
      </c>
      <c r="O6" s="8">
        <v>3.2</v>
      </c>
      <c r="P6" s="8">
        <v>1709.6</v>
      </c>
      <c r="Q6" s="8">
        <v>5</v>
      </c>
      <c r="R6" s="8">
        <v>1720.8</v>
      </c>
      <c r="S6" s="8">
        <v>5.7</v>
      </c>
    </row>
    <row r="7" spans="1:19" x14ac:dyDescent="0.15">
      <c r="A7" s="11" t="s">
        <v>1765</v>
      </c>
      <c r="B7" s="8" t="s">
        <v>1392</v>
      </c>
      <c r="C7" s="10">
        <v>75</v>
      </c>
      <c r="D7" s="10">
        <v>133.30000000000001</v>
      </c>
      <c r="E7" s="10">
        <v>148.6</v>
      </c>
      <c r="F7" s="8">
        <v>0.91400000000000003</v>
      </c>
      <c r="G7" s="12">
        <v>5.4545454545454453</v>
      </c>
      <c r="H7" s="8">
        <v>7.6630000000000004E-2</v>
      </c>
      <c r="I7" s="8">
        <v>5.4000000000000001E-4</v>
      </c>
      <c r="J7" s="8">
        <v>1.875</v>
      </c>
      <c r="K7" s="8">
        <v>2.1000000000000001E-2</v>
      </c>
      <c r="L7" s="8">
        <v>0.17699999999999999</v>
      </c>
      <c r="M7" s="8">
        <v>1.2999999999999999E-3</v>
      </c>
      <c r="N7" s="8">
        <v>1072.3</v>
      </c>
      <c r="O7" s="8">
        <v>7.4</v>
      </c>
      <c r="P7" s="8">
        <v>1050.4000000000001</v>
      </c>
      <c r="Q7" s="8">
        <v>7.1</v>
      </c>
      <c r="R7" s="8">
        <v>1111</v>
      </c>
      <c r="S7" s="8">
        <v>14</v>
      </c>
    </row>
    <row r="8" spans="1:19" x14ac:dyDescent="0.15">
      <c r="B8" s="8" t="s">
        <v>1395</v>
      </c>
      <c r="C8" s="10">
        <v>46.63</v>
      </c>
      <c r="D8" s="10">
        <v>275.39999999999998</v>
      </c>
      <c r="E8" s="10">
        <v>84.58</v>
      </c>
      <c r="F8" s="8">
        <v>3.3079999999999998</v>
      </c>
      <c r="G8" s="12">
        <v>2.049110922946662</v>
      </c>
      <c r="H8" s="8">
        <v>7.9369999999999996E-2</v>
      </c>
      <c r="I8" s="8">
        <v>4.2999999999999999E-4</v>
      </c>
      <c r="J8" s="8">
        <v>2.153</v>
      </c>
      <c r="K8" s="8">
        <v>1.7999999999999999E-2</v>
      </c>
      <c r="L8" s="8">
        <v>0.1966</v>
      </c>
      <c r="M8" s="8">
        <v>1.1000000000000001E-3</v>
      </c>
      <c r="N8" s="8">
        <v>1165.8</v>
      </c>
      <c r="O8" s="8">
        <v>5.7</v>
      </c>
      <c r="P8" s="8">
        <v>1156.8</v>
      </c>
      <c r="Q8" s="8">
        <v>6</v>
      </c>
      <c r="R8" s="8">
        <v>1181</v>
      </c>
      <c r="S8" s="8">
        <v>11</v>
      </c>
    </row>
    <row r="9" spans="1:19" x14ac:dyDescent="0.15">
      <c r="A9" s="8" t="s">
        <v>1788</v>
      </c>
      <c r="B9" s="8" t="s">
        <v>1398</v>
      </c>
      <c r="C9" s="10">
        <v>23.9</v>
      </c>
      <c r="D9" s="10">
        <v>76.900000000000006</v>
      </c>
      <c r="E9" s="10">
        <v>36.1</v>
      </c>
      <c r="F9" s="8">
        <v>2.21</v>
      </c>
      <c r="G9" s="12">
        <v>1.3462976813762184</v>
      </c>
      <c r="H9" s="8">
        <v>8.5940000000000003E-2</v>
      </c>
      <c r="I9" s="8">
        <v>6.7000000000000002E-4</v>
      </c>
      <c r="J9" s="8">
        <v>2.6829999999999998</v>
      </c>
      <c r="K9" s="8">
        <v>3.9E-2</v>
      </c>
      <c r="L9" s="8">
        <v>0.22700000000000001</v>
      </c>
      <c r="M9" s="8">
        <v>2.0999999999999999E-3</v>
      </c>
      <c r="N9" s="8">
        <v>1324</v>
      </c>
      <c r="O9" s="8">
        <v>11</v>
      </c>
      <c r="P9" s="8">
        <v>1319</v>
      </c>
      <c r="Q9" s="8">
        <v>11</v>
      </c>
      <c r="R9" s="8">
        <v>1337</v>
      </c>
      <c r="S9" s="8">
        <v>15</v>
      </c>
    </row>
    <row r="10" spans="1:19" x14ac:dyDescent="0.15">
      <c r="A10" s="11" t="s">
        <v>1787</v>
      </c>
      <c r="B10" s="8" t="s">
        <v>1401</v>
      </c>
      <c r="C10" s="10">
        <v>101.6</v>
      </c>
      <c r="D10" s="10">
        <v>193</v>
      </c>
      <c r="E10" s="10">
        <v>155</v>
      </c>
      <c r="F10" s="8">
        <v>1.266</v>
      </c>
      <c r="G10" s="12">
        <v>3.0138551635480626</v>
      </c>
      <c r="H10" s="8">
        <v>8.8819999999999996E-2</v>
      </c>
      <c r="I10" s="8">
        <v>4.4000000000000002E-4</v>
      </c>
      <c r="J10" s="8">
        <v>2.8719999999999999</v>
      </c>
      <c r="K10" s="8">
        <v>2.1999999999999999E-2</v>
      </c>
      <c r="L10" s="8">
        <v>0.23449999999999999</v>
      </c>
      <c r="M10" s="8">
        <v>2E-3</v>
      </c>
      <c r="N10" s="8">
        <v>1374.6</v>
      </c>
      <c r="O10" s="8">
        <v>5.7</v>
      </c>
      <c r="P10" s="8">
        <v>1358</v>
      </c>
      <c r="Q10" s="8">
        <v>10</v>
      </c>
      <c r="R10" s="8">
        <v>1400.2</v>
      </c>
      <c r="S10" s="8">
        <v>9.4</v>
      </c>
    </row>
    <row r="11" spans="1:19" x14ac:dyDescent="0.15">
      <c r="B11" s="8" t="s">
        <v>1404</v>
      </c>
      <c r="C11" s="10">
        <v>41.29</v>
      </c>
      <c r="D11" s="10">
        <v>195.1</v>
      </c>
      <c r="E11" s="10">
        <v>67.77</v>
      </c>
      <c r="F11" s="8">
        <v>2.9140000000000001</v>
      </c>
      <c r="G11" s="12">
        <v>4.9564586357039193</v>
      </c>
      <c r="H11" s="8">
        <v>8.7809999999999999E-2</v>
      </c>
      <c r="I11" s="8">
        <v>5.0000000000000001E-4</v>
      </c>
      <c r="J11" s="8">
        <v>2.7229999999999999</v>
      </c>
      <c r="K11" s="8">
        <v>2.3E-2</v>
      </c>
      <c r="L11" s="8">
        <v>0.22489999999999999</v>
      </c>
      <c r="M11" s="8">
        <v>1.5E-3</v>
      </c>
      <c r="N11" s="8">
        <v>1334.5</v>
      </c>
      <c r="O11" s="8">
        <v>6.3</v>
      </c>
      <c r="P11" s="8">
        <v>1309.7</v>
      </c>
      <c r="Q11" s="8">
        <v>8.1999999999999993</v>
      </c>
      <c r="R11" s="8">
        <v>1378</v>
      </c>
      <c r="S11" s="8">
        <v>11</v>
      </c>
    </row>
    <row r="12" spans="1:19" x14ac:dyDescent="0.15">
      <c r="A12" s="11" t="s">
        <v>1790</v>
      </c>
      <c r="B12" s="8" t="s">
        <v>1407</v>
      </c>
      <c r="C12" s="10">
        <v>201.3</v>
      </c>
      <c r="D12" s="10">
        <v>283.60000000000002</v>
      </c>
      <c r="E12" s="10">
        <v>408</v>
      </c>
      <c r="F12" s="8">
        <v>0.70199999999999996</v>
      </c>
      <c r="G12" s="12">
        <v>5.8326444383209335</v>
      </c>
      <c r="H12" s="8">
        <v>7.5770000000000004E-2</v>
      </c>
      <c r="I12" s="8">
        <v>3.6000000000000002E-4</v>
      </c>
      <c r="J12" s="8">
        <v>1.7969999999999999</v>
      </c>
      <c r="K12" s="8">
        <v>1.2E-2</v>
      </c>
      <c r="L12" s="8">
        <v>0.1724</v>
      </c>
      <c r="M12" s="8">
        <v>1.2999999999999999E-3</v>
      </c>
      <c r="N12" s="8">
        <v>1044.4000000000001</v>
      </c>
      <c r="O12" s="8">
        <v>4.3</v>
      </c>
      <c r="P12" s="8">
        <v>1025.2</v>
      </c>
      <c r="Q12" s="8">
        <v>7.2</v>
      </c>
      <c r="R12" s="8">
        <v>1088.7</v>
      </c>
      <c r="S12" s="8">
        <v>9.5</v>
      </c>
    </row>
    <row r="13" spans="1:19" x14ac:dyDescent="0.15">
      <c r="A13" s="11" t="s">
        <v>1791</v>
      </c>
      <c r="B13" s="8" t="s">
        <v>1410</v>
      </c>
      <c r="C13" s="10">
        <v>21.47</v>
      </c>
      <c r="D13" s="10">
        <v>101.5</v>
      </c>
      <c r="E13" s="10">
        <v>40.799999999999997</v>
      </c>
      <c r="F13" s="8">
        <v>2.556</v>
      </c>
      <c r="G13" s="12">
        <v>1.4870881567230709</v>
      </c>
      <c r="H13" s="8">
        <v>7.7119999999999994E-2</v>
      </c>
      <c r="I13" s="8">
        <v>8.4000000000000003E-4</v>
      </c>
      <c r="J13" s="8">
        <v>1.976</v>
      </c>
      <c r="K13" s="8">
        <v>2.5000000000000001E-2</v>
      </c>
      <c r="L13" s="8">
        <v>0.18690000000000001</v>
      </c>
      <c r="M13" s="8">
        <v>1.5E-3</v>
      </c>
      <c r="N13" s="8">
        <v>1107.2</v>
      </c>
      <c r="O13" s="8">
        <v>8.4</v>
      </c>
      <c r="P13" s="8">
        <v>1106.3</v>
      </c>
      <c r="Q13" s="8">
        <v>7.6</v>
      </c>
      <c r="R13" s="8">
        <v>1123</v>
      </c>
      <c r="S13" s="8">
        <v>22</v>
      </c>
    </row>
    <row r="14" spans="1:19" x14ac:dyDescent="0.15">
      <c r="B14" s="8" t="s">
        <v>1413</v>
      </c>
      <c r="C14" s="10">
        <v>59.45</v>
      </c>
      <c r="D14" s="10">
        <v>88.4</v>
      </c>
      <c r="E14" s="10">
        <v>84.5</v>
      </c>
      <c r="F14" s="8">
        <v>1.071</v>
      </c>
      <c r="G14" s="12">
        <v>-0.77412220071884086</v>
      </c>
      <c r="H14" s="8">
        <v>9.1020000000000004E-2</v>
      </c>
      <c r="I14" s="8">
        <v>4.2999999999999999E-4</v>
      </c>
      <c r="J14" s="8">
        <v>3.1589999999999998</v>
      </c>
      <c r="K14" s="8">
        <v>3.1E-2</v>
      </c>
      <c r="L14" s="8">
        <v>0.25380000000000003</v>
      </c>
      <c r="M14" s="8">
        <v>2.3999999999999998E-3</v>
      </c>
      <c r="N14" s="8">
        <v>1448.9</v>
      </c>
      <c r="O14" s="8">
        <v>8.1999999999999993</v>
      </c>
      <c r="P14" s="8">
        <v>1458</v>
      </c>
      <c r="Q14" s="8">
        <v>12</v>
      </c>
      <c r="R14" s="8">
        <v>1446.8</v>
      </c>
      <c r="S14" s="8">
        <v>9</v>
      </c>
    </row>
    <row r="15" spans="1:19" x14ac:dyDescent="0.15">
      <c r="B15" s="8" t="s">
        <v>1416</v>
      </c>
      <c r="C15" s="10">
        <v>79.3</v>
      </c>
      <c r="D15" s="10">
        <v>358</v>
      </c>
      <c r="E15" s="10">
        <v>130</v>
      </c>
      <c r="F15" s="8">
        <v>2.7949999999999999</v>
      </c>
      <c r="G15" s="12">
        <v>7.8713210130047955</v>
      </c>
      <c r="H15" s="8">
        <v>9.1719999999999996E-2</v>
      </c>
      <c r="I15" s="8">
        <v>5.1000000000000004E-4</v>
      </c>
      <c r="J15" s="8">
        <v>2.91</v>
      </c>
      <c r="K15" s="8">
        <v>0.13</v>
      </c>
      <c r="L15" s="8">
        <v>0.23230000000000001</v>
      </c>
      <c r="M15" s="8">
        <v>9.7000000000000003E-3</v>
      </c>
      <c r="N15" s="8">
        <v>1381</v>
      </c>
      <c r="O15" s="8">
        <v>36</v>
      </c>
      <c r="P15" s="8">
        <v>1346</v>
      </c>
      <c r="Q15" s="8">
        <v>51</v>
      </c>
      <c r="R15" s="8">
        <v>1461</v>
      </c>
      <c r="S15" s="8">
        <v>11</v>
      </c>
    </row>
    <row r="16" spans="1:19" x14ac:dyDescent="0.15">
      <c r="B16" s="8" t="s">
        <v>1419</v>
      </c>
      <c r="C16" s="10">
        <v>87.9</v>
      </c>
      <c r="D16" s="10">
        <v>125.7</v>
      </c>
      <c r="E16" s="10">
        <v>112.2</v>
      </c>
      <c r="F16" s="8">
        <v>1.127</v>
      </c>
      <c r="G16" s="12">
        <v>0.34265434742702938</v>
      </c>
      <c r="H16" s="8">
        <v>0.10041</v>
      </c>
      <c r="I16" s="8">
        <v>5.9000000000000003E-4</v>
      </c>
      <c r="J16" s="8">
        <v>3.9319999999999999</v>
      </c>
      <c r="K16" s="8">
        <v>3.5999999999999997E-2</v>
      </c>
      <c r="L16" s="8">
        <v>0.28739999999999999</v>
      </c>
      <c r="M16" s="8">
        <v>1.6000000000000001E-3</v>
      </c>
      <c r="N16" s="8">
        <v>1620.2</v>
      </c>
      <c r="O16" s="8">
        <v>7.4</v>
      </c>
      <c r="P16" s="8">
        <v>1628.7</v>
      </c>
      <c r="Q16" s="8">
        <v>8.1</v>
      </c>
      <c r="R16" s="8">
        <v>1634.3</v>
      </c>
      <c r="S16" s="8">
        <v>9.8000000000000007</v>
      </c>
    </row>
    <row r="17" spans="2:19" x14ac:dyDescent="0.15">
      <c r="B17" s="8" t="s">
        <v>1422</v>
      </c>
      <c r="C17" s="10">
        <v>230</v>
      </c>
      <c r="D17" s="10">
        <v>1050</v>
      </c>
      <c r="E17" s="10">
        <v>652</v>
      </c>
      <c r="F17" s="8">
        <v>1.629</v>
      </c>
      <c r="G17" s="12">
        <v>73.066666666666663</v>
      </c>
      <c r="H17" s="8">
        <v>9.5699999999999993E-2</v>
      </c>
      <c r="I17" s="8">
        <v>9.1000000000000004E-3</v>
      </c>
      <c r="J17" s="8">
        <v>0.85</v>
      </c>
      <c r="K17" s="8">
        <v>0.1</v>
      </c>
      <c r="L17" s="8">
        <v>6.4699999999999994E-2</v>
      </c>
      <c r="M17" s="8">
        <v>2.3E-3</v>
      </c>
      <c r="N17" s="8">
        <v>617</v>
      </c>
      <c r="O17" s="8">
        <v>50</v>
      </c>
      <c r="P17" s="8">
        <v>404</v>
      </c>
      <c r="Q17" s="8">
        <v>14</v>
      </c>
      <c r="R17" s="8">
        <v>1500</v>
      </c>
      <c r="S17" s="8">
        <v>150</v>
      </c>
    </row>
    <row r="18" spans="2:19" x14ac:dyDescent="0.15">
      <c r="B18" s="8" t="s">
        <v>1425</v>
      </c>
      <c r="C18" s="10">
        <v>165</v>
      </c>
      <c r="D18" s="10">
        <v>247.8</v>
      </c>
      <c r="E18" s="10">
        <v>185.6</v>
      </c>
      <c r="F18" s="8">
        <v>1.3580000000000001</v>
      </c>
      <c r="G18" s="12">
        <v>10.916799152093271</v>
      </c>
      <c r="H18" s="8">
        <v>0.115</v>
      </c>
      <c r="I18" s="8">
        <v>3.3E-3</v>
      </c>
      <c r="J18" s="8">
        <v>4.6900000000000004</v>
      </c>
      <c r="K18" s="8">
        <v>0.17</v>
      </c>
      <c r="L18" s="8">
        <v>0.29799999999999999</v>
      </c>
      <c r="M18" s="8">
        <v>2.3999999999999998E-3</v>
      </c>
      <c r="N18" s="8">
        <v>1763</v>
      </c>
      <c r="O18" s="8">
        <v>30</v>
      </c>
      <c r="P18" s="8">
        <v>1681</v>
      </c>
      <c r="Q18" s="8">
        <v>12</v>
      </c>
      <c r="R18" s="8">
        <v>1887</v>
      </c>
      <c r="S18" s="8">
        <v>55</v>
      </c>
    </row>
    <row r="19" spans="2:19" x14ac:dyDescent="0.15">
      <c r="B19" s="8" t="s">
        <v>1428</v>
      </c>
      <c r="C19" s="10">
        <v>156.19999999999999</v>
      </c>
      <c r="D19" s="10">
        <v>316</v>
      </c>
      <c r="E19" s="10">
        <v>214.1</v>
      </c>
      <c r="F19" s="8">
        <v>1.506</v>
      </c>
      <c r="G19" s="12">
        <v>13.592814371257489</v>
      </c>
      <c r="H19" s="8">
        <v>0.10252</v>
      </c>
      <c r="I19" s="8">
        <v>4.4999999999999999E-4</v>
      </c>
      <c r="J19" s="8">
        <v>3.5</v>
      </c>
      <c r="K19" s="8">
        <v>0.11</v>
      </c>
      <c r="L19" s="8">
        <v>0.25109999999999999</v>
      </c>
      <c r="M19" s="8">
        <v>7.7999999999999996E-3</v>
      </c>
      <c r="N19" s="8">
        <v>1525</v>
      </c>
      <c r="O19" s="8">
        <v>26</v>
      </c>
      <c r="P19" s="8">
        <v>1443</v>
      </c>
      <c r="Q19" s="8">
        <v>40</v>
      </c>
      <c r="R19" s="8">
        <v>1670</v>
      </c>
      <c r="S19" s="8">
        <v>8</v>
      </c>
    </row>
    <row r="20" spans="2:19" x14ac:dyDescent="0.15">
      <c r="B20" s="8" t="s">
        <v>1431</v>
      </c>
      <c r="C20" s="10">
        <v>106.3</v>
      </c>
      <c r="D20" s="10">
        <v>984</v>
      </c>
      <c r="E20" s="10">
        <v>278</v>
      </c>
      <c r="F20" s="8">
        <v>3.6</v>
      </c>
      <c r="G20" s="12">
        <v>68.067846607669622</v>
      </c>
      <c r="H20" s="8">
        <v>8.6830000000000004E-2</v>
      </c>
      <c r="I20" s="8">
        <v>6.9999999999999999E-4</v>
      </c>
      <c r="J20" s="8">
        <v>0.81899999999999995</v>
      </c>
      <c r="K20" s="8">
        <v>3.5999999999999997E-2</v>
      </c>
      <c r="L20" s="8">
        <v>6.9500000000000006E-2</v>
      </c>
      <c r="M20" s="8">
        <v>2.5000000000000001E-3</v>
      </c>
      <c r="N20" s="8">
        <v>606</v>
      </c>
      <c r="O20" s="8">
        <v>20</v>
      </c>
      <c r="P20" s="8">
        <v>433</v>
      </c>
      <c r="Q20" s="8">
        <v>15</v>
      </c>
      <c r="R20" s="8">
        <v>1356</v>
      </c>
      <c r="S20" s="8">
        <v>16</v>
      </c>
    </row>
    <row r="21" spans="2:19" x14ac:dyDescent="0.15">
      <c r="B21" s="8" t="s">
        <v>1434</v>
      </c>
      <c r="C21" s="10">
        <v>82.7</v>
      </c>
      <c r="D21" s="10">
        <v>278.10000000000002</v>
      </c>
      <c r="E21" s="10">
        <v>179</v>
      </c>
      <c r="F21" s="8">
        <v>1.66</v>
      </c>
      <c r="G21" s="12">
        <v>10.405988670083621</v>
      </c>
      <c r="H21" s="8">
        <v>9.2749999999999999E-2</v>
      </c>
      <c r="I21" s="8">
        <v>3.8000000000000002E-4</v>
      </c>
      <c r="J21" s="8">
        <v>2.8879999999999999</v>
      </c>
      <c r="K21" s="8">
        <v>2.7E-2</v>
      </c>
      <c r="L21" s="8">
        <v>0.22889999999999999</v>
      </c>
      <c r="M21" s="8">
        <v>1.9E-3</v>
      </c>
      <c r="N21" s="8">
        <v>1378.6</v>
      </c>
      <c r="O21" s="8">
        <v>7.1</v>
      </c>
      <c r="P21" s="8">
        <v>1328.5</v>
      </c>
      <c r="Q21" s="8">
        <v>9.9</v>
      </c>
      <c r="R21" s="8">
        <v>1482.8</v>
      </c>
      <c r="S21" s="8">
        <v>7.7</v>
      </c>
    </row>
    <row r="22" spans="2:19" x14ac:dyDescent="0.15">
      <c r="B22" s="8" t="s">
        <v>1437</v>
      </c>
      <c r="C22" s="10">
        <v>36.479999999999997</v>
      </c>
      <c r="D22" s="10">
        <v>260</v>
      </c>
      <c r="E22" s="10">
        <v>61.9</v>
      </c>
      <c r="F22" s="8">
        <v>4.1900000000000004</v>
      </c>
      <c r="G22" s="12">
        <v>23.307745987438942</v>
      </c>
      <c r="H22" s="8">
        <v>9.035E-2</v>
      </c>
      <c r="I22" s="8">
        <v>5.5000000000000003E-4</v>
      </c>
      <c r="J22" s="8">
        <v>2.29</v>
      </c>
      <c r="K22" s="8">
        <v>0.12</v>
      </c>
      <c r="L22" s="8">
        <v>0.18609999999999999</v>
      </c>
      <c r="M22" s="8">
        <v>9.2999999999999992E-3</v>
      </c>
      <c r="N22" s="8">
        <v>1206</v>
      </c>
      <c r="O22" s="8">
        <v>37</v>
      </c>
      <c r="P22" s="8">
        <v>1099</v>
      </c>
      <c r="Q22" s="8">
        <v>50</v>
      </c>
      <c r="R22" s="8">
        <v>1433</v>
      </c>
      <c r="S22" s="8">
        <v>12</v>
      </c>
    </row>
    <row r="23" spans="2:19" x14ac:dyDescent="0.15">
      <c r="B23" s="8" t="s">
        <v>1440</v>
      </c>
      <c r="C23" s="10">
        <v>64.8</v>
      </c>
      <c r="D23" s="10">
        <v>333</v>
      </c>
      <c r="E23" s="10">
        <v>124.6</v>
      </c>
      <c r="F23" s="8">
        <v>2.76</v>
      </c>
      <c r="G23" s="12">
        <v>2.943800178412137</v>
      </c>
      <c r="H23" s="8">
        <v>7.6990000000000003E-2</v>
      </c>
      <c r="I23" s="8">
        <v>3.8999999999999999E-4</v>
      </c>
      <c r="J23" s="8">
        <v>1.9319999999999999</v>
      </c>
      <c r="K23" s="8">
        <v>2.8000000000000001E-2</v>
      </c>
      <c r="L23" s="8">
        <v>0.18390000000000001</v>
      </c>
      <c r="M23" s="8">
        <v>2.8E-3</v>
      </c>
      <c r="N23" s="8">
        <v>1092</v>
      </c>
      <c r="O23" s="8">
        <v>9.6999999999999993</v>
      </c>
      <c r="P23" s="8">
        <v>1088</v>
      </c>
      <c r="Q23" s="8">
        <v>15</v>
      </c>
      <c r="R23" s="8">
        <v>1121</v>
      </c>
      <c r="S23" s="8">
        <v>10</v>
      </c>
    </row>
    <row r="24" spans="2:19" x14ac:dyDescent="0.15">
      <c r="B24" s="8" t="s">
        <v>1443</v>
      </c>
      <c r="C24" s="10">
        <v>40.049999999999997</v>
      </c>
      <c r="D24" s="10">
        <v>82.6</v>
      </c>
      <c r="E24" s="10">
        <v>79.5</v>
      </c>
      <c r="F24" s="8">
        <v>1.0549999999999999</v>
      </c>
      <c r="G24" s="12">
        <v>16.221198156682025</v>
      </c>
      <c r="H24" s="8">
        <v>7.5670000000000001E-2</v>
      </c>
      <c r="I24" s="8">
        <v>8.9999999999999998E-4</v>
      </c>
      <c r="J24" s="8">
        <v>1.5609999999999999</v>
      </c>
      <c r="K24" s="8">
        <v>3.1E-2</v>
      </c>
      <c r="L24" s="8">
        <v>0.15140000000000001</v>
      </c>
      <c r="M24" s="8">
        <v>3.0999999999999999E-3</v>
      </c>
      <c r="N24" s="8">
        <v>954</v>
      </c>
      <c r="O24" s="8">
        <v>12</v>
      </c>
      <c r="P24" s="8">
        <v>909</v>
      </c>
      <c r="Q24" s="8">
        <v>17</v>
      </c>
      <c r="R24" s="8">
        <v>1085</v>
      </c>
      <c r="S24" s="8">
        <v>24</v>
      </c>
    </row>
    <row r="25" spans="2:19" x14ac:dyDescent="0.15">
      <c r="B25" s="8" t="s">
        <v>1446</v>
      </c>
      <c r="C25" s="10">
        <v>54.15</v>
      </c>
      <c r="D25" s="10">
        <v>324.5</v>
      </c>
      <c r="E25" s="10">
        <v>67.099999999999994</v>
      </c>
      <c r="F25" s="8">
        <v>4.9139999999999997</v>
      </c>
      <c r="G25" s="12">
        <v>1.7205056179775191</v>
      </c>
      <c r="H25" s="8">
        <v>0.10469000000000001</v>
      </c>
      <c r="I25" s="8">
        <v>3.6999999999999999E-4</v>
      </c>
      <c r="J25" s="8">
        <v>4.2430000000000003</v>
      </c>
      <c r="K25" s="8">
        <v>2.7E-2</v>
      </c>
      <c r="L25" s="8">
        <v>0.29759999999999998</v>
      </c>
      <c r="M25" s="8">
        <v>1.9E-3</v>
      </c>
      <c r="N25" s="8">
        <v>1682.2</v>
      </c>
      <c r="O25" s="8">
        <v>5.2</v>
      </c>
      <c r="P25" s="8">
        <v>1679.4</v>
      </c>
      <c r="Q25" s="8">
        <v>9.4</v>
      </c>
      <c r="R25" s="8">
        <v>1708.8</v>
      </c>
      <c r="S25" s="8">
        <v>6.5</v>
      </c>
    </row>
    <row r="26" spans="2:19" x14ac:dyDescent="0.15">
      <c r="B26" s="8" t="s">
        <v>1449</v>
      </c>
      <c r="C26" s="10">
        <v>293</v>
      </c>
      <c r="D26" s="10">
        <v>1126</v>
      </c>
      <c r="E26" s="10">
        <v>598</v>
      </c>
      <c r="F26" s="8">
        <v>1.93</v>
      </c>
      <c r="G26" s="12">
        <v>78.33244822092405</v>
      </c>
      <c r="H26" s="8">
        <v>0.1153</v>
      </c>
      <c r="I26" s="8">
        <v>1.8E-3</v>
      </c>
      <c r="J26" s="8">
        <v>1.0409999999999999</v>
      </c>
      <c r="K26" s="8">
        <v>6.5000000000000002E-2</v>
      </c>
      <c r="L26" s="8">
        <v>6.5299999999999997E-2</v>
      </c>
      <c r="M26" s="8">
        <v>3.0000000000000001E-3</v>
      </c>
      <c r="N26" s="8">
        <v>722</v>
      </c>
      <c r="O26" s="8">
        <v>32</v>
      </c>
      <c r="P26" s="8">
        <v>408</v>
      </c>
      <c r="Q26" s="8">
        <v>18</v>
      </c>
      <c r="R26" s="8">
        <v>1883</v>
      </c>
      <c r="S26" s="8">
        <v>28</v>
      </c>
    </row>
    <row r="27" spans="2:19" x14ac:dyDescent="0.15">
      <c r="B27" s="8" t="s">
        <v>1452</v>
      </c>
      <c r="C27" s="10">
        <v>31.73</v>
      </c>
      <c r="D27" s="10">
        <v>374.7</v>
      </c>
      <c r="E27" s="10">
        <v>41.6</v>
      </c>
      <c r="F27" s="8">
        <v>9.14</v>
      </c>
      <c r="G27" s="12">
        <v>12.383247966254896</v>
      </c>
      <c r="H27" s="8">
        <v>0.10193000000000001</v>
      </c>
      <c r="I27" s="8">
        <v>3.5E-4</v>
      </c>
      <c r="J27" s="8">
        <v>3.5209999999999999</v>
      </c>
      <c r="K27" s="8">
        <v>5.5E-2</v>
      </c>
      <c r="L27" s="8">
        <v>0.253</v>
      </c>
      <c r="M27" s="8">
        <v>3.8999999999999998E-3</v>
      </c>
      <c r="N27" s="8">
        <v>1531</v>
      </c>
      <c r="O27" s="8">
        <v>12</v>
      </c>
      <c r="P27" s="8">
        <v>1454</v>
      </c>
      <c r="Q27" s="8">
        <v>20</v>
      </c>
      <c r="R27" s="8">
        <v>1659.5</v>
      </c>
      <c r="S27" s="8">
        <v>6.3</v>
      </c>
    </row>
    <row r="28" spans="2:19" x14ac:dyDescent="0.15">
      <c r="B28" s="8" t="s">
        <v>1455</v>
      </c>
      <c r="C28" s="10">
        <v>122.5</v>
      </c>
      <c r="D28" s="10">
        <v>674</v>
      </c>
      <c r="E28" s="10">
        <v>249</v>
      </c>
      <c r="F28" s="8">
        <v>2.74</v>
      </c>
      <c r="G28" s="12">
        <v>31.158353453860187</v>
      </c>
      <c r="H28" s="8">
        <v>0.10408000000000001</v>
      </c>
      <c r="I28" s="8">
        <v>3.5E-4</v>
      </c>
      <c r="J28" s="8">
        <v>2.86</v>
      </c>
      <c r="K28" s="8">
        <v>0.1</v>
      </c>
      <c r="L28" s="8">
        <v>0.19900000000000001</v>
      </c>
      <c r="M28" s="8">
        <v>7.6E-3</v>
      </c>
      <c r="N28" s="8">
        <v>1370</v>
      </c>
      <c r="O28" s="8">
        <v>27</v>
      </c>
      <c r="P28" s="8">
        <v>1169</v>
      </c>
      <c r="Q28" s="8">
        <v>41</v>
      </c>
      <c r="R28" s="8">
        <v>1698.1</v>
      </c>
      <c r="S28" s="8">
        <v>6.2</v>
      </c>
    </row>
    <row r="29" spans="2:19" x14ac:dyDescent="0.15">
      <c r="B29" s="8" t="s">
        <v>1458</v>
      </c>
      <c r="C29" s="10">
        <v>89.5</v>
      </c>
      <c r="D29" s="10">
        <v>132.5</v>
      </c>
      <c r="E29" s="10">
        <v>106.3</v>
      </c>
      <c r="F29" s="8">
        <v>1.266</v>
      </c>
      <c r="G29" s="12">
        <v>4.6301524562394114</v>
      </c>
      <c r="H29" s="8">
        <v>0.10831</v>
      </c>
      <c r="I29" s="8">
        <v>5.5999999999999995E-4</v>
      </c>
      <c r="J29" s="8">
        <v>4.423</v>
      </c>
      <c r="K29" s="8">
        <v>0.03</v>
      </c>
      <c r="L29" s="8">
        <v>0.29959999999999998</v>
      </c>
      <c r="M29" s="8">
        <v>2.3E-3</v>
      </c>
      <c r="N29" s="8">
        <v>1716.5</v>
      </c>
      <c r="O29" s="8">
        <v>5.7</v>
      </c>
      <c r="P29" s="8">
        <v>1689</v>
      </c>
      <c r="Q29" s="8">
        <v>12</v>
      </c>
      <c r="R29" s="8">
        <v>1771</v>
      </c>
      <c r="S29" s="8">
        <v>9.4</v>
      </c>
    </row>
    <row r="30" spans="2:19" x14ac:dyDescent="0.15">
      <c r="B30" s="8" t="s">
        <v>1461</v>
      </c>
      <c r="C30" s="10">
        <v>47.55</v>
      </c>
      <c r="D30" s="10">
        <v>238.8</v>
      </c>
      <c r="E30" s="10">
        <v>90.8</v>
      </c>
      <c r="F30" s="8">
        <v>2.6560000000000001</v>
      </c>
      <c r="G30" s="12">
        <v>0.75386012715712436</v>
      </c>
      <c r="H30" s="8">
        <v>7.6240000000000002E-2</v>
      </c>
      <c r="I30" s="8">
        <v>3.8999999999999999E-4</v>
      </c>
      <c r="J30" s="8">
        <v>1.921</v>
      </c>
      <c r="K30" s="8">
        <v>1.9E-2</v>
      </c>
      <c r="L30" s="8">
        <v>0.1847</v>
      </c>
      <c r="M30" s="8">
        <v>1.4E-3</v>
      </c>
      <c r="N30" s="8">
        <v>1088.4000000000001</v>
      </c>
      <c r="O30" s="8">
        <v>6.7</v>
      </c>
      <c r="P30" s="8">
        <v>1092.7</v>
      </c>
      <c r="Q30" s="8">
        <v>7.5</v>
      </c>
      <c r="R30" s="8">
        <v>1101</v>
      </c>
      <c r="S30" s="8">
        <v>10</v>
      </c>
    </row>
    <row r="31" spans="2:19" x14ac:dyDescent="0.15">
      <c r="B31" s="8" t="s">
        <v>1464</v>
      </c>
      <c r="C31" s="10">
        <v>94.2</v>
      </c>
      <c r="D31" s="10">
        <v>499</v>
      </c>
      <c r="E31" s="10">
        <v>381</v>
      </c>
      <c r="F31" s="8">
        <v>1.45</v>
      </c>
      <c r="G31" s="12">
        <v>27.109375000000004</v>
      </c>
      <c r="H31" s="8">
        <v>8.3500000000000005E-2</v>
      </c>
      <c r="I31" s="8">
        <v>1.1999999999999999E-3</v>
      </c>
      <c r="J31" s="8">
        <v>1.81</v>
      </c>
      <c r="K31" s="8">
        <v>0.23</v>
      </c>
      <c r="L31" s="8">
        <v>0.156</v>
      </c>
      <c r="M31" s="8">
        <v>1.7999999999999999E-2</v>
      </c>
      <c r="N31" s="8">
        <v>1030</v>
      </c>
      <c r="O31" s="8">
        <v>81</v>
      </c>
      <c r="P31" s="8">
        <v>933</v>
      </c>
      <c r="Q31" s="8">
        <v>97</v>
      </c>
      <c r="R31" s="8">
        <v>1280</v>
      </c>
      <c r="S31" s="8">
        <v>29</v>
      </c>
    </row>
    <row r="32" spans="2:19" x14ac:dyDescent="0.15">
      <c r="B32" s="8" t="s">
        <v>1467</v>
      </c>
      <c r="C32" s="10">
        <v>74</v>
      </c>
      <c r="D32" s="10">
        <v>41.71</v>
      </c>
      <c r="E32" s="10">
        <v>112.5</v>
      </c>
      <c r="F32" s="8">
        <v>0.37340000000000001</v>
      </c>
      <c r="G32" s="12">
        <v>25.268176400476762</v>
      </c>
      <c r="H32" s="8">
        <v>0.1026</v>
      </c>
      <c r="I32" s="8">
        <v>5.0000000000000001E-3</v>
      </c>
      <c r="J32" s="8">
        <v>3.03</v>
      </c>
      <c r="K32" s="8">
        <v>0.17</v>
      </c>
      <c r="L32" s="8">
        <v>0.21479999999999999</v>
      </c>
      <c r="M32" s="8">
        <v>2.5000000000000001E-3</v>
      </c>
      <c r="N32" s="8">
        <v>1419</v>
      </c>
      <c r="O32" s="8">
        <v>44</v>
      </c>
      <c r="P32" s="8">
        <v>1254</v>
      </c>
      <c r="Q32" s="8">
        <v>13</v>
      </c>
      <c r="R32" s="8">
        <v>1678</v>
      </c>
      <c r="S32" s="8">
        <v>95</v>
      </c>
    </row>
    <row r="33" spans="2:19" x14ac:dyDescent="0.15">
      <c r="B33" s="8" t="s">
        <v>1470</v>
      </c>
      <c r="C33" s="10">
        <v>114.9</v>
      </c>
      <c r="D33" s="10">
        <v>749.4</v>
      </c>
      <c r="E33" s="10">
        <v>339</v>
      </c>
      <c r="F33" s="8">
        <v>2.25</v>
      </c>
      <c r="G33" s="12">
        <v>43.862392494136046</v>
      </c>
      <c r="H33" s="8">
        <v>8.3500000000000005E-2</v>
      </c>
      <c r="I33" s="8">
        <v>1.5E-3</v>
      </c>
      <c r="J33" s="8">
        <v>1.351</v>
      </c>
      <c r="K33" s="8">
        <v>3.7999999999999999E-2</v>
      </c>
      <c r="L33" s="8">
        <v>0.1178</v>
      </c>
      <c r="M33" s="8">
        <v>2.3999999999999998E-3</v>
      </c>
      <c r="N33" s="8">
        <v>867</v>
      </c>
      <c r="O33" s="8">
        <v>16</v>
      </c>
      <c r="P33" s="8">
        <v>718</v>
      </c>
      <c r="Q33" s="8">
        <v>14</v>
      </c>
      <c r="R33" s="8">
        <v>1279</v>
      </c>
      <c r="S33" s="8">
        <v>33</v>
      </c>
    </row>
    <row r="34" spans="2:19" x14ac:dyDescent="0.15">
      <c r="B34" s="8" t="s">
        <v>1473</v>
      </c>
      <c r="C34" s="10">
        <v>165</v>
      </c>
      <c r="D34" s="10">
        <v>230</v>
      </c>
      <c r="E34" s="10">
        <v>220</v>
      </c>
      <c r="F34" s="8">
        <v>1.069</v>
      </c>
      <c r="G34" s="12">
        <v>9.3686976715761094</v>
      </c>
      <c r="H34" s="8">
        <v>0.10067</v>
      </c>
      <c r="I34" s="8">
        <v>5.1999999999999995E-4</v>
      </c>
      <c r="J34" s="8">
        <v>3.6240000000000001</v>
      </c>
      <c r="K34" s="8">
        <v>6.0999999999999999E-2</v>
      </c>
      <c r="L34" s="8">
        <v>0.25869999999999999</v>
      </c>
      <c r="M34" s="8">
        <v>3.8999999999999998E-3</v>
      </c>
      <c r="N34" s="8">
        <v>1554</v>
      </c>
      <c r="O34" s="8">
        <v>13</v>
      </c>
      <c r="P34" s="8">
        <v>1483</v>
      </c>
      <c r="Q34" s="8">
        <v>20</v>
      </c>
      <c r="R34" s="8">
        <v>1636.3</v>
      </c>
      <c r="S34" s="8">
        <v>9.6999999999999993</v>
      </c>
    </row>
    <row r="35" spans="2:19" x14ac:dyDescent="0.15">
      <c r="B35" s="8" t="s">
        <v>1476</v>
      </c>
      <c r="C35" s="10">
        <v>94.9</v>
      </c>
      <c r="D35" s="10">
        <v>76.099999999999994</v>
      </c>
      <c r="E35" s="10">
        <v>163.69999999999999</v>
      </c>
      <c r="F35" s="8">
        <v>0.46870000000000001</v>
      </c>
      <c r="G35" s="12">
        <v>16.793948126801151</v>
      </c>
      <c r="H35" s="8">
        <v>8.8300000000000003E-2</v>
      </c>
      <c r="I35" s="8">
        <v>8.1999999999999998E-4</v>
      </c>
      <c r="J35" s="8">
        <v>2.3860000000000001</v>
      </c>
      <c r="K35" s="8">
        <v>3.5999999999999997E-2</v>
      </c>
      <c r="L35" s="8">
        <v>0.19620000000000001</v>
      </c>
      <c r="M35" s="8">
        <v>1.6999999999999999E-3</v>
      </c>
      <c r="N35" s="8">
        <v>1238</v>
      </c>
      <c r="O35" s="8">
        <v>11</v>
      </c>
      <c r="P35" s="8">
        <v>1154.9000000000001</v>
      </c>
      <c r="Q35" s="8">
        <v>9.4</v>
      </c>
      <c r="R35" s="8">
        <v>1388</v>
      </c>
      <c r="S35" s="8">
        <v>18</v>
      </c>
    </row>
    <row r="36" spans="2:19" x14ac:dyDescent="0.15">
      <c r="B36" s="8" t="s">
        <v>1479</v>
      </c>
      <c r="C36" s="10">
        <v>53.8</v>
      </c>
      <c r="D36" s="10">
        <v>175</v>
      </c>
      <c r="E36" s="10">
        <v>84.2</v>
      </c>
      <c r="F36" s="8">
        <v>2.09</v>
      </c>
      <c r="G36" s="12">
        <v>1.409193669932185</v>
      </c>
      <c r="H36" s="8">
        <v>8.5529999999999995E-2</v>
      </c>
      <c r="I36" s="8">
        <v>5.9000000000000003E-4</v>
      </c>
      <c r="J36" s="8">
        <v>2.641</v>
      </c>
      <c r="K36" s="8">
        <v>1.7000000000000001E-2</v>
      </c>
      <c r="L36" s="8">
        <v>0.22500000000000001</v>
      </c>
      <c r="M36" s="8">
        <v>1.1999999999999999E-3</v>
      </c>
      <c r="N36" s="8">
        <v>1312.1</v>
      </c>
      <c r="O36" s="8">
        <v>4.8</v>
      </c>
      <c r="P36" s="8">
        <v>1308.3</v>
      </c>
      <c r="Q36" s="8">
        <v>6.6</v>
      </c>
      <c r="R36" s="8">
        <v>1327</v>
      </c>
      <c r="S36" s="8">
        <v>13</v>
      </c>
    </row>
    <row r="37" spans="2:19" x14ac:dyDescent="0.15">
      <c r="B37" s="8" t="s">
        <v>1482</v>
      </c>
      <c r="C37" s="10">
        <v>103.8</v>
      </c>
      <c r="D37" s="10">
        <v>202.3</v>
      </c>
      <c r="E37" s="10">
        <v>132.30000000000001</v>
      </c>
      <c r="F37" s="8">
        <v>1.538</v>
      </c>
      <c r="G37" s="12">
        <v>-0.13032954757028481</v>
      </c>
      <c r="H37" s="8">
        <v>9.9320000000000006E-2</v>
      </c>
      <c r="I37" s="8">
        <v>4.4000000000000002E-4</v>
      </c>
      <c r="J37" s="8">
        <v>3.9009999999999998</v>
      </c>
      <c r="K37" s="8">
        <v>2.5000000000000001E-2</v>
      </c>
      <c r="L37" s="8">
        <v>0.28439999999999999</v>
      </c>
      <c r="M37" s="8">
        <v>1.9E-3</v>
      </c>
      <c r="N37" s="8">
        <v>1613.8</v>
      </c>
      <c r="O37" s="8">
        <v>5.2</v>
      </c>
      <c r="P37" s="8">
        <v>1613.4</v>
      </c>
      <c r="Q37" s="8">
        <v>9.6999999999999993</v>
      </c>
      <c r="R37" s="8">
        <v>1611.3</v>
      </c>
      <c r="S37" s="8">
        <v>8.3000000000000007</v>
      </c>
    </row>
    <row r="38" spans="2:19" x14ac:dyDescent="0.15">
      <c r="B38" s="8" t="s">
        <v>1485</v>
      </c>
      <c r="C38" s="10">
        <v>75.5</v>
      </c>
      <c r="D38" s="10">
        <v>166.5</v>
      </c>
      <c r="E38" s="10">
        <v>104.2</v>
      </c>
      <c r="F38" s="8">
        <v>1.6060000000000001</v>
      </c>
      <c r="G38" s="12">
        <v>0.27210884353741083</v>
      </c>
      <c r="H38" s="8">
        <v>9.2130000000000004E-2</v>
      </c>
      <c r="I38" s="8">
        <v>5.9999999999999995E-4</v>
      </c>
      <c r="J38" s="8">
        <v>3.2410000000000001</v>
      </c>
      <c r="K38" s="8">
        <v>3.3000000000000002E-2</v>
      </c>
      <c r="L38" s="8">
        <v>0.25540000000000002</v>
      </c>
      <c r="M38" s="8">
        <v>2E-3</v>
      </c>
      <c r="N38" s="8">
        <v>1466.8</v>
      </c>
      <c r="O38" s="8">
        <v>7.8</v>
      </c>
      <c r="P38" s="8">
        <v>1466</v>
      </c>
      <c r="Q38" s="8">
        <v>10</v>
      </c>
      <c r="R38" s="8">
        <v>1470</v>
      </c>
      <c r="S38" s="8">
        <v>12</v>
      </c>
    </row>
    <row r="39" spans="2:19" x14ac:dyDescent="0.15">
      <c r="B39" s="8" t="s">
        <v>1488</v>
      </c>
      <c r="C39" s="10">
        <v>60.76</v>
      </c>
      <c r="D39" s="10">
        <v>182.8</v>
      </c>
      <c r="E39" s="10">
        <v>118.5</v>
      </c>
      <c r="F39" s="8">
        <v>1.5580000000000001</v>
      </c>
      <c r="G39" s="12">
        <v>1.5489130434782505</v>
      </c>
      <c r="H39" s="8">
        <v>7.6359999999999997E-2</v>
      </c>
      <c r="I39" s="8">
        <v>5.1999999999999995E-4</v>
      </c>
      <c r="J39" s="8">
        <v>1.944</v>
      </c>
      <c r="K39" s="8">
        <v>0.02</v>
      </c>
      <c r="L39" s="8">
        <v>0.1837</v>
      </c>
      <c r="M39" s="8">
        <v>1.4E-3</v>
      </c>
      <c r="N39" s="8">
        <v>1096.3</v>
      </c>
      <c r="O39" s="8">
        <v>6.9</v>
      </c>
      <c r="P39" s="8">
        <v>1086.9000000000001</v>
      </c>
      <c r="Q39" s="8">
        <v>7.6</v>
      </c>
      <c r="R39" s="8">
        <v>1104</v>
      </c>
      <c r="S39" s="8">
        <v>14</v>
      </c>
    </row>
    <row r="40" spans="2:19" x14ac:dyDescent="0.15">
      <c r="B40" s="8" t="s">
        <v>1491</v>
      </c>
      <c r="C40" s="10">
        <v>268.3</v>
      </c>
      <c r="D40" s="10">
        <v>912</v>
      </c>
      <c r="E40" s="10">
        <v>683</v>
      </c>
      <c r="F40" s="8">
        <v>1.361</v>
      </c>
      <c r="G40" s="12">
        <v>38.52713178294573</v>
      </c>
      <c r="H40" s="8">
        <v>8.3919999999999995E-2</v>
      </c>
      <c r="I40" s="8">
        <v>8.3000000000000001E-4</v>
      </c>
      <c r="J40" s="8">
        <v>1.522</v>
      </c>
      <c r="K40" s="8">
        <v>5.2999999999999999E-2</v>
      </c>
      <c r="L40" s="8">
        <v>0.13089999999999999</v>
      </c>
      <c r="M40" s="8">
        <v>3.5999999999999999E-3</v>
      </c>
      <c r="N40" s="8">
        <v>938</v>
      </c>
      <c r="O40" s="8">
        <v>21</v>
      </c>
      <c r="P40" s="8">
        <v>793</v>
      </c>
      <c r="Q40" s="8">
        <v>20</v>
      </c>
      <c r="R40" s="8">
        <v>1290</v>
      </c>
      <c r="S40" s="8">
        <v>19</v>
      </c>
    </row>
    <row r="41" spans="2:19" x14ac:dyDescent="0.15">
      <c r="B41" s="8" t="s">
        <v>1494</v>
      </c>
      <c r="C41" s="10">
        <v>22.53</v>
      </c>
      <c r="D41" s="10">
        <v>63</v>
      </c>
      <c r="E41" s="10">
        <v>37.9</v>
      </c>
      <c r="F41" s="8">
        <v>1.6970000000000001</v>
      </c>
      <c r="G41" s="12">
        <v>-0.99091659785301989</v>
      </c>
      <c r="H41" s="8">
        <v>8.0399999999999999E-2</v>
      </c>
      <c r="I41" s="8">
        <v>8.1999999999999998E-4</v>
      </c>
      <c r="J41" s="8">
        <v>2.3290000000000002</v>
      </c>
      <c r="K41" s="8">
        <v>3.2000000000000001E-2</v>
      </c>
      <c r="L41" s="8">
        <v>0.20899999999999999</v>
      </c>
      <c r="M41" s="8">
        <v>2E-3</v>
      </c>
      <c r="N41" s="8">
        <v>1220.9000000000001</v>
      </c>
      <c r="O41" s="8">
        <v>9.8000000000000007</v>
      </c>
      <c r="P41" s="8">
        <v>1223</v>
      </c>
      <c r="Q41" s="8">
        <v>11</v>
      </c>
      <c r="R41" s="8">
        <v>1211</v>
      </c>
      <c r="S41" s="8">
        <v>21</v>
      </c>
    </row>
    <row r="42" spans="2:19" x14ac:dyDescent="0.15">
      <c r="B42" s="8" t="s">
        <v>1497</v>
      </c>
      <c r="C42" s="10">
        <v>100.6</v>
      </c>
      <c r="D42" s="10">
        <v>313</v>
      </c>
      <c r="E42" s="10">
        <v>151.4</v>
      </c>
      <c r="F42" s="8">
        <v>2.0939999999999999</v>
      </c>
      <c r="G42" s="12">
        <v>9.9276791584483881</v>
      </c>
      <c r="H42" s="8">
        <v>9.4799999999999995E-2</v>
      </c>
      <c r="I42" s="8">
        <v>2E-3</v>
      </c>
      <c r="J42" s="8">
        <v>3.08</v>
      </c>
      <c r="K42" s="8">
        <v>0.12</v>
      </c>
      <c r="L42" s="8">
        <v>0.23680000000000001</v>
      </c>
      <c r="M42" s="8">
        <v>3.7000000000000002E-3</v>
      </c>
      <c r="N42" s="8">
        <v>1433</v>
      </c>
      <c r="O42" s="8">
        <v>28</v>
      </c>
      <c r="P42" s="8">
        <v>1370</v>
      </c>
      <c r="Q42" s="8">
        <v>20</v>
      </c>
      <c r="R42" s="8">
        <v>1521</v>
      </c>
      <c r="S42" s="8">
        <v>39</v>
      </c>
    </row>
    <row r="43" spans="2:19" x14ac:dyDescent="0.15">
      <c r="B43" s="8" t="s">
        <v>1500</v>
      </c>
      <c r="C43" s="10">
        <v>45.7</v>
      </c>
      <c r="D43" s="10">
        <v>107.5</v>
      </c>
      <c r="E43" s="10">
        <v>57.8</v>
      </c>
      <c r="F43" s="8">
        <v>1.865</v>
      </c>
      <c r="G43" s="12">
        <v>1.2598904443091974</v>
      </c>
      <c r="H43" s="8">
        <v>0.10091</v>
      </c>
      <c r="I43" s="8">
        <v>5.4000000000000001E-4</v>
      </c>
      <c r="J43" s="8">
        <v>4.0019999999999998</v>
      </c>
      <c r="K43" s="8">
        <v>3.5000000000000003E-2</v>
      </c>
      <c r="L43" s="8">
        <v>0.28620000000000001</v>
      </c>
      <c r="M43" s="8">
        <v>1.6999999999999999E-3</v>
      </c>
      <c r="N43" s="8">
        <v>1634.5</v>
      </c>
      <c r="O43" s="8">
        <v>7.2</v>
      </c>
      <c r="P43" s="8">
        <v>1622.3</v>
      </c>
      <c r="Q43" s="8">
        <v>8.6999999999999993</v>
      </c>
      <c r="R43" s="8">
        <v>1643</v>
      </c>
      <c r="S43" s="8">
        <v>11</v>
      </c>
    </row>
    <row r="44" spans="2:19" x14ac:dyDescent="0.15">
      <c r="B44" s="8" t="s">
        <v>1503</v>
      </c>
      <c r="C44" s="10">
        <v>62.41</v>
      </c>
      <c r="D44" s="10">
        <v>186.1</v>
      </c>
      <c r="E44" s="10">
        <v>119.7</v>
      </c>
      <c r="F44" s="8">
        <v>1.569</v>
      </c>
      <c r="G44" s="12">
        <v>12.77822908204711</v>
      </c>
      <c r="H44" s="8">
        <v>8.1420000000000006E-2</v>
      </c>
      <c r="I44" s="8">
        <v>5.5999999999999995E-4</v>
      </c>
      <c r="J44" s="8">
        <v>2.0449999999999999</v>
      </c>
      <c r="K44" s="8">
        <v>1.7999999999999999E-2</v>
      </c>
      <c r="L44" s="8">
        <v>0.1812</v>
      </c>
      <c r="M44" s="8">
        <v>1.6000000000000001E-3</v>
      </c>
      <c r="N44" s="8">
        <v>1130.5</v>
      </c>
      <c r="O44" s="8">
        <v>6</v>
      </c>
      <c r="P44" s="8">
        <v>1073.7</v>
      </c>
      <c r="Q44" s="8">
        <v>8.5</v>
      </c>
      <c r="R44" s="8">
        <v>1231</v>
      </c>
      <c r="S44" s="8">
        <v>13</v>
      </c>
    </row>
    <row r="45" spans="2:19" x14ac:dyDescent="0.15">
      <c r="B45" s="8" t="s">
        <v>1506</v>
      </c>
      <c r="C45" s="10">
        <v>53.4</v>
      </c>
      <c r="D45" s="10">
        <v>451</v>
      </c>
      <c r="E45" s="10">
        <v>57</v>
      </c>
      <c r="F45" s="8">
        <v>7.89</v>
      </c>
      <c r="G45" s="12">
        <v>3.8796608200720173</v>
      </c>
      <c r="H45" s="8">
        <v>0.10543</v>
      </c>
      <c r="I45" s="8">
        <v>2.9999999999999997E-4</v>
      </c>
      <c r="J45" s="8">
        <v>4.2850000000000001</v>
      </c>
      <c r="K45" s="8">
        <v>5.6000000000000001E-2</v>
      </c>
      <c r="L45" s="8">
        <v>0.29270000000000002</v>
      </c>
      <c r="M45" s="8">
        <v>3.5999999999999999E-3</v>
      </c>
      <c r="N45" s="8">
        <v>1690</v>
      </c>
      <c r="O45" s="8">
        <v>11</v>
      </c>
      <c r="P45" s="8">
        <v>1655</v>
      </c>
      <c r="Q45" s="8">
        <v>18</v>
      </c>
      <c r="R45" s="8">
        <v>1721.8</v>
      </c>
      <c r="S45" s="8">
        <v>5.2</v>
      </c>
    </row>
    <row r="46" spans="2:19" x14ac:dyDescent="0.15">
      <c r="B46" s="8" t="s">
        <v>1509</v>
      </c>
      <c r="C46" s="10">
        <v>58.56</v>
      </c>
      <c r="D46" s="10">
        <v>142.19999999999999</v>
      </c>
      <c r="E46" s="10">
        <v>118.3</v>
      </c>
      <c r="F46" s="8">
        <v>1.2050000000000001</v>
      </c>
      <c r="G46" s="12">
        <v>5.8717253839205004</v>
      </c>
      <c r="H46" s="8">
        <v>7.6490000000000002E-2</v>
      </c>
      <c r="I46" s="8">
        <v>5.9000000000000003E-4</v>
      </c>
      <c r="J46" s="8">
        <v>1.865</v>
      </c>
      <c r="K46" s="8">
        <v>2.5000000000000001E-2</v>
      </c>
      <c r="L46" s="8">
        <v>0.17549999999999999</v>
      </c>
      <c r="M46" s="8">
        <v>2.0999999999999999E-3</v>
      </c>
      <c r="N46" s="8">
        <v>1068.5</v>
      </c>
      <c r="O46" s="8">
        <v>9</v>
      </c>
      <c r="P46" s="8">
        <v>1042</v>
      </c>
      <c r="Q46" s="8">
        <v>12</v>
      </c>
      <c r="R46" s="8">
        <v>1107</v>
      </c>
      <c r="S46" s="8">
        <v>15</v>
      </c>
    </row>
    <row r="47" spans="2:19" x14ac:dyDescent="0.15">
      <c r="B47" s="8" t="s">
        <v>1512</v>
      </c>
      <c r="C47" s="10">
        <v>44.16</v>
      </c>
      <c r="D47" s="10">
        <v>470.8</v>
      </c>
      <c r="E47" s="10">
        <v>90</v>
      </c>
      <c r="F47" s="8">
        <v>5.3470000000000004</v>
      </c>
      <c r="G47" s="12">
        <v>1.1651037226484751</v>
      </c>
      <c r="H47" s="8">
        <v>7.4529999999999999E-2</v>
      </c>
      <c r="I47" s="8">
        <v>3.5E-4</v>
      </c>
      <c r="J47" s="8">
        <v>1.8180000000000001</v>
      </c>
      <c r="K47" s="8">
        <v>0.02</v>
      </c>
      <c r="L47" s="8">
        <v>0.1757</v>
      </c>
      <c r="M47" s="8">
        <v>1.5E-3</v>
      </c>
      <c r="N47" s="8">
        <v>1051.7</v>
      </c>
      <c r="O47" s="8">
        <v>7.2</v>
      </c>
      <c r="P47" s="8">
        <v>1043.4000000000001</v>
      </c>
      <c r="Q47" s="8">
        <v>8.1</v>
      </c>
      <c r="R47" s="8">
        <v>1055.7</v>
      </c>
      <c r="S47" s="8">
        <v>9.3000000000000007</v>
      </c>
    </row>
    <row r="48" spans="2:19" x14ac:dyDescent="0.15">
      <c r="B48" s="8" t="s">
        <v>1515</v>
      </c>
      <c r="C48" s="10">
        <v>86.2</v>
      </c>
      <c r="D48" s="10">
        <v>142.69999999999999</v>
      </c>
      <c r="E48" s="10">
        <v>152.30000000000001</v>
      </c>
      <c r="F48" s="8">
        <v>0.92900000000000005</v>
      </c>
      <c r="G48" s="12">
        <v>-0.92905405405405705</v>
      </c>
      <c r="H48" s="8">
        <v>7.9490000000000005E-2</v>
      </c>
      <c r="I48" s="8">
        <v>6.0999999999999997E-4</v>
      </c>
      <c r="J48" s="8">
        <v>2.254</v>
      </c>
      <c r="K48" s="8">
        <v>2.1000000000000001E-2</v>
      </c>
      <c r="L48" s="8">
        <v>0.2036</v>
      </c>
      <c r="M48" s="8">
        <v>2E-3</v>
      </c>
      <c r="N48" s="8">
        <v>1197.9000000000001</v>
      </c>
      <c r="O48" s="8">
        <v>6.5</v>
      </c>
      <c r="P48" s="8">
        <v>1195</v>
      </c>
      <c r="Q48" s="8">
        <v>11</v>
      </c>
      <c r="R48" s="8">
        <v>1184</v>
      </c>
      <c r="S48" s="8">
        <v>15</v>
      </c>
    </row>
    <row r="49" spans="2:19" x14ac:dyDescent="0.15">
      <c r="B49" s="8" t="s">
        <v>1518</v>
      </c>
      <c r="C49" s="10">
        <v>141.5</v>
      </c>
      <c r="D49" s="10">
        <v>119.5</v>
      </c>
      <c r="E49" s="10">
        <v>156.9</v>
      </c>
      <c r="F49" s="8">
        <v>0.77700000000000002</v>
      </c>
      <c r="G49" s="12">
        <v>7.3564895348184667</v>
      </c>
      <c r="H49" s="8">
        <v>0.10897</v>
      </c>
      <c r="I49" s="8">
        <v>5.1999999999999995E-4</v>
      </c>
      <c r="J49" s="8">
        <v>4.4249999999999998</v>
      </c>
      <c r="K49" s="8">
        <v>9.5000000000000001E-2</v>
      </c>
      <c r="L49" s="8">
        <v>0.29199999999999998</v>
      </c>
      <c r="M49" s="8">
        <v>6.7000000000000002E-3</v>
      </c>
      <c r="N49" s="8">
        <v>1716</v>
      </c>
      <c r="O49" s="8">
        <v>18</v>
      </c>
      <c r="P49" s="8">
        <v>1651</v>
      </c>
      <c r="Q49" s="8">
        <v>33</v>
      </c>
      <c r="R49" s="8">
        <v>1782.1</v>
      </c>
      <c r="S49" s="8">
        <v>8.6999999999999993</v>
      </c>
    </row>
    <row r="50" spans="2:19" x14ac:dyDescent="0.15">
      <c r="B50" s="8" t="s">
        <v>1521</v>
      </c>
      <c r="C50" s="10">
        <v>200</v>
      </c>
      <c r="D50" s="10">
        <v>418</v>
      </c>
      <c r="E50" s="10">
        <v>429</v>
      </c>
      <c r="F50" s="8">
        <v>1.0900000000000001</v>
      </c>
      <c r="G50" s="12">
        <v>33.968804159445412</v>
      </c>
      <c r="H50" s="8">
        <v>7.8130000000000005E-2</v>
      </c>
      <c r="I50" s="8">
        <v>7.3999999999999999E-4</v>
      </c>
      <c r="J50" s="8">
        <v>1.38</v>
      </c>
      <c r="K50" s="8">
        <v>0.17</v>
      </c>
      <c r="L50" s="8">
        <v>0.126</v>
      </c>
      <c r="M50" s="8">
        <v>1.4999999999999999E-2</v>
      </c>
      <c r="N50" s="8">
        <v>866</v>
      </c>
      <c r="O50" s="8">
        <v>70</v>
      </c>
      <c r="P50" s="8">
        <v>762</v>
      </c>
      <c r="Q50" s="8">
        <v>82</v>
      </c>
      <c r="R50" s="8">
        <v>1154</v>
      </c>
      <c r="S50" s="8">
        <v>17</v>
      </c>
    </row>
    <row r="51" spans="2:19" x14ac:dyDescent="0.15">
      <c r="B51" s="8" t="s">
        <v>1524</v>
      </c>
      <c r="C51" s="10">
        <v>15.3</v>
      </c>
      <c r="D51" s="10">
        <v>63.4</v>
      </c>
      <c r="E51" s="10">
        <v>28.8</v>
      </c>
      <c r="F51" s="8">
        <v>2.27</v>
      </c>
      <c r="G51" s="12">
        <v>1.4209591474245165</v>
      </c>
      <c r="H51" s="8">
        <v>7.7200000000000005E-2</v>
      </c>
      <c r="I51" s="8">
        <v>8.4999999999999995E-4</v>
      </c>
      <c r="J51" s="8">
        <v>2.0190000000000001</v>
      </c>
      <c r="K51" s="8">
        <v>2.4E-2</v>
      </c>
      <c r="L51" s="8">
        <v>0.18790000000000001</v>
      </c>
      <c r="M51" s="8">
        <v>2E-3</v>
      </c>
      <c r="N51" s="8">
        <v>1121.9000000000001</v>
      </c>
      <c r="O51" s="8">
        <v>8.1999999999999993</v>
      </c>
      <c r="P51" s="8">
        <v>1110</v>
      </c>
      <c r="Q51" s="8">
        <v>11</v>
      </c>
      <c r="R51" s="8">
        <v>1126</v>
      </c>
      <c r="S51" s="8">
        <v>22</v>
      </c>
    </row>
    <row r="52" spans="2:19" x14ac:dyDescent="0.15">
      <c r="B52" s="8" t="s">
        <v>1527</v>
      </c>
      <c r="C52" s="10">
        <v>124.3</v>
      </c>
      <c r="D52" s="10">
        <v>476</v>
      </c>
      <c r="E52" s="10">
        <v>287</v>
      </c>
      <c r="F52" s="8">
        <v>1.649</v>
      </c>
      <c r="G52" s="12">
        <v>25.475285171102659</v>
      </c>
      <c r="H52" s="8">
        <v>8.4989999999999996E-2</v>
      </c>
      <c r="I52" s="8">
        <v>5.0000000000000001E-4</v>
      </c>
      <c r="J52" s="8">
        <v>1.9419999999999999</v>
      </c>
      <c r="K52" s="8">
        <v>7.8E-2</v>
      </c>
      <c r="L52" s="8">
        <v>0.16420000000000001</v>
      </c>
      <c r="M52" s="8">
        <v>6.4999999999999997E-3</v>
      </c>
      <c r="N52" s="8">
        <v>1094</v>
      </c>
      <c r="O52" s="8">
        <v>27</v>
      </c>
      <c r="P52" s="8">
        <v>980</v>
      </c>
      <c r="Q52" s="8">
        <v>36</v>
      </c>
      <c r="R52" s="8">
        <v>1315</v>
      </c>
      <c r="S52" s="8">
        <v>11</v>
      </c>
    </row>
    <row r="53" spans="2:19" x14ac:dyDescent="0.15">
      <c r="B53" s="8" t="s">
        <v>1530</v>
      </c>
      <c r="C53" s="10">
        <v>83.4</v>
      </c>
      <c r="D53" s="10">
        <v>138.19999999999999</v>
      </c>
      <c r="E53" s="10">
        <v>130.80000000000001</v>
      </c>
      <c r="F53" s="8">
        <v>1.0660000000000001</v>
      </c>
      <c r="G53" s="12">
        <v>1.146216017634083</v>
      </c>
      <c r="H53" s="8">
        <v>8.7050000000000002E-2</v>
      </c>
      <c r="I53" s="8">
        <v>5.1999999999999995E-4</v>
      </c>
      <c r="J53" s="8">
        <v>2.7850000000000001</v>
      </c>
      <c r="K53" s="8">
        <v>2.9000000000000001E-2</v>
      </c>
      <c r="L53" s="8">
        <v>0.2321</v>
      </c>
      <c r="M53" s="8">
        <v>1.6999999999999999E-3</v>
      </c>
      <c r="N53" s="8">
        <v>1351.3</v>
      </c>
      <c r="O53" s="8">
        <v>7.9</v>
      </c>
      <c r="P53" s="8">
        <v>1345.4</v>
      </c>
      <c r="Q53" s="8">
        <v>8.6999999999999993</v>
      </c>
      <c r="R53" s="8">
        <v>1361</v>
      </c>
      <c r="S53" s="8">
        <v>12</v>
      </c>
    </row>
    <row r="54" spans="2:19" x14ac:dyDescent="0.15">
      <c r="B54" s="8" t="s">
        <v>1533</v>
      </c>
      <c r="C54" s="10">
        <v>96.6</v>
      </c>
      <c r="D54" s="10">
        <v>163.5</v>
      </c>
      <c r="E54" s="10">
        <v>150.1</v>
      </c>
      <c r="F54" s="8">
        <v>1.0960000000000001</v>
      </c>
      <c r="G54" s="12">
        <v>0.91763005780347573</v>
      </c>
      <c r="H54" s="8">
        <v>8.8069999999999996E-2</v>
      </c>
      <c r="I54" s="8">
        <v>4.6999999999999999E-4</v>
      </c>
      <c r="J54" s="8">
        <v>2.8919999999999999</v>
      </c>
      <c r="K54" s="8">
        <v>3.3000000000000002E-2</v>
      </c>
      <c r="L54" s="8">
        <v>0.23699999999999999</v>
      </c>
      <c r="M54" s="8">
        <v>1.6999999999999999E-3</v>
      </c>
      <c r="N54" s="8">
        <v>1379.7</v>
      </c>
      <c r="O54" s="8">
        <v>8.6999999999999993</v>
      </c>
      <c r="P54" s="8">
        <v>1371.3</v>
      </c>
      <c r="Q54" s="8">
        <v>8.9</v>
      </c>
      <c r="R54" s="8">
        <v>1384</v>
      </c>
      <c r="S54" s="8">
        <v>10</v>
      </c>
    </row>
    <row r="55" spans="2:19" x14ac:dyDescent="0.15">
      <c r="B55" s="8" t="s">
        <v>1536</v>
      </c>
      <c r="C55" s="10">
        <v>178.3</v>
      </c>
      <c r="D55" s="10">
        <v>112.4</v>
      </c>
      <c r="E55" s="10">
        <v>208.9</v>
      </c>
      <c r="F55" s="8">
        <v>0.53910000000000002</v>
      </c>
      <c r="G55" s="12">
        <v>4.3777533039647594</v>
      </c>
      <c r="H55" s="8">
        <v>0.11105</v>
      </c>
      <c r="I55" s="8">
        <v>6.7000000000000002E-4</v>
      </c>
      <c r="J55" s="8">
        <v>4.74</v>
      </c>
      <c r="K55" s="8">
        <v>4.5999999999999999E-2</v>
      </c>
      <c r="L55" s="8">
        <v>0.30919999999999997</v>
      </c>
      <c r="M55" s="8">
        <v>2E-3</v>
      </c>
      <c r="N55" s="8">
        <v>1774.1</v>
      </c>
      <c r="O55" s="8">
        <v>8.1999999999999993</v>
      </c>
      <c r="P55" s="8">
        <v>1736.5</v>
      </c>
      <c r="Q55" s="8">
        <v>9.6</v>
      </c>
      <c r="R55" s="8">
        <v>1816</v>
      </c>
      <c r="S55" s="8">
        <v>11</v>
      </c>
    </row>
    <row r="56" spans="2:19" x14ac:dyDescent="0.15">
      <c r="B56" s="8" t="s">
        <v>1539</v>
      </c>
      <c r="C56" s="10">
        <v>159.69999999999999</v>
      </c>
      <c r="D56" s="10">
        <v>344</v>
      </c>
      <c r="E56" s="10">
        <v>201.6</v>
      </c>
      <c r="F56" s="8">
        <v>1.72</v>
      </c>
      <c r="G56" s="12">
        <v>9.04790065050266</v>
      </c>
      <c r="H56" s="8">
        <v>0.1037</v>
      </c>
      <c r="I56" s="8">
        <v>7.2000000000000005E-4</v>
      </c>
      <c r="J56" s="8">
        <v>3.87</v>
      </c>
      <c r="K56" s="8">
        <v>0.21</v>
      </c>
      <c r="L56" s="8">
        <v>0.27</v>
      </c>
      <c r="M56" s="8">
        <v>1.2999999999999999E-2</v>
      </c>
      <c r="N56" s="8">
        <v>1603</v>
      </c>
      <c r="O56" s="8">
        <v>45</v>
      </c>
      <c r="P56" s="8">
        <v>1538</v>
      </c>
      <c r="Q56" s="8">
        <v>65</v>
      </c>
      <c r="R56" s="8">
        <v>1691</v>
      </c>
      <c r="S56" s="8">
        <v>13</v>
      </c>
    </row>
    <row r="57" spans="2:19" x14ac:dyDescent="0.15">
      <c r="B57" s="8" t="s">
        <v>1542</v>
      </c>
      <c r="C57" s="10">
        <v>53.2</v>
      </c>
      <c r="D57" s="10">
        <v>145.80000000000001</v>
      </c>
      <c r="E57" s="10">
        <v>91.1</v>
      </c>
      <c r="F57" s="8">
        <v>1.609</v>
      </c>
      <c r="G57" s="12">
        <v>-0.24549918166938411</v>
      </c>
      <c r="H57" s="8">
        <v>8.1030000000000005E-2</v>
      </c>
      <c r="I57" s="8">
        <v>5.5999999999999995E-4</v>
      </c>
      <c r="J57" s="8">
        <v>2.3490000000000002</v>
      </c>
      <c r="K57" s="8">
        <v>2.5999999999999999E-2</v>
      </c>
      <c r="L57" s="8">
        <v>0.2094</v>
      </c>
      <c r="M57" s="8">
        <v>2E-3</v>
      </c>
      <c r="N57" s="8">
        <v>1227.2</v>
      </c>
      <c r="O57" s="8">
        <v>8</v>
      </c>
      <c r="P57" s="8">
        <v>1225</v>
      </c>
      <c r="Q57" s="8">
        <v>10</v>
      </c>
      <c r="R57" s="8">
        <v>1222</v>
      </c>
      <c r="S57" s="8">
        <v>14</v>
      </c>
    </row>
    <row r="58" spans="2:19" x14ac:dyDescent="0.15">
      <c r="B58" s="8" t="s">
        <v>1545</v>
      </c>
      <c r="C58" s="10">
        <v>88.2</v>
      </c>
      <c r="D58" s="10">
        <v>654</v>
      </c>
      <c r="E58" s="10">
        <v>157.1</v>
      </c>
      <c r="F58" s="8">
        <v>4.2220000000000004</v>
      </c>
      <c r="G58" s="12">
        <v>57.781862745098046</v>
      </c>
      <c r="H58" s="8">
        <v>0.10044</v>
      </c>
      <c r="I58" s="8">
        <v>9.1E-4</v>
      </c>
      <c r="J58" s="8">
        <v>1.58</v>
      </c>
      <c r="K58" s="8">
        <v>4.9000000000000002E-2</v>
      </c>
      <c r="L58" s="8">
        <v>0.1129</v>
      </c>
      <c r="M58" s="8">
        <v>2.3E-3</v>
      </c>
      <c r="N58" s="8">
        <v>961</v>
      </c>
      <c r="O58" s="8">
        <v>19</v>
      </c>
      <c r="P58" s="8">
        <v>689</v>
      </c>
      <c r="Q58" s="8">
        <v>13</v>
      </c>
      <c r="R58" s="8">
        <v>1632</v>
      </c>
      <c r="S58" s="8">
        <v>17</v>
      </c>
    </row>
    <row r="59" spans="2:19" x14ac:dyDescent="0.15">
      <c r="B59" s="8" t="s">
        <v>1548</v>
      </c>
      <c r="C59" s="10">
        <v>45.2</v>
      </c>
      <c r="D59" s="10">
        <v>292.5</v>
      </c>
      <c r="E59" s="10">
        <v>56.05</v>
      </c>
      <c r="F59" s="8">
        <v>5.26</v>
      </c>
      <c r="G59" s="12">
        <v>5.6931768796175568</v>
      </c>
      <c r="H59" s="8">
        <v>0.11254</v>
      </c>
      <c r="I59" s="8">
        <v>3.4000000000000002E-4</v>
      </c>
      <c r="J59" s="8">
        <v>4.7859999999999996</v>
      </c>
      <c r="K59" s="8">
        <v>4.8000000000000001E-2</v>
      </c>
      <c r="L59" s="8">
        <v>0.30909999999999999</v>
      </c>
      <c r="M59" s="8">
        <v>2.8999999999999998E-3</v>
      </c>
      <c r="N59" s="8">
        <v>1782.3</v>
      </c>
      <c r="O59" s="8">
        <v>8.3000000000000007</v>
      </c>
      <c r="P59" s="8">
        <v>1736</v>
      </c>
      <c r="Q59" s="8">
        <v>14</v>
      </c>
      <c r="R59" s="8">
        <v>1840.8</v>
      </c>
      <c r="S59" s="8">
        <v>5.6</v>
      </c>
    </row>
    <row r="60" spans="2:19" x14ac:dyDescent="0.15">
      <c r="B60" s="8" t="s">
        <v>1551</v>
      </c>
      <c r="C60" s="10">
        <v>170.9</v>
      </c>
      <c r="D60" s="10">
        <v>233.9</v>
      </c>
      <c r="E60" s="10">
        <v>243.2</v>
      </c>
      <c r="F60" s="8">
        <v>0.97099999999999997</v>
      </c>
      <c r="G60" s="12">
        <v>0.12193469719550265</v>
      </c>
      <c r="H60" s="8">
        <v>9.2439999999999994E-2</v>
      </c>
      <c r="I60" s="8">
        <v>3.8000000000000002E-4</v>
      </c>
      <c r="J60" s="8">
        <v>3.2730000000000001</v>
      </c>
      <c r="K60" s="8">
        <v>0.03</v>
      </c>
      <c r="L60" s="8">
        <v>0.25700000000000001</v>
      </c>
      <c r="M60" s="8">
        <v>1.9E-3</v>
      </c>
      <c r="N60" s="8">
        <v>1474.6</v>
      </c>
      <c r="O60" s="8">
        <v>7.1</v>
      </c>
      <c r="P60" s="8">
        <v>1474.4</v>
      </c>
      <c r="Q60" s="8">
        <v>9.6999999999999993</v>
      </c>
      <c r="R60" s="8">
        <v>1476.2</v>
      </c>
      <c r="S60" s="8">
        <v>7.9</v>
      </c>
    </row>
    <row r="61" spans="2:19" x14ac:dyDescent="0.15">
      <c r="B61" s="8" t="s">
        <v>1554</v>
      </c>
      <c r="C61" s="10">
        <v>24.89</v>
      </c>
      <c r="D61" s="10">
        <v>127.3</v>
      </c>
      <c r="E61" s="10">
        <v>29.17</v>
      </c>
      <c r="F61" s="8">
        <v>4.51</v>
      </c>
      <c r="G61" s="12">
        <v>-1.1609558160504907</v>
      </c>
      <c r="H61" s="8">
        <v>0.1085</v>
      </c>
      <c r="I61" s="8">
        <v>4.2999999999999999E-4</v>
      </c>
      <c r="J61" s="8">
        <v>4.8159999999999998</v>
      </c>
      <c r="K61" s="8">
        <v>4.7E-2</v>
      </c>
      <c r="L61" s="8">
        <v>0.32119999999999999</v>
      </c>
      <c r="M61" s="8">
        <v>3.3999999999999998E-3</v>
      </c>
      <c r="N61" s="8">
        <v>1787.5</v>
      </c>
      <c r="O61" s="8">
        <v>8.1999999999999993</v>
      </c>
      <c r="P61" s="8">
        <v>1795</v>
      </c>
      <c r="Q61" s="8">
        <v>17</v>
      </c>
      <c r="R61" s="8">
        <v>1774.4</v>
      </c>
      <c r="S61" s="8">
        <v>7.3</v>
      </c>
    </row>
    <row r="62" spans="2:19" x14ac:dyDescent="0.15">
      <c r="B62" s="8" t="s">
        <v>1557</v>
      </c>
      <c r="C62" s="10">
        <v>118.4</v>
      </c>
      <c r="D62" s="10">
        <v>614</v>
      </c>
      <c r="E62" s="10">
        <v>230</v>
      </c>
      <c r="F62" s="8">
        <v>2.62</v>
      </c>
      <c r="G62" s="12">
        <v>47.697841726618705</v>
      </c>
      <c r="H62" s="8">
        <v>8.8370000000000004E-2</v>
      </c>
      <c r="I62" s="8">
        <v>8.8999999999999995E-4</v>
      </c>
      <c r="J62" s="8">
        <v>1.46</v>
      </c>
      <c r="K62" s="8">
        <v>0.19</v>
      </c>
      <c r="L62" s="8">
        <v>0.12</v>
      </c>
      <c r="M62" s="8">
        <v>1.4999999999999999E-2</v>
      </c>
      <c r="N62" s="8">
        <v>898</v>
      </c>
      <c r="O62" s="8">
        <v>78</v>
      </c>
      <c r="P62" s="8">
        <v>727</v>
      </c>
      <c r="Q62" s="8">
        <v>84</v>
      </c>
      <c r="R62" s="8">
        <v>1390</v>
      </c>
      <c r="S62" s="8">
        <v>19</v>
      </c>
    </row>
    <row r="63" spans="2:19" x14ac:dyDescent="0.15">
      <c r="B63" s="8" t="s">
        <v>1560</v>
      </c>
      <c r="C63" s="10">
        <v>52.64</v>
      </c>
      <c r="D63" s="10">
        <v>141.1</v>
      </c>
      <c r="E63" s="10">
        <v>99.6</v>
      </c>
      <c r="F63" s="8">
        <v>1.431</v>
      </c>
      <c r="G63" s="12">
        <v>2.9964539007092172</v>
      </c>
      <c r="H63" s="8">
        <v>7.7259999999999995E-2</v>
      </c>
      <c r="I63" s="8">
        <v>4.8000000000000001E-4</v>
      </c>
      <c r="J63" s="8">
        <v>1.964</v>
      </c>
      <c r="K63" s="8">
        <v>1.4999999999999999E-2</v>
      </c>
      <c r="L63" s="8">
        <v>0.185</v>
      </c>
      <c r="M63" s="8">
        <v>1.2999999999999999E-3</v>
      </c>
      <c r="N63" s="8">
        <v>1103.0999999999999</v>
      </c>
      <c r="O63" s="8">
        <v>5</v>
      </c>
      <c r="P63" s="8">
        <v>1094.2</v>
      </c>
      <c r="Q63" s="8">
        <v>7.1</v>
      </c>
      <c r="R63" s="8">
        <v>1128</v>
      </c>
      <c r="S63" s="8">
        <v>12</v>
      </c>
    </row>
    <row r="64" spans="2:19" x14ac:dyDescent="0.15">
      <c r="B64" s="8" t="s">
        <v>1563</v>
      </c>
      <c r="C64" s="10">
        <v>37.19</v>
      </c>
      <c r="D64" s="10">
        <v>148.6</v>
      </c>
      <c r="E64" s="10">
        <v>55.34</v>
      </c>
      <c r="F64" s="8">
        <v>2.65</v>
      </c>
      <c r="G64" s="12">
        <v>19.646643109540641</v>
      </c>
      <c r="H64" s="8">
        <v>8.9539999999999995E-2</v>
      </c>
      <c r="I64" s="8">
        <v>9.5E-4</v>
      </c>
      <c r="J64" s="8">
        <v>2.383</v>
      </c>
      <c r="K64" s="8">
        <v>8.5999999999999993E-2</v>
      </c>
      <c r="L64" s="8">
        <v>0.19289999999999999</v>
      </c>
      <c r="M64" s="8">
        <v>5.1999999999999998E-3</v>
      </c>
      <c r="N64" s="8">
        <v>1236</v>
      </c>
      <c r="O64" s="8">
        <v>26</v>
      </c>
      <c r="P64" s="8">
        <v>1137</v>
      </c>
      <c r="Q64" s="8">
        <v>28</v>
      </c>
      <c r="R64" s="8">
        <v>1415</v>
      </c>
      <c r="S64" s="8">
        <v>20</v>
      </c>
    </row>
    <row r="65" spans="2:19" x14ac:dyDescent="0.15">
      <c r="B65" s="8" t="s">
        <v>1566</v>
      </c>
      <c r="C65" s="10">
        <v>153.80000000000001</v>
      </c>
      <c r="D65" s="10">
        <v>244.5</v>
      </c>
      <c r="E65" s="10">
        <v>248.8</v>
      </c>
      <c r="F65" s="8">
        <v>0.98399999999999999</v>
      </c>
      <c r="G65" s="12">
        <v>33.352337514253136</v>
      </c>
      <c r="H65" s="8">
        <v>0.10728</v>
      </c>
      <c r="I65" s="8">
        <v>5.9000000000000003E-4</v>
      </c>
      <c r="J65" s="8">
        <v>2.931</v>
      </c>
      <c r="K65" s="8">
        <v>2.9000000000000001E-2</v>
      </c>
      <c r="L65" s="8">
        <v>0.1988</v>
      </c>
      <c r="M65" s="8">
        <v>1.9E-3</v>
      </c>
      <c r="N65" s="8">
        <v>1389.7</v>
      </c>
      <c r="O65" s="8">
        <v>7.4</v>
      </c>
      <c r="P65" s="8">
        <v>1169</v>
      </c>
      <c r="Q65" s="8">
        <v>10</v>
      </c>
      <c r="R65" s="8">
        <v>1754</v>
      </c>
      <c r="S65" s="8">
        <v>10</v>
      </c>
    </row>
    <row r="66" spans="2:19" x14ac:dyDescent="0.15">
      <c r="B66" s="8" t="s">
        <v>1569</v>
      </c>
      <c r="C66" s="10">
        <v>269.60000000000002</v>
      </c>
      <c r="D66" s="10">
        <v>292.60000000000002</v>
      </c>
      <c r="E66" s="10">
        <v>287.39999999999998</v>
      </c>
      <c r="F66" s="8">
        <v>1.024</v>
      </c>
      <c r="G66" s="12">
        <v>38.472703814208529</v>
      </c>
      <c r="H66" s="8">
        <v>0.16234999999999999</v>
      </c>
      <c r="I66" s="8">
        <v>7.1000000000000002E-4</v>
      </c>
      <c r="J66" s="8">
        <v>5.9</v>
      </c>
      <c r="K66" s="8">
        <v>0.1</v>
      </c>
      <c r="L66" s="8">
        <v>0.2671</v>
      </c>
      <c r="M66" s="8">
        <v>4.4000000000000003E-3</v>
      </c>
      <c r="N66" s="8">
        <v>1961</v>
      </c>
      <c r="O66" s="8">
        <v>15</v>
      </c>
      <c r="P66" s="8">
        <v>1526</v>
      </c>
      <c r="Q66" s="8">
        <v>22</v>
      </c>
      <c r="R66" s="8">
        <v>2480.1999999999998</v>
      </c>
      <c r="S66" s="8">
        <v>7.3</v>
      </c>
    </row>
    <row r="67" spans="2:19" x14ac:dyDescent="0.15">
      <c r="B67" s="8" t="s">
        <v>1572</v>
      </c>
      <c r="C67" s="10">
        <v>84.3</v>
      </c>
      <c r="D67" s="10">
        <v>306.10000000000002</v>
      </c>
      <c r="E67" s="10">
        <v>112.5</v>
      </c>
      <c r="F67" s="8">
        <v>2.746</v>
      </c>
      <c r="G67" s="12">
        <v>3.7151522220926103</v>
      </c>
      <c r="H67" s="8">
        <v>0.10502</v>
      </c>
      <c r="I67" s="8">
        <v>2.5999999999999998E-4</v>
      </c>
      <c r="J67" s="8">
        <v>4.2</v>
      </c>
      <c r="K67" s="8">
        <v>2.7E-2</v>
      </c>
      <c r="L67" s="8">
        <v>0.29189999999999999</v>
      </c>
      <c r="M67" s="8">
        <v>1.8E-3</v>
      </c>
      <c r="N67" s="8">
        <v>1674</v>
      </c>
      <c r="O67" s="8">
        <v>5.2</v>
      </c>
      <c r="P67" s="8">
        <v>1650.9</v>
      </c>
      <c r="Q67" s="8">
        <v>8.9</v>
      </c>
      <c r="R67" s="8">
        <v>1714.6</v>
      </c>
      <c r="S67" s="8">
        <v>4.5999999999999996</v>
      </c>
    </row>
    <row r="68" spans="2:19" x14ac:dyDescent="0.15">
      <c r="B68" s="8" t="s">
        <v>1575</v>
      </c>
      <c r="C68" s="10">
        <v>88.3</v>
      </c>
      <c r="D68" s="10">
        <v>453</v>
      </c>
      <c r="E68" s="10">
        <v>221</v>
      </c>
      <c r="F68" s="8">
        <v>2.1</v>
      </c>
      <c r="G68" s="12">
        <v>17.647058823529417</v>
      </c>
      <c r="H68" s="8">
        <v>7.9060000000000005E-2</v>
      </c>
      <c r="I68" s="8">
        <v>5.6999999999999998E-4</v>
      </c>
      <c r="J68" s="8">
        <v>1.76</v>
      </c>
      <c r="K68" s="8">
        <v>3.6999999999999998E-2</v>
      </c>
      <c r="L68" s="8">
        <v>0.16170000000000001</v>
      </c>
      <c r="M68" s="8">
        <v>2.5999999999999999E-3</v>
      </c>
      <c r="N68" s="8">
        <v>1034</v>
      </c>
      <c r="O68" s="8">
        <v>13</v>
      </c>
      <c r="P68" s="8">
        <v>966</v>
      </c>
      <c r="Q68" s="8">
        <v>14</v>
      </c>
      <c r="R68" s="8">
        <v>1173</v>
      </c>
      <c r="S68" s="8">
        <v>14</v>
      </c>
    </row>
    <row r="69" spans="2:19" x14ac:dyDescent="0.15">
      <c r="B69" s="8" t="s">
        <v>1578</v>
      </c>
      <c r="C69" s="10">
        <v>59.7</v>
      </c>
      <c r="D69" s="10">
        <v>133.4</v>
      </c>
      <c r="E69" s="10">
        <v>87.7</v>
      </c>
      <c r="F69" s="8">
        <v>1.5169999999999999</v>
      </c>
      <c r="G69" s="12">
        <v>2.6495132127955401</v>
      </c>
      <c r="H69" s="8">
        <v>9.0609999999999996E-2</v>
      </c>
      <c r="I69" s="8">
        <v>5.1000000000000004E-4</v>
      </c>
      <c r="J69" s="8">
        <v>3.0310000000000001</v>
      </c>
      <c r="K69" s="8">
        <v>3.4000000000000002E-2</v>
      </c>
      <c r="L69" s="8">
        <v>0.24260000000000001</v>
      </c>
      <c r="M69" s="8">
        <v>1.8E-3</v>
      </c>
      <c r="N69" s="8">
        <v>1415.3</v>
      </c>
      <c r="O69" s="8">
        <v>8.6</v>
      </c>
      <c r="P69" s="8">
        <v>1399.9</v>
      </c>
      <c r="Q69" s="8">
        <v>9.3000000000000007</v>
      </c>
      <c r="R69" s="8">
        <v>1438</v>
      </c>
      <c r="S69" s="8">
        <v>11</v>
      </c>
    </row>
    <row r="70" spans="2:19" x14ac:dyDescent="0.15">
      <c r="B70" s="8" t="s">
        <v>1581</v>
      </c>
      <c r="C70" s="10">
        <v>74</v>
      </c>
      <c r="D70" s="10">
        <v>574</v>
      </c>
      <c r="E70" s="10">
        <v>104.9</v>
      </c>
      <c r="F70" s="8">
        <v>5.49</v>
      </c>
      <c r="G70" s="12">
        <v>87.78365384615384</v>
      </c>
      <c r="H70" s="8">
        <v>0.14099999999999999</v>
      </c>
      <c r="I70" s="8">
        <v>2.4E-2</v>
      </c>
      <c r="J70" s="8">
        <v>0.79</v>
      </c>
      <c r="K70" s="8">
        <v>0.15</v>
      </c>
      <c r="L70" s="8">
        <v>4.02E-2</v>
      </c>
      <c r="M70" s="8">
        <v>8.8999999999999995E-4</v>
      </c>
      <c r="N70" s="8">
        <v>574</v>
      </c>
      <c r="O70" s="8">
        <v>82</v>
      </c>
      <c r="P70" s="8">
        <v>254.1</v>
      </c>
      <c r="Q70" s="8">
        <v>5.5</v>
      </c>
      <c r="R70" s="8">
        <v>2080</v>
      </c>
      <c r="S70" s="8">
        <v>290</v>
      </c>
    </row>
    <row r="71" spans="2:19" x14ac:dyDescent="0.15">
      <c r="B71" s="8" t="s">
        <v>1584</v>
      </c>
      <c r="C71" s="10">
        <v>68.8</v>
      </c>
      <c r="D71" s="10">
        <v>171.3</v>
      </c>
      <c r="E71" s="10">
        <v>123.2</v>
      </c>
      <c r="F71" s="8">
        <v>1.407</v>
      </c>
      <c r="G71" s="12">
        <v>-3.7376460017969348</v>
      </c>
      <c r="H71" s="8">
        <v>7.6700000000000004E-2</v>
      </c>
      <c r="I71" s="8">
        <v>4.4000000000000002E-4</v>
      </c>
      <c r="J71" s="8">
        <v>2.0760000000000001</v>
      </c>
      <c r="K71" s="8">
        <v>2.1999999999999999E-2</v>
      </c>
      <c r="L71" s="8">
        <v>0.19620000000000001</v>
      </c>
      <c r="M71" s="8">
        <v>1.6999999999999999E-3</v>
      </c>
      <c r="N71" s="8">
        <v>1140.8</v>
      </c>
      <c r="O71" s="8">
        <v>7.3</v>
      </c>
      <c r="P71" s="8">
        <v>1154.5999999999999</v>
      </c>
      <c r="Q71" s="8">
        <v>9.3000000000000007</v>
      </c>
      <c r="R71" s="8">
        <v>1113</v>
      </c>
      <c r="S71" s="8">
        <v>11</v>
      </c>
    </row>
    <row r="72" spans="2:19" x14ac:dyDescent="0.15">
      <c r="B72" s="8" t="s">
        <v>1587</v>
      </c>
      <c r="C72" s="10">
        <v>52.77</v>
      </c>
      <c r="D72" s="10">
        <v>241.7</v>
      </c>
      <c r="E72" s="10">
        <v>87.2</v>
      </c>
      <c r="F72" s="8">
        <v>2.7730000000000001</v>
      </c>
      <c r="G72" s="12">
        <v>0.66510172143975366</v>
      </c>
      <c r="H72" s="8">
        <v>8.3400000000000002E-2</v>
      </c>
      <c r="I72" s="8">
        <v>4.4000000000000002E-4</v>
      </c>
      <c r="J72" s="8">
        <v>2.4990000000000001</v>
      </c>
      <c r="K72" s="8">
        <v>1.7999999999999999E-2</v>
      </c>
      <c r="L72" s="8">
        <v>0.2177</v>
      </c>
      <c r="M72" s="8">
        <v>1.5E-3</v>
      </c>
      <c r="N72" s="8">
        <v>1271.5999999999999</v>
      </c>
      <c r="O72" s="8">
        <v>5.2</v>
      </c>
      <c r="P72" s="8">
        <v>1269.5</v>
      </c>
      <c r="Q72" s="8">
        <v>7.9</v>
      </c>
      <c r="R72" s="8">
        <v>1278</v>
      </c>
      <c r="S72" s="8">
        <v>10</v>
      </c>
    </row>
    <row r="73" spans="2:19" x14ac:dyDescent="0.15">
      <c r="B73" s="8" t="s">
        <v>1590</v>
      </c>
      <c r="C73" s="10">
        <v>151.1</v>
      </c>
      <c r="D73" s="10">
        <v>337.1</v>
      </c>
      <c r="E73" s="10">
        <v>271.8</v>
      </c>
      <c r="F73" s="8">
        <v>1.2350000000000001</v>
      </c>
      <c r="G73" s="12">
        <v>7.1428571428571397</v>
      </c>
      <c r="H73" s="8">
        <v>9.0120000000000006E-2</v>
      </c>
      <c r="I73" s="8">
        <v>6.0999999999999997E-4</v>
      </c>
      <c r="J73" s="8">
        <v>2.8220000000000001</v>
      </c>
      <c r="K73" s="8">
        <v>3.4000000000000002E-2</v>
      </c>
      <c r="L73" s="8">
        <v>0.2283</v>
      </c>
      <c r="M73" s="8">
        <v>2.0999999999999999E-3</v>
      </c>
      <c r="N73" s="8">
        <v>1361.3</v>
      </c>
      <c r="O73" s="8">
        <v>9.1</v>
      </c>
      <c r="P73" s="8">
        <v>1326</v>
      </c>
      <c r="Q73" s="8">
        <v>11</v>
      </c>
      <c r="R73" s="8">
        <v>1428</v>
      </c>
      <c r="S73" s="8">
        <v>13</v>
      </c>
    </row>
    <row r="74" spans="2:19" x14ac:dyDescent="0.15">
      <c r="B74" s="8" t="s">
        <v>1593</v>
      </c>
      <c r="C74" s="10">
        <v>145.80000000000001</v>
      </c>
      <c r="D74" s="10">
        <v>505</v>
      </c>
      <c r="E74" s="10">
        <v>267</v>
      </c>
      <c r="F74" s="8">
        <v>1.9059999999999999</v>
      </c>
      <c r="G74" s="12">
        <v>3.0996741582421383</v>
      </c>
      <c r="H74" s="8">
        <v>0.08</v>
      </c>
      <c r="I74" s="8">
        <v>3.5E-4</v>
      </c>
      <c r="J74" s="8">
        <v>2.1709999999999998</v>
      </c>
      <c r="K74" s="8">
        <v>1.9E-2</v>
      </c>
      <c r="L74" s="8">
        <v>0.1971</v>
      </c>
      <c r="M74" s="8">
        <v>1.6999999999999999E-3</v>
      </c>
      <c r="N74" s="8">
        <v>1171.7</v>
      </c>
      <c r="O74" s="8">
        <v>6.1</v>
      </c>
      <c r="P74" s="8">
        <v>1159.8</v>
      </c>
      <c r="Q74" s="8">
        <v>9</v>
      </c>
      <c r="R74" s="8">
        <v>1196.9000000000001</v>
      </c>
      <c r="S74" s="8">
        <v>8.6999999999999993</v>
      </c>
    </row>
    <row r="75" spans="2:19" x14ac:dyDescent="0.15">
      <c r="B75" s="8" t="s">
        <v>1596</v>
      </c>
      <c r="C75" s="10">
        <v>227.2</v>
      </c>
      <c r="D75" s="10">
        <v>344.9</v>
      </c>
      <c r="E75" s="10">
        <v>383</v>
      </c>
      <c r="F75" s="8">
        <v>0.91600000000000004</v>
      </c>
      <c r="G75" s="12">
        <v>11.002017484868853</v>
      </c>
      <c r="H75" s="8">
        <v>9.2960000000000001E-2</v>
      </c>
      <c r="I75" s="8">
        <v>5.0000000000000001E-4</v>
      </c>
      <c r="J75" s="8">
        <v>2.923</v>
      </c>
      <c r="K75" s="8">
        <v>2.4E-2</v>
      </c>
      <c r="L75" s="8">
        <v>0.22789999999999999</v>
      </c>
      <c r="M75" s="8">
        <v>1.4E-3</v>
      </c>
      <c r="N75" s="8">
        <v>1387.7</v>
      </c>
      <c r="O75" s="8">
        <v>6.1</v>
      </c>
      <c r="P75" s="8">
        <v>1323.4</v>
      </c>
      <c r="Q75" s="8">
        <v>7.3</v>
      </c>
      <c r="R75" s="8">
        <v>1487</v>
      </c>
      <c r="S75" s="8">
        <v>10</v>
      </c>
    </row>
    <row r="76" spans="2:19" x14ac:dyDescent="0.15">
      <c r="B76" s="8" t="s">
        <v>1599</v>
      </c>
      <c r="C76" s="10">
        <v>73.8</v>
      </c>
      <c r="D76" s="10">
        <v>452.4</v>
      </c>
      <c r="E76" s="10">
        <v>130.9</v>
      </c>
      <c r="F76" s="8">
        <v>3.5009999999999999</v>
      </c>
      <c r="G76" s="12">
        <v>12.629896083133495</v>
      </c>
      <c r="H76" s="8">
        <v>8.226E-2</v>
      </c>
      <c r="I76" s="8">
        <v>7.3999999999999999E-4</v>
      </c>
      <c r="J76" s="8">
        <v>2.0840000000000001</v>
      </c>
      <c r="K76" s="8">
        <v>3.2000000000000001E-2</v>
      </c>
      <c r="L76" s="8">
        <v>0.18479999999999999</v>
      </c>
      <c r="M76" s="8">
        <v>3.0999999999999999E-3</v>
      </c>
      <c r="N76" s="8">
        <v>1143</v>
      </c>
      <c r="O76" s="8">
        <v>10</v>
      </c>
      <c r="P76" s="8">
        <v>1093</v>
      </c>
      <c r="Q76" s="8">
        <v>17</v>
      </c>
      <c r="R76" s="8">
        <v>1251</v>
      </c>
      <c r="S76" s="8">
        <v>17</v>
      </c>
    </row>
    <row r="77" spans="2:19" x14ac:dyDescent="0.15">
      <c r="B77" s="8" t="s">
        <v>1602</v>
      </c>
      <c r="C77" s="10">
        <v>85</v>
      </c>
      <c r="D77" s="10">
        <v>128</v>
      </c>
      <c r="E77" s="10">
        <v>127</v>
      </c>
      <c r="F77" s="8">
        <v>1.0489999999999999</v>
      </c>
      <c r="G77" s="12">
        <v>3.4274193548387122</v>
      </c>
      <c r="H77" s="8">
        <v>9.3030000000000002E-2</v>
      </c>
      <c r="I77" s="8">
        <v>6.8999999999999997E-4</v>
      </c>
      <c r="J77" s="8">
        <v>3.2050000000000001</v>
      </c>
      <c r="K77" s="8">
        <v>4.8000000000000001E-2</v>
      </c>
      <c r="L77" s="8">
        <v>0.24970000000000001</v>
      </c>
      <c r="M77" s="8">
        <v>2.7000000000000001E-3</v>
      </c>
      <c r="N77" s="8">
        <v>1458</v>
      </c>
      <c r="O77" s="8">
        <v>11</v>
      </c>
      <c r="P77" s="8">
        <v>1437</v>
      </c>
      <c r="Q77" s="8">
        <v>14</v>
      </c>
      <c r="R77" s="8">
        <v>1488</v>
      </c>
      <c r="S77" s="8">
        <v>14</v>
      </c>
    </row>
    <row r="78" spans="2:19" x14ac:dyDescent="0.15">
      <c r="B78" s="8" t="s">
        <v>1605</v>
      </c>
      <c r="C78" s="10">
        <v>77.599999999999994</v>
      </c>
      <c r="D78" s="10">
        <v>109.1</v>
      </c>
      <c r="E78" s="10">
        <v>91.9</v>
      </c>
      <c r="F78" s="8">
        <v>1.1879999999999999</v>
      </c>
      <c r="G78" s="12">
        <v>3.184389140271493</v>
      </c>
      <c r="H78" s="8">
        <v>0.10815</v>
      </c>
      <c r="I78" s="8">
        <v>6.8999999999999997E-4</v>
      </c>
      <c r="J78" s="8">
        <v>4.5309999999999997</v>
      </c>
      <c r="K78" s="8">
        <v>4.2999999999999997E-2</v>
      </c>
      <c r="L78" s="8">
        <v>0.30409999999999998</v>
      </c>
      <c r="M78" s="8">
        <v>1.9E-3</v>
      </c>
      <c r="N78" s="8">
        <v>1736.5</v>
      </c>
      <c r="O78" s="8">
        <v>7.9</v>
      </c>
      <c r="P78" s="8">
        <v>1711.7</v>
      </c>
      <c r="Q78" s="8">
        <v>9.3000000000000007</v>
      </c>
      <c r="R78" s="8">
        <v>1768</v>
      </c>
      <c r="S78" s="8">
        <v>12</v>
      </c>
    </row>
    <row r="79" spans="2:19" x14ac:dyDescent="0.15">
      <c r="B79" s="8" t="s">
        <v>1608</v>
      </c>
      <c r="C79" s="10">
        <v>240.2</v>
      </c>
      <c r="D79" s="10">
        <v>332.5</v>
      </c>
      <c r="E79" s="10">
        <v>325.5</v>
      </c>
      <c r="F79" s="8">
        <v>1.02</v>
      </c>
      <c r="G79" s="12">
        <v>10.700706137968496</v>
      </c>
      <c r="H79" s="8">
        <v>0.11255</v>
      </c>
      <c r="I79" s="8">
        <v>3.6999999999999999E-4</v>
      </c>
      <c r="J79" s="8">
        <v>4.5190000000000001</v>
      </c>
      <c r="K79" s="8">
        <v>5.8000000000000003E-2</v>
      </c>
      <c r="L79" s="8">
        <v>0.29049999999999998</v>
      </c>
      <c r="M79" s="8">
        <v>2.8999999999999998E-3</v>
      </c>
      <c r="N79" s="8">
        <v>1734</v>
      </c>
      <c r="O79" s="8">
        <v>11</v>
      </c>
      <c r="P79" s="8">
        <v>1644</v>
      </c>
      <c r="Q79" s="8">
        <v>15</v>
      </c>
      <c r="R79" s="8">
        <v>1841</v>
      </c>
      <c r="S79" s="8">
        <v>6</v>
      </c>
    </row>
    <row r="80" spans="2:19" x14ac:dyDescent="0.15">
      <c r="B80" s="8" t="s">
        <v>1611</v>
      </c>
      <c r="C80" s="10">
        <v>25.06</v>
      </c>
      <c r="D80" s="10">
        <v>57.8</v>
      </c>
      <c r="E80" s="10">
        <v>34.58</v>
      </c>
      <c r="F80" s="8">
        <v>1.657</v>
      </c>
      <c r="G80" s="12">
        <v>-2.0174848688634839</v>
      </c>
      <c r="H80" s="8">
        <v>9.2950000000000005E-2</v>
      </c>
      <c r="I80" s="8">
        <v>7.2000000000000005E-4</v>
      </c>
      <c r="J80" s="8">
        <v>3.399</v>
      </c>
      <c r="K80" s="8">
        <v>4.5999999999999999E-2</v>
      </c>
      <c r="L80" s="8">
        <v>0.26540000000000002</v>
      </c>
      <c r="M80" s="8">
        <v>2.8E-3</v>
      </c>
      <c r="N80" s="8">
        <v>1504</v>
      </c>
      <c r="O80" s="8">
        <v>11</v>
      </c>
      <c r="P80" s="8">
        <v>1517</v>
      </c>
      <c r="Q80" s="8">
        <v>14</v>
      </c>
      <c r="R80" s="8">
        <v>1487</v>
      </c>
      <c r="S80" s="8">
        <v>15</v>
      </c>
    </row>
    <row r="81" spans="2:19" x14ac:dyDescent="0.15">
      <c r="B81" s="8" t="s">
        <v>1614</v>
      </c>
      <c r="C81" s="10">
        <v>71.8</v>
      </c>
      <c r="D81" s="10">
        <v>336</v>
      </c>
      <c r="E81" s="10">
        <v>118.4</v>
      </c>
      <c r="F81" s="8">
        <v>2.871</v>
      </c>
      <c r="G81" s="12">
        <v>15.738161559888574</v>
      </c>
      <c r="H81" s="8">
        <v>9.01E-2</v>
      </c>
      <c r="I81" s="8">
        <v>1.8E-3</v>
      </c>
      <c r="J81" s="8">
        <v>2.5779999999999998</v>
      </c>
      <c r="K81" s="8">
        <v>5.8999999999999997E-2</v>
      </c>
      <c r="L81" s="8">
        <v>0.2064</v>
      </c>
      <c r="M81" s="8">
        <v>2.2000000000000001E-3</v>
      </c>
      <c r="N81" s="8">
        <v>1294</v>
      </c>
      <c r="O81" s="8">
        <v>16</v>
      </c>
      <c r="P81" s="8">
        <v>1210</v>
      </c>
      <c r="Q81" s="8">
        <v>12</v>
      </c>
      <c r="R81" s="8">
        <v>1436</v>
      </c>
      <c r="S81" s="8">
        <v>42</v>
      </c>
    </row>
    <row r="82" spans="2:19" x14ac:dyDescent="0.15">
      <c r="B82" s="8" t="s">
        <v>1617</v>
      </c>
      <c r="C82" s="10">
        <v>178.6</v>
      </c>
      <c r="D82" s="10">
        <v>282.8</v>
      </c>
      <c r="E82" s="10">
        <v>283.39999999999998</v>
      </c>
      <c r="F82" s="8">
        <v>1.0029999999999999</v>
      </c>
      <c r="G82" s="12">
        <v>45.24444444444444</v>
      </c>
      <c r="H82" s="8">
        <v>8.6550000000000002E-2</v>
      </c>
      <c r="I82" s="8">
        <v>4.8000000000000001E-4</v>
      </c>
      <c r="J82" s="8">
        <v>1.464</v>
      </c>
      <c r="K82" s="8">
        <v>1.7000000000000001E-2</v>
      </c>
      <c r="L82" s="8">
        <v>0.1215</v>
      </c>
      <c r="M82" s="8">
        <v>1.1000000000000001E-3</v>
      </c>
      <c r="N82" s="8">
        <v>915.5</v>
      </c>
      <c r="O82" s="8">
        <v>6.9</v>
      </c>
      <c r="P82" s="8">
        <v>739.2</v>
      </c>
      <c r="Q82" s="8">
        <v>6.3</v>
      </c>
      <c r="R82" s="8">
        <v>1350</v>
      </c>
      <c r="S82" s="8">
        <v>11</v>
      </c>
    </row>
    <row r="83" spans="2:19" x14ac:dyDescent="0.15">
      <c r="B83" s="8" t="s">
        <v>1620</v>
      </c>
      <c r="C83" s="10">
        <v>208.3</v>
      </c>
      <c r="D83" s="10">
        <v>255.3</v>
      </c>
      <c r="E83" s="10">
        <v>223.9</v>
      </c>
      <c r="F83" s="8">
        <v>1.1319999999999999</v>
      </c>
      <c r="G83" s="12">
        <v>3.5552611239924925</v>
      </c>
      <c r="H83" s="8">
        <v>0.11073</v>
      </c>
      <c r="I83" s="8">
        <v>4.8999999999999998E-4</v>
      </c>
      <c r="J83" s="8">
        <v>4.7290000000000001</v>
      </c>
      <c r="K83" s="8">
        <v>5.3999999999999999E-2</v>
      </c>
      <c r="L83" s="8">
        <v>0.31130000000000002</v>
      </c>
      <c r="M83" s="8">
        <v>2.7000000000000001E-3</v>
      </c>
      <c r="N83" s="8">
        <v>1772.1</v>
      </c>
      <c r="O83" s="8">
        <v>9.6</v>
      </c>
      <c r="P83" s="8">
        <v>1747</v>
      </c>
      <c r="Q83" s="8">
        <v>13</v>
      </c>
      <c r="R83" s="8">
        <v>1811.4</v>
      </c>
      <c r="S83" s="8">
        <v>8</v>
      </c>
    </row>
    <row r="84" spans="2:19" x14ac:dyDescent="0.15">
      <c r="B84" s="8" t="s">
        <v>1623</v>
      </c>
      <c r="C84" s="10">
        <v>23.04</v>
      </c>
      <c r="D84" s="10">
        <v>77.900000000000006</v>
      </c>
      <c r="E84" s="10">
        <v>38.549999999999997</v>
      </c>
      <c r="F84" s="8">
        <v>2.0339999999999998</v>
      </c>
      <c r="G84" s="12">
        <v>-0.81234768480908937</v>
      </c>
      <c r="H84" s="8">
        <v>8.1420000000000006E-2</v>
      </c>
      <c r="I84" s="8">
        <v>8.1999999999999998E-4</v>
      </c>
      <c r="J84" s="8">
        <v>2.3809999999999998</v>
      </c>
      <c r="K84" s="8">
        <v>2.7E-2</v>
      </c>
      <c r="L84" s="8">
        <v>0.21240000000000001</v>
      </c>
      <c r="M84" s="8">
        <v>2.5999999999999999E-3</v>
      </c>
      <c r="N84" s="8">
        <v>1236.7</v>
      </c>
      <c r="O84" s="8">
        <v>8.1</v>
      </c>
      <c r="P84" s="8">
        <v>1241</v>
      </c>
      <c r="Q84" s="8">
        <v>14</v>
      </c>
      <c r="R84" s="8">
        <v>1231</v>
      </c>
      <c r="S84" s="8">
        <v>20</v>
      </c>
    </row>
    <row r="85" spans="2:19" x14ac:dyDescent="0.15">
      <c r="B85" s="8" t="s">
        <v>1626</v>
      </c>
      <c r="C85" s="10">
        <v>82.8</v>
      </c>
      <c r="D85" s="10">
        <v>405</v>
      </c>
      <c r="E85" s="10">
        <v>172.5</v>
      </c>
      <c r="F85" s="8">
        <v>2.3740000000000001</v>
      </c>
      <c r="G85" s="12">
        <v>38.95818048422597</v>
      </c>
      <c r="H85" s="8">
        <v>8.7099999999999997E-2</v>
      </c>
      <c r="I85" s="8">
        <v>5.0000000000000001E-4</v>
      </c>
      <c r="J85" s="8">
        <v>1.6559999999999999</v>
      </c>
      <c r="K85" s="8">
        <v>3.7999999999999999E-2</v>
      </c>
      <c r="L85" s="8">
        <v>0.13780000000000001</v>
      </c>
      <c r="M85" s="8">
        <v>3.0999999999999999E-3</v>
      </c>
      <c r="N85" s="8">
        <v>991</v>
      </c>
      <c r="O85" s="8">
        <v>15</v>
      </c>
      <c r="P85" s="8">
        <v>832</v>
      </c>
      <c r="Q85" s="8">
        <v>18</v>
      </c>
      <c r="R85" s="8">
        <v>1363</v>
      </c>
      <c r="S85" s="8">
        <v>11</v>
      </c>
    </row>
    <row r="86" spans="2:19" x14ac:dyDescent="0.15">
      <c r="B86" s="8" t="s">
        <v>1629</v>
      </c>
      <c r="C86" s="10">
        <v>38.49</v>
      </c>
      <c r="D86" s="10">
        <v>135.5</v>
      </c>
      <c r="E86" s="10">
        <v>74.2</v>
      </c>
      <c r="F86" s="8">
        <v>1.83</v>
      </c>
      <c r="G86" s="12">
        <v>-5.6726246472248221</v>
      </c>
      <c r="H86" s="8">
        <v>7.4800000000000005E-2</v>
      </c>
      <c r="I86" s="8">
        <v>6.4999999999999997E-4</v>
      </c>
      <c r="J86" s="8">
        <v>1.9690000000000001</v>
      </c>
      <c r="K86" s="8">
        <v>2.1999999999999999E-2</v>
      </c>
      <c r="L86" s="8">
        <v>0.19040000000000001</v>
      </c>
      <c r="M86" s="8">
        <v>1.5E-3</v>
      </c>
      <c r="N86" s="8">
        <v>1104.9000000000001</v>
      </c>
      <c r="O86" s="8">
        <v>7.5</v>
      </c>
      <c r="P86" s="8">
        <v>1123.3</v>
      </c>
      <c r="Q86" s="8">
        <v>8</v>
      </c>
      <c r="R86" s="8">
        <v>1063</v>
      </c>
      <c r="S86" s="8">
        <v>17</v>
      </c>
    </row>
    <row r="87" spans="2:19" x14ac:dyDescent="0.15">
      <c r="B87" s="8" t="s">
        <v>1632</v>
      </c>
      <c r="C87" s="10">
        <v>37.4</v>
      </c>
      <c r="D87" s="10">
        <v>106</v>
      </c>
      <c r="E87" s="10">
        <v>61.3</v>
      </c>
      <c r="F87" s="8">
        <v>1.716</v>
      </c>
      <c r="G87" s="12">
        <v>4.0467219291635326</v>
      </c>
      <c r="H87" s="8">
        <v>8.5510000000000003E-2</v>
      </c>
      <c r="I87" s="8">
        <v>8.1999999999999998E-4</v>
      </c>
      <c r="J87" s="8">
        <v>2.5739999999999998</v>
      </c>
      <c r="K87" s="8">
        <v>2.3E-2</v>
      </c>
      <c r="L87" s="8">
        <v>0.21840000000000001</v>
      </c>
      <c r="M87" s="8">
        <v>1.5E-3</v>
      </c>
      <c r="N87" s="8">
        <v>1293.2</v>
      </c>
      <c r="O87" s="8">
        <v>6.5</v>
      </c>
      <c r="P87" s="8">
        <v>1273.3</v>
      </c>
      <c r="Q87" s="8">
        <v>7.7</v>
      </c>
      <c r="R87" s="8">
        <v>1327</v>
      </c>
      <c r="S87" s="8">
        <v>19</v>
      </c>
    </row>
    <row r="88" spans="2:19" x14ac:dyDescent="0.15">
      <c r="B88" s="8" t="s">
        <v>1635</v>
      </c>
      <c r="C88" s="10">
        <v>26.05</v>
      </c>
      <c r="D88" s="10">
        <v>116</v>
      </c>
      <c r="E88" s="10">
        <v>38.700000000000003</v>
      </c>
      <c r="F88" s="8">
        <v>3.02</v>
      </c>
      <c r="G88" s="12">
        <v>4.6577275935074098</v>
      </c>
      <c r="H88" s="8">
        <v>8.9700000000000002E-2</v>
      </c>
      <c r="I88" s="8">
        <v>1.1000000000000001E-3</v>
      </c>
      <c r="J88" s="8">
        <v>2.91</v>
      </c>
      <c r="K88" s="8">
        <v>0.18</v>
      </c>
      <c r="L88" s="8">
        <v>0.23300000000000001</v>
      </c>
      <c r="M88" s="8">
        <v>1.2999999999999999E-2</v>
      </c>
      <c r="N88" s="8">
        <v>1377</v>
      </c>
      <c r="O88" s="8">
        <v>51</v>
      </c>
      <c r="P88" s="8">
        <v>1351</v>
      </c>
      <c r="Q88" s="8">
        <v>69</v>
      </c>
      <c r="R88" s="8">
        <v>1417</v>
      </c>
      <c r="S88" s="8">
        <v>23</v>
      </c>
    </row>
    <row r="89" spans="2:19" x14ac:dyDescent="0.15">
      <c r="B89" s="8" t="s">
        <v>1638</v>
      </c>
      <c r="C89" s="10">
        <v>11.8</v>
      </c>
      <c r="D89" s="10">
        <v>587</v>
      </c>
      <c r="E89" s="10">
        <v>63</v>
      </c>
      <c r="F89" s="8">
        <v>21.6</v>
      </c>
      <c r="G89" s="12">
        <v>24.212598425196852</v>
      </c>
      <c r="H89" s="8">
        <v>7.3099999999999998E-2</v>
      </c>
      <c r="I89" s="8">
        <v>5.8E-4</v>
      </c>
      <c r="J89" s="8">
        <v>1.29</v>
      </c>
      <c r="K89" s="8">
        <v>0.15</v>
      </c>
      <c r="L89" s="8">
        <v>0.127</v>
      </c>
      <c r="M89" s="8">
        <v>1.4E-2</v>
      </c>
      <c r="N89" s="8">
        <v>829</v>
      </c>
      <c r="O89" s="8">
        <v>68</v>
      </c>
      <c r="P89" s="8">
        <v>770</v>
      </c>
      <c r="Q89" s="8">
        <v>81</v>
      </c>
      <c r="R89" s="8">
        <v>1016</v>
      </c>
      <c r="S89" s="8">
        <v>16</v>
      </c>
    </row>
    <row r="90" spans="2:19" x14ac:dyDescent="0.15">
      <c r="B90" s="8" t="s">
        <v>1641</v>
      </c>
      <c r="C90" s="10">
        <v>23.8</v>
      </c>
      <c r="D90" s="10">
        <v>48.54</v>
      </c>
      <c r="E90" s="10">
        <v>35.1</v>
      </c>
      <c r="F90" s="8">
        <v>1.387</v>
      </c>
      <c r="G90" s="12">
        <v>2.4460431654676262</v>
      </c>
      <c r="H90" s="8">
        <v>8.8400000000000006E-2</v>
      </c>
      <c r="I90" s="8">
        <v>1.4E-3</v>
      </c>
      <c r="J90" s="8">
        <v>2.859</v>
      </c>
      <c r="K90" s="8">
        <v>5.7000000000000002E-2</v>
      </c>
      <c r="L90" s="8">
        <v>0.23419999999999999</v>
      </c>
      <c r="M90" s="8">
        <v>2.5000000000000001E-3</v>
      </c>
      <c r="N90" s="8">
        <v>1371</v>
      </c>
      <c r="O90" s="8">
        <v>15</v>
      </c>
      <c r="P90" s="8">
        <v>1356</v>
      </c>
      <c r="Q90" s="8">
        <v>13</v>
      </c>
      <c r="R90" s="8">
        <v>1390</v>
      </c>
      <c r="S90" s="8">
        <v>30</v>
      </c>
    </row>
    <row r="91" spans="2:19" x14ac:dyDescent="0.15">
      <c r="B91" s="8" t="s">
        <v>1644</v>
      </c>
      <c r="C91" s="10">
        <v>45.6</v>
      </c>
      <c r="D91" s="10">
        <v>92.7</v>
      </c>
      <c r="E91" s="10">
        <v>72</v>
      </c>
      <c r="F91" s="8">
        <v>1.304</v>
      </c>
      <c r="G91" s="12">
        <v>1.6679132385938655</v>
      </c>
      <c r="H91" s="8">
        <v>8.5959999999999995E-2</v>
      </c>
      <c r="I91" s="8">
        <v>6.4999999999999997E-4</v>
      </c>
      <c r="J91" s="8">
        <v>2.6760000000000002</v>
      </c>
      <c r="K91" s="8">
        <v>3.1E-2</v>
      </c>
      <c r="L91" s="8">
        <v>0.22620000000000001</v>
      </c>
      <c r="M91" s="8">
        <v>1.6999999999999999E-3</v>
      </c>
      <c r="N91" s="8">
        <v>1321.7</v>
      </c>
      <c r="O91" s="8">
        <v>8.5</v>
      </c>
      <c r="P91" s="8">
        <v>1314.7</v>
      </c>
      <c r="Q91" s="8">
        <v>8.6999999999999993</v>
      </c>
      <c r="R91" s="8">
        <v>1337</v>
      </c>
      <c r="S91" s="8">
        <v>15</v>
      </c>
    </row>
    <row r="92" spans="2:19" x14ac:dyDescent="0.15">
      <c r="B92" s="8" t="s">
        <v>1647</v>
      </c>
      <c r="C92" s="10">
        <v>95.1</v>
      </c>
      <c r="D92" s="10">
        <v>478</v>
      </c>
      <c r="E92" s="10">
        <v>196</v>
      </c>
      <c r="F92" s="8">
        <v>2.44</v>
      </c>
      <c r="G92" s="12">
        <v>43.210161662817548</v>
      </c>
      <c r="H92" s="8">
        <v>8.4309999999999996E-2</v>
      </c>
      <c r="I92" s="8">
        <v>8.8000000000000003E-4</v>
      </c>
      <c r="J92" s="8">
        <v>1.42</v>
      </c>
      <c r="K92" s="8">
        <v>1.6E-2</v>
      </c>
      <c r="L92" s="8">
        <v>0.1212</v>
      </c>
      <c r="M92" s="8">
        <v>1.1000000000000001E-3</v>
      </c>
      <c r="N92" s="8">
        <v>897.2</v>
      </c>
      <c r="O92" s="8">
        <v>6.6</v>
      </c>
      <c r="P92" s="8">
        <v>737.7</v>
      </c>
      <c r="Q92" s="8">
        <v>6.4</v>
      </c>
      <c r="R92" s="8">
        <v>1299</v>
      </c>
      <c r="S92" s="8">
        <v>20</v>
      </c>
    </row>
    <row r="93" spans="2:19" x14ac:dyDescent="0.15">
      <c r="B93" s="8" t="s">
        <v>1650</v>
      </c>
      <c r="C93" s="10">
        <v>125.3</v>
      </c>
      <c r="D93" s="10">
        <v>200.1</v>
      </c>
      <c r="E93" s="10">
        <v>140.80000000000001</v>
      </c>
      <c r="F93" s="8">
        <v>1.4350000000000001</v>
      </c>
      <c r="G93" s="12">
        <v>6.2316476345840037</v>
      </c>
      <c r="H93" s="8">
        <v>0.1125</v>
      </c>
      <c r="I93" s="8">
        <v>1E-3</v>
      </c>
      <c r="J93" s="8">
        <v>4.7380000000000004</v>
      </c>
      <c r="K93" s="8">
        <v>4.5999999999999999E-2</v>
      </c>
      <c r="L93" s="8">
        <v>0.30599999999999999</v>
      </c>
      <c r="M93" s="8">
        <v>2.3E-3</v>
      </c>
      <c r="N93" s="8">
        <v>1773.9</v>
      </c>
      <c r="O93" s="8">
        <v>8.1</v>
      </c>
      <c r="P93" s="8">
        <v>1724.4</v>
      </c>
      <c r="Q93" s="8">
        <v>9.3000000000000007</v>
      </c>
      <c r="R93" s="8">
        <v>1839</v>
      </c>
      <c r="S93" s="8">
        <v>16</v>
      </c>
    </row>
    <row r="94" spans="2:19" x14ac:dyDescent="0.15">
      <c r="B94" s="8" t="s">
        <v>1653</v>
      </c>
      <c r="C94" s="10">
        <v>180.5</v>
      </c>
      <c r="D94" s="10">
        <v>454</v>
      </c>
      <c r="E94" s="10">
        <v>326</v>
      </c>
      <c r="F94" s="8">
        <v>1.42</v>
      </c>
      <c r="G94" s="12">
        <v>20.738263051009444</v>
      </c>
      <c r="H94" s="8">
        <v>0.10274999999999999</v>
      </c>
      <c r="I94" s="8">
        <v>4.8999999999999998E-4</v>
      </c>
      <c r="J94" s="8">
        <v>3.25</v>
      </c>
      <c r="K94" s="8">
        <v>0.18</v>
      </c>
      <c r="L94" s="8">
        <v>0.22900000000000001</v>
      </c>
      <c r="M94" s="8">
        <v>1.2E-2</v>
      </c>
      <c r="N94" s="8">
        <v>1464</v>
      </c>
      <c r="O94" s="8">
        <v>44</v>
      </c>
      <c r="P94" s="8">
        <v>1327</v>
      </c>
      <c r="Q94" s="8">
        <v>64</v>
      </c>
      <c r="R94" s="8">
        <v>1674.2</v>
      </c>
      <c r="S94" s="8">
        <v>8.9</v>
      </c>
    </row>
    <row r="95" spans="2:19" x14ac:dyDescent="0.15">
      <c r="B95" s="8" t="s">
        <v>1656</v>
      </c>
      <c r="C95" s="10">
        <v>40.799999999999997</v>
      </c>
      <c r="D95" s="10">
        <v>447</v>
      </c>
      <c r="E95" s="10">
        <v>74.099999999999994</v>
      </c>
      <c r="F95" s="8">
        <v>6.12</v>
      </c>
      <c r="G95" s="12">
        <v>13.871208211480024</v>
      </c>
      <c r="H95" s="8">
        <v>0.10671</v>
      </c>
      <c r="I95" s="8">
        <v>4.6999999999999999E-4</v>
      </c>
      <c r="J95" s="8">
        <v>3.883</v>
      </c>
      <c r="K95" s="8">
        <v>5.0999999999999997E-2</v>
      </c>
      <c r="L95" s="8">
        <v>0.26240000000000002</v>
      </c>
      <c r="M95" s="8">
        <v>3.0000000000000001E-3</v>
      </c>
      <c r="N95" s="8">
        <v>1610</v>
      </c>
      <c r="O95" s="8">
        <v>11</v>
      </c>
      <c r="P95" s="8">
        <v>1502</v>
      </c>
      <c r="Q95" s="8">
        <v>15</v>
      </c>
      <c r="R95" s="8">
        <v>1743.9</v>
      </c>
      <c r="S95" s="8">
        <v>8</v>
      </c>
    </row>
    <row r="96" spans="2:19" x14ac:dyDescent="0.15">
      <c r="B96" s="8" t="s">
        <v>1659</v>
      </c>
      <c r="C96" s="10">
        <v>111.5</v>
      </c>
      <c r="D96" s="10">
        <v>199.4</v>
      </c>
      <c r="E96" s="10">
        <v>152</v>
      </c>
      <c r="F96" s="8">
        <v>1.37</v>
      </c>
      <c r="G96" s="12">
        <v>0.81658291457286092</v>
      </c>
      <c r="H96" s="8">
        <v>9.8280000000000006E-2</v>
      </c>
      <c r="I96" s="8">
        <v>7.1000000000000002E-4</v>
      </c>
      <c r="J96" s="8">
        <v>3.7610000000000001</v>
      </c>
      <c r="K96" s="8">
        <v>8.1000000000000003E-2</v>
      </c>
      <c r="L96" s="8">
        <v>0.27760000000000001</v>
      </c>
      <c r="M96" s="8">
        <v>3.8E-3</v>
      </c>
      <c r="N96" s="8">
        <v>1588</v>
      </c>
      <c r="O96" s="8">
        <v>16</v>
      </c>
      <c r="P96" s="8">
        <v>1579</v>
      </c>
      <c r="Q96" s="8">
        <v>19</v>
      </c>
      <c r="R96" s="8">
        <v>1592</v>
      </c>
      <c r="S96" s="8">
        <v>13</v>
      </c>
    </row>
    <row r="97" spans="1:19" x14ac:dyDescent="0.15">
      <c r="B97" s="8" t="s">
        <v>1662</v>
      </c>
      <c r="C97" s="10">
        <v>166.2</v>
      </c>
      <c r="D97" s="10">
        <v>496</v>
      </c>
      <c r="E97" s="10">
        <v>243.2</v>
      </c>
      <c r="F97" s="8">
        <v>2.0470000000000002</v>
      </c>
      <c r="G97" s="12">
        <v>19.838905439699872</v>
      </c>
      <c r="H97" s="8">
        <v>0.11081000000000001</v>
      </c>
      <c r="I97" s="8">
        <v>4.2000000000000002E-4</v>
      </c>
      <c r="J97" s="8">
        <v>3.8690000000000002</v>
      </c>
      <c r="K97" s="8">
        <v>6.8000000000000005E-2</v>
      </c>
      <c r="L97" s="8">
        <v>0.25290000000000001</v>
      </c>
      <c r="M97" s="8">
        <v>3.8E-3</v>
      </c>
      <c r="N97" s="8">
        <v>1607</v>
      </c>
      <c r="O97" s="8">
        <v>14</v>
      </c>
      <c r="P97" s="8">
        <v>1453</v>
      </c>
      <c r="Q97" s="8">
        <v>20</v>
      </c>
      <c r="R97" s="8">
        <v>1812.6</v>
      </c>
      <c r="S97" s="8">
        <v>6.8</v>
      </c>
    </row>
    <row r="98" spans="1:19" x14ac:dyDescent="0.15">
      <c r="B98" s="8" t="s">
        <v>1665</v>
      </c>
      <c r="C98" s="10">
        <v>217.5</v>
      </c>
      <c r="D98" s="10">
        <v>294.89999999999998</v>
      </c>
      <c r="E98" s="10">
        <v>258.3</v>
      </c>
      <c r="F98" s="8">
        <v>1.137</v>
      </c>
      <c r="G98" s="12">
        <v>-0.43920480813683938</v>
      </c>
      <c r="H98" s="8">
        <v>0.10593</v>
      </c>
      <c r="I98" s="8">
        <v>3.8999999999999999E-4</v>
      </c>
      <c r="J98" s="8">
        <v>4.5330000000000004</v>
      </c>
      <c r="K98" s="8">
        <v>3.2000000000000001E-2</v>
      </c>
      <c r="L98" s="8">
        <v>0.30940000000000001</v>
      </c>
      <c r="M98" s="8">
        <v>2.2000000000000001E-3</v>
      </c>
      <c r="N98" s="8">
        <v>1736.9</v>
      </c>
      <c r="O98" s="8">
        <v>5.9</v>
      </c>
      <c r="P98" s="8">
        <v>1738</v>
      </c>
      <c r="Q98" s="8">
        <v>11</v>
      </c>
      <c r="R98" s="8">
        <v>1730.4</v>
      </c>
      <c r="S98" s="8">
        <v>6.8</v>
      </c>
    </row>
    <row r="99" spans="1:19" x14ac:dyDescent="0.15">
      <c r="B99" s="8" t="s">
        <v>1766</v>
      </c>
      <c r="C99" s="10">
        <v>73.5</v>
      </c>
      <c r="D99" s="10">
        <v>142</v>
      </c>
      <c r="E99" s="10">
        <v>110.1</v>
      </c>
      <c r="F99" s="8">
        <v>1.2689999999999999</v>
      </c>
      <c r="G99" s="12">
        <v>1.7998560115190743</v>
      </c>
      <c r="H99" s="8">
        <v>8.8300000000000003E-2</v>
      </c>
      <c r="I99" s="8">
        <v>5.2999999999999998E-4</v>
      </c>
      <c r="J99" s="8">
        <v>2.8479999999999999</v>
      </c>
      <c r="K99" s="8">
        <v>2.5000000000000001E-2</v>
      </c>
      <c r="L99" s="8">
        <v>0.2356</v>
      </c>
      <c r="M99" s="8">
        <v>2.7000000000000001E-3</v>
      </c>
      <c r="N99" s="8">
        <v>1368.1</v>
      </c>
      <c r="O99" s="8">
        <v>6.5</v>
      </c>
      <c r="P99" s="8">
        <v>1364</v>
      </c>
      <c r="Q99" s="8">
        <v>14</v>
      </c>
      <c r="R99" s="8">
        <v>1389</v>
      </c>
      <c r="S99" s="8">
        <v>12</v>
      </c>
    </row>
    <row r="100" spans="1:19" x14ac:dyDescent="0.15">
      <c r="B100" s="8" t="s">
        <v>1767</v>
      </c>
      <c r="C100" s="10">
        <v>72.8</v>
      </c>
      <c r="D100" s="10">
        <v>257</v>
      </c>
      <c r="E100" s="10">
        <v>142.30000000000001</v>
      </c>
      <c r="F100" s="8">
        <v>1.7829999999999999</v>
      </c>
      <c r="G100" s="12">
        <v>1.6559337626494974</v>
      </c>
      <c r="H100" s="8">
        <v>7.5700000000000003E-2</v>
      </c>
      <c r="I100" s="8">
        <v>4.6999999999999999E-4</v>
      </c>
      <c r="J100" s="8">
        <v>1.879</v>
      </c>
      <c r="K100" s="8">
        <v>2.4E-2</v>
      </c>
      <c r="L100" s="8">
        <v>0.1804</v>
      </c>
      <c r="M100" s="8">
        <v>2.3E-3</v>
      </c>
      <c r="N100" s="8">
        <v>1073.7</v>
      </c>
      <c r="O100" s="8">
        <v>8.4</v>
      </c>
      <c r="P100" s="8">
        <v>1069</v>
      </c>
      <c r="Q100" s="8">
        <v>12</v>
      </c>
      <c r="R100" s="8">
        <v>1087</v>
      </c>
      <c r="S100" s="8">
        <v>13</v>
      </c>
    </row>
    <row r="101" spans="1:19" x14ac:dyDescent="0.15">
      <c r="B101" s="8" t="s">
        <v>1768</v>
      </c>
      <c r="C101" s="10">
        <v>150</v>
      </c>
      <c r="D101" s="10">
        <v>141.6</v>
      </c>
      <c r="E101" s="10">
        <v>121.8</v>
      </c>
      <c r="F101" s="8">
        <v>1.1559999999999999</v>
      </c>
      <c r="G101" s="12">
        <v>38.308457711442792</v>
      </c>
      <c r="H101" s="8">
        <v>0.14099999999999999</v>
      </c>
      <c r="I101" s="8">
        <v>5.0999999999999997E-2</v>
      </c>
      <c r="J101" s="8">
        <v>5.6</v>
      </c>
      <c r="K101" s="8">
        <v>5</v>
      </c>
      <c r="L101" s="8">
        <v>0.216</v>
      </c>
      <c r="M101" s="8">
        <v>4.2000000000000003E-2</v>
      </c>
      <c r="N101" s="8">
        <v>1560</v>
      </c>
      <c r="O101" s="8">
        <v>270</v>
      </c>
      <c r="P101" s="8">
        <v>1240</v>
      </c>
      <c r="Q101" s="8">
        <v>200</v>
      </c>
      <c r="R101" s="8">
        <v>2010</v>
      </c>
      <c r="S101" s="8">
        <v>290</v>
      </c>
    </row>
    <row r="102" spans="1:19" x14ac:dyDescent="0.15">
      <c r="B102" s="8" t="s">
        <v>1769</v>
      </c>
      <c r="C102" s="10">
        <v>46.88</v>
      </c>
      <c r="D102" s="10">
        <v>153.4</v>
      </c>
      <c r="E102" s="10">
        <v>70.489999999999995</v>
      </c>
      <c r="F102" s="8">
        <v>2.1640000000000001</v>
      </c>
      <c r="G102" s="12">
        <v>2.0729092208720545</v>
      </c>
      <c r="H102" s="8">
        <v>8.8779999999999998E-2</v>
      </c>
      <c r="I102" s="8">
        <v>5.8E-4</v>
      </c>
      <c r="J102" s="8">
        <v>2.9039999999999999</v>
      </c>
      <c r="K102" s="8">
        <v>3.4000000000000002E-2</v>
      </c>
      <c r="L102" s="8">
        <v>0.23669999999999999</v>
      </c>
      <c r="M102" s="8">
        <v>2.5000000000000001E-3</v>
      </c>
      <c r="N102" s="8">
        <v>1382.8</v>
      </c>
      <c r="O102" s="8">
        <v>8.9</v>
      </c>
      <c r="P102" s="8">
        <v>1370</v>
      </c>
      <c r="Q102" s="8">
        <v>13</v>
      </c>
      <c r="R102" s="8">
        <v>1399</v>
      </c>
      <c r="S102" s="8">
        <v>13</v>
      </c>
    </row>
    <row r="103" spans="1:19" x14ac:dyDescent="0.15">
      <c r="B103" s="8" t="s">
        <v>1770</v>
      </c>
      <c r="C103" s="10">
        <v>143.6</v>
      </c>
      <c r="D103" s="10">
        <v>581</v>
      </c>
      <c r="E103" s="10">
        <v>288</v>
      </c>
      <c r="F103" s="8">
        <v>2.0470000000000002</v>
      </c>
      <c r="G103" s="12">
        <v>8.7844917918267651</v>
      </c>
      <c r="H103" s="8">
        <v>7.7939999999999995E-2</v>
      </c>
      <c r="I103" s="8">
        <v>2.9999999999999997E-4</v>
      </c>
      <c r="J103" s="8">
        <v>1.89</v>
      </c>
      <c r="K103" s="8">
        <v>1.6E-2</v>
      </c>
      <c r="L103" s="8">
        <v>0.1759</v>
      </c>
      <c r="M103" s="8">
        <v>1.4E-3</v>
      </c>
      <c r="N103" s="8">
        <v>1077.5999999999999</v>
      </c>
      <c r="O103" s="8">
        <v>5.7</v>
      </c>
      <c r="P103" s="8">
        <v>1044.5999999999999</v>
      </c>
      <c r="Q103" s="8">
        <v>7.8</v>
      </c>
      <c r="R103" s="8">
        <v>1145.2</v>
      </c>
      <c r="S103" s="8">
        <v>7.7</v>
      </c>
    </row>
    <row r="104" spans="1:19" x14ac:dyDescent="0.15">
      <c r="B104" s="8" t="s">
        <v>1771</v>
      </c>
      <c r="C104" s="10">
        <v>12.13</v>
      </c>
      <c r="D104" s="10">
        <v>56</v>
      </c>
      <c r="E104" s="10">
        <v>22.42</v>
      </c>
      <c r="F104" s="8">
        <v>2.476</v>
      </c>
      <c r="G104" s="12">
        <v>2.777777777777779</v>
      </c>
      <c r="H104" s="8">
        <v>7.8E-2</v>
      </c>
      <c r="I104" s="8">
        <v>1.1000000000000001E-3</v>
      </c>
      <c r="J104" s="8">
        <v>2.0489999999999999</v>
      </c>
      <c r="K104" s="8">
        <v>4.2999999999999997E-2</v>
      </c>
      <c r="L104" s="8">
        <v>0.18970000000000001</v>
      </c>
      <c r="M104" s="8">
        <v>1.9E-3</v>
      </c>
      <c r="N104" s="8">
        <v>1132</v>
      </c>
      <c r="O104" s="8">
        <v>14</v>
      </c>
      <c r="P104" s="8">
        <v>1120</v>
      </c>
      <c r="Q104" s="8">
        <v>10</v>
      </c>
      <c r="R104" s="8">
        <v>1152</v>
      </c>
      <c r="S104" s="8">
        <v>26</v>
      </c>
    </row>
    <row r="105" spans="1:19" x14ac:dyDescent="0.15">
      <c r="B105" s="8" t="s">
        <v>1772</v>
      </c>
      <c r="C105" s="10">
        <v>121.4</v>
      </c>
      <c r="D105" s="10">
        <v>847</v>
      </c>
      <c r="E105" s="10">
        <v>328</v>
      </c>
      <c r="F105" s="8">
        <v>2.6</v>
      </c>
      <c r="G105" s="12">
        <v>42.743221690590119</v>
      </c>
      <c r="H105" s="8">
        <v>8.2369999999999999E-2</v>
      </c>
      <c r="I105" s="8">
        <v>5.1999999999999995E-4</v>
      </c>
      <c r="J105" s="8">
        <v>1.3420000000000001</v>
      </c>
      <c r="K105" s="8">
        <v>5.0999999999999997E-2</v>
      </c>
      <c r="L105" s="8">
        <v>0.1179</v>
      </c>
      <c r="M105" s="8">
        <v>4.0000000000000001E-3</v>
      </c>
      <c r="N105" s="8">
        <v>863</v>
      </c>
      <c r="O105" s="8">
        <v>22</v>
      </c>
      <c r="P105" s="8">
        <v>718</v>
      </c>
      <c r="Q105" s="8">
        <v>23</v>
      </c>
      <c r="R105" s="8">
        <v>1254</v>
      </c>
      <c r="S105" s="8">
        <v>12</v>
      </c>
    </row>
    <row r="106" spans="1:19" x14ac:dyDescent="0.15">
      <c r="B106" s="8" t="s">
        <v>1773</v>
      </c>
      <c r="C106" s="10">
        <v>76.7</v>
      </c>
      <c r="D106" s="10">
        <v>45.3</v>
      </c>
      <c r="E106" s="10">
        <v>86.1</v>
      </c>
      <c r="F106" s="8">
        <v>0.52400000000000002</v>
      </c>
      <c r="G106" s="12">
        <v>2.1959459459459429</v>
      </c>
      <c r="H106" s="8">
        <v>0.10864</v>
      </c>
      <c r="I106" s="8">
        <v>7.9000000000000001E-4</v>
      </c>
      <c r="J106" s="8">
        <v>4.6529999999999996</v>
      </c>
      <c r="K106" s="8">
        <v>6.3E-2</v>
      </c>
      <c r="L106" s="8">
        <v>0.30919999999999997</v>
      </c>
      <c r="M106" s="8">
        <v>4.1000000000000003E-3</v>
      </c>
      <c r="N106" s="8">
        <v>1759</v>
      </c>
      <c r="O106" s="8">
        <v>11</v>
      </c>
      <c r="P106" s="8">
        <v>1737</v>
      </c>
      <c r="Q106" s="8">
        <v>20</v>
      </c>
      <c r="R106" s="8">
        <v>1776</v>
      </c>
      <c r="S106" s="8">
        <v>13</v>
      </c>
    </row>
    <row r="107" spans="1:19" x14ac:dyDescent="0.15">
      <c r="B107" s="8" t="s">
        <v>1774</v>
      </c>
      <c r="C107" s="10">
        <v>154.5</v>
      </c>
      <c r="D107" s="10">
        <v>342</v>
      </c>
      <c r="E107" s="10">
        <v>195.3</v>
      </c>
      <c r="F107" s="8">
        <v>1.748</v>
      </c>
      <c r="G107" s="12">
        <v>1.3895660653339803</v>
      </c>
      <c r="H107" s="8">
        <v>0.10091</v>
      </c>
      <c r="I107" s="8">
        <v>3.4000000000000002E-4</v>
      </c>
      <c r="J107" s="8">
        <v>3.976</v>
      </c>
      <c r="K107" s="8">
        <v>4.7E-2</v>
      </c>
      <c r="L107" s="8">
        <v>0.28539999999999999</v>
      </c>
      <c r="M107" s="8">
        <v>2.7000000000000001E-3</v>
      </c>
      <c r="N107" s="8">
        <v>1629.1</v>
      </c>
      <c r="O107" s="8">
        <v>9.6999999999999993</v>
      </c>
      <c r="P107" s="8">
        <v>1618</v>
      </c>
      <c r="Q107" s="8">
        <v>14</v>
      </c>
      <c r="R107" s="8">
        <v>1640.8</v>
      </c>
      <c r="S107" s="8">
        <v>6.3</v>
      </c>
    </row>
    <row r="109" spans="1:19" x14ac:dyDescent="0.15">
      <c r="C109" s="13" t="s">
        <v>1776</v>
      </c>
      <c r="D109" s="13"/>
      <c r="E109" s="13"/>
      <c r="H109" s="13" t="s">
        <v>1785</v>
      </c>
      <c r="I109" s="13"/>
      <c r="J109" s="13"/>
      <c r="K109" s="13"/>
      <c r="L109" s="13"/>
      <c r="M109" s="13"/>
      <c r="N109" s="13" t="s">
        <v>1784</v>
      </c>
      <c r="O109" s="13"/>
      <c r="P109" s="13"/>
      <c r="Q109" s="13"/>
      <c r="R109" s="13"/>
      <c r="S109" s="13"/>
    </row>
    <row r="110" spans="1:19" ht="15" x14ac:dyDescent="0.15">
      <c r="A110" s="8" t="s">
        <v>1775</v>
      </c>
      <c r="C110" s="8" t="s">
        <v>1778</v>
      </c>
      <c r="D110" s="8" t="s">
        <v>1777</v>
      </c>
      <c r="E110" s="8" t="s">
        <v>1779</v>
      </c>
      <c r="F110" s="8" t="s">
        <v>1797</v>
      </c>
      <c r="G110" s="9" t="s">
        <v>1796</v>
      </c>
      <c r="H110" s="7" t="s">
        <v>1780</v>
      </c>
      <c r="I110" s="8" t="s">
        <v>1781</v>
      </c>
      <c r="J110" s="7" t="s">
        <v>1782</v>
      </c>
      <c r="K110" s="8" t="s">
        <v>1781</v>
      </c>
      <c r="L110" s="7" t="s">
        <v>1783</v>
      </c>
      <c r="M110" s="8" t="s">
        <v>1781</v>
      </c>
      <c r="N110" s="7" t="s">
        <v>1782</v>
      </c>
      <c r="O110" s="8" t="s">
        <v>1781</v>
      </c>
      <c r="P110" s="7" t="s">
        <v>1783</v>
      </c>
      <c r="Q110" s="8" t="s">
        <v>1781</v>
      </c>
      <c r="R110" s="7" t="s">
        <v>1780</v>
      </c>
      <c r="S110" s="8" t="s">
        <v>1781</v>
      </c>
    </row>
    <row r="112" spans="1:19" ht="15" x14ac:dyDescent="0.2">
      <c r="A112" s="8" t="s">
        <v>1786</v>
      </c>
      <c r="B112" s="2" t="s">
        <v>1798</v>
      </c>
      <c r="C112" s="10">
        <v>46.55</v>
      </c>
      <c r="D112" s="10">
        <v>191.5</v>
      </c>
      <c r="E112" s="10">
        <v>53.07</v>
      </c>
      <c r="F112" s="8">
        <v>3.59</v>
      </c>
      <c r="G112" s="12">
        <v>-0.533481522645185</v>
      </c>
      <c r="H112" s="8">
        <v>0.11001</v>
      </c>
      <c r="I112" s="8">
        <v>4.4000000000000002E-4</v>
      </c>
      <c r="J112" s="8">
        <v>4.8380000000000001</v>
      </c>
      <c r="K112" s="8">
        <v>3.5999999999999997E-2</v>
      </c>
      <c r="L112" s="8">
        <v>0.32400000000000001</v>
      </c>
      <c r="M112" s="8">
        <v>1.6999999999999999E-3</v>
      </c>
      <c r="N112" s="8">
        <v>1791.3</v>
      </c>
      <c r="O112" s="8">
        <v>6.4</v>
      </c>
      <c r="P112" s="8">
        <v>1809.1</v>
      </c>
      <c r="Q112" s="8">
        <v>8.4</v>
      </c>
      <c r="R112" s="8">
        <v>1799.5</v>
      </c>
      <c r="S112" s="8">
        <v>7.3</v>
      </c>
    </row>
    <row r="113" spans="1:19" ht="15" x14ac:dyDescent="0.2">
      <c r="B113" s="2" t="s">
        <v>1799</v>
      </c>
      <c r="C113" s="10">
        <v>185.6</v>
      </c>
      <c r="D113" s="10">
        <v>363.9</v>
      </c>
      <c r="E113" s="10">
        <v>227.6</v>
      </c>
      <c r="F113" s="8">
        <v>1.589</v>
      </c>
      <c r="G113" s="12">
        <v>9.5986038394415338</v>
      </c>
      <c r="H113" s="8">
        <v>0.1157</v>
      </c>
      <c r="I113" s="8">
        <v>2.7999999999999998E-4</v>
      </c>
      <c r="J113" s="8">
        <v>4.7789999999999999</v>
      </c>
      <c r="K113" s="8">
        <v>2.5000000000000001E-2</v>
      </c>
      <c r="L113" s="8">
        <v>0.30359999999999998</v>
      </c>
      <c r="M113" s="8">
        <v>1.6000000000000001E-3</v>
      </c>
      <c r="N113" s="8">
        <v>1781.1</v>
      </c>
      <c r="O113" s="8">
        <v>4.3</v>
      </c>
      <c r="P113" s="8">
        <v>1709.4</v>
      </c>
      <c r="Q113" s="8">
        <v>7.8</v>
      </c>
      <c r="R113" s="8">
        <v>1890.9</v>
      </c>
      <c r="S113" s="8">
        <v>4.3</v>
      </c>
    </row>
    <row r="114" spans="1:19" ht="15" x14ac:dyDescent="0.2">
      <c r="A114" s="8" t="s">
        <v>1764</v>
      </c>
      <c r="B114" s="2" t="s">
        <v>1800</v>
      </c>
      <c r="C114" s="10">
        <v>117</v>
      </c>
      <c r="D114" s="10">
        <v>535</v>
      </c>
      <c r="E114" s="10">
        <v>89</v>
      </c>
      <c r="F114" s="8">
        <v>5.87</v>
      </c>
      <c r="G114" s="12">
        <v>36.218109054527261</v>
      </c>
      <c r="H114" s="8">
        <v>0.124</v>
      </c>
      <c r="I114" s="8">
        <v>6.3E-3</v>
      </c>
      <c r="J114" s="8">
        <v>3.65</v>
      </c>
      <c r="K114" s="8">
        <v>0.1</v>
      </c>
      <c r="L114" s="8">
        <v>0.21879999999999999</v>
      </c>
      <c r="M114" s="8">
        <v>5.3E-3</v>
      </c>
      <c r="N114" s="8">
        <v>1558</v>
      </c>
      <c r="O114" s="8">
        <v>23</v>
      </c>
      <c r="P114" s="8">
        <v>1275</v>
      </c>
      <c r="Q114" s="8">
        <v>28</v>
      </c>
      <c r="R114" s="8">
        <v>1999</v>
      </c>
      <c r="S114" s="8">
        <v>87</v>
      </c>
    </row>
    <row r="115" spans="1:19" ht="15" x14ac:dyDescent="0.2">
      <c r="A115" s="8" t="s">
        <v>1789</v>
      </c>
      <c r="B115" s="2" t="s">
        <v>1801</v>
      </c>
      <c r="C115" s="10">
        <v>23.07</v>
      </c>
      <c r="D115" s="10">
        <v>685.2</v>
      </c>
      <c r="E115" s="10">
        <v>26.38</v>
      </c>
      <c r="F115" s="8">
        <v>26.09</v>
      </c>
      <c r="G115" s="12">
        <v>28.45636838304727</v>
      </c>
      <c r="H115" s="8">
        <v>0.11006000000000001</v>
      </c>
      <c r="I115" s="8">
        <v>3.4000000000000002E-4</v>
      </c>
      <c r="J115" s="8">
        <v>3.3140000000000001</v>
      </c>
      <c r="K115" s="8">
        <v>8.6999999999999994E-2</v>
      </c>
      <c r="L115" s="8">
        <v>0.2213</v>
      </c>
      <c r="M115" s="8">
        <v>5.4000000000000003E-3</v>
      </c>
      <c r="N115" s="8">
        <v>1483</v>
      </c>
      <c r="O115" s="8">
        <v>20</v>
      </c>
      <c r="P115" s="8">
        <v>1288</v>
      </c>
      <c r="Q115" s="8">
        <v>28</v>
      </c>
      <c r="R115" s="8">
        <v>1800.3</v>
      </c>
      <c r="S115" s="8">
        <v>5.6</v>
      </c>
    </row>
    <row r="116" spans="1:19" ht="15" x14ac:dyDescent="0.2">
      <c r="B116" s="2" t="s">
        <v>1802</v>
      </c>
      <c r="C116" s="10">
        <v>130.4</v>
      </c>
      <c r="D116" s="10">
        <v>145</v>
      </c>
      <c r="E116" s="10">
        <v>98.8</v>
      </c>
      <c r="F116" s="8">
        <v>1.4690000000000001</v>
      </c>
      <c r="G116" s="12">
        <v>7.3740383948991628</v>
      </c>
      <c r="H116" s="8">
        <v>0.20746000000000001</v>
      </c>
      <c r="I116" s="8">
        <v>6.8999999999999997E-4</v>
      </c>
      <c r="J116" s="8">
        <v>14.615</v>
      </c>
      <c r="K116" s="8">
        <v>0.06</v>
      </c>
      <c r="L116" s="8">
        <v>0.51390000000000002</v>
      </c>
      <c r="M116" s="8">
        <v>3.2000000000000002E-3</v>
      </c>
      <c r="N116" s="8">
        <v>2790.5</v>
      </c>
      <c r="O116" s="8">
        <v>3.9</v>
      </c>
      <c r="P116" s="8">
        <v>2673</v>
      </c>
      <c r="Q116" s="8">
        <v>13</v>
      </c>
      <c r="R116" s="8">
        <v>2885.8</v>
      </c>
      <c r="S116" s="8">
        <v>5.4</v>
      </c>
    </row>
    <row r="117" spans="1:19" ht="15" x14ac:dyDescent="0.2">
      <c r="A117" s="8" t="s">
        <v>1788</v>
      </c>
      <c r="B117" s="2" t="s">
        <v>1803</v>
      </c>
      <c r="C117" s="10">
        <v>98.5</v>
      </c>
      <c r="D117" s="10">
        <v>2240</v>
      </c>
      <c r="E117" s="10">
        <v>486</v>
      </c>
      <c r="F117" s="8">
        <v>4.5910000000000002</v>
      </c>
      <c r="G117" s="12">
        <v>78.17929117442668</v>
      </c>
      <c r="H117" s="8">
        <v>9.0800000000000006E-2</v>
      </c>
      <c r="I117" s="8">
        <v>1.8E-3</v>
      </c>
      <c r="J117" s="8">
        <v>0.627</v>
      </c>
      <c r="K117" s="8">
        <v>5.1999999999999998E-2</v>
      </c>
      <c r="L117" s="8">
        <v>0.05</v>
      </c>
      <c r="M117" s="8">
        <v>3.2000000000000002E-3</v>
      </c>
      <c r="N117" s="8">
        <v>491</v>
      </c>
      <c r="O117" s="8">
        <v>32</v>
      </c>
      <c r="P117" s="8">
        <v>314</v>
      </c>
      <c r="Q117" s="8">
        <v>19</v>
      </c>
      <c r="R117" s="8">
        <v>1439</v>
      </c>
      <c r="S117" s="8">
        <v>38</v>
      </c>
    </row>
    <row r="118" spans="1:19" ht="15" x14ac:dyDescent="0.2">
      <c r="A118" s="11" t="s">
        <v>1787</v>
      </c>
      <c r="B118" s="2" t="s">
        <v>1804</v>
      </c>
      <c r="C118" s="10">
        <v>186.4</v>
      </c>
      <c r="D118" s="10">
        <v>108.6</v>
      </c>
      <c r="E118" s="10">
        <v>141.19999999999999</v>
      </c>
      <c r="F118" s="8">
        <v>0.76400000000000001</v>
      </c>
      <c r="G118" s="12">
        <v>0.23912718577193681</v>
      </c>
      <c r="H118" s="8">
        <v>0.18259</v>
      </c>
      <c r="I118" s="8">
        <v>6.4000000000000005E-4</v>
      </c>
      <c r="J118" s="8">
        <v>12.86</v>
      </c>
      <c r="K118" s="8">
        <v>0.12</v>
      </c>
      <c r="L118" s="8">
        <v>0.51319999999999999</v>
      </c>
      <c r="M118" s="8">
        <v>3.5000000000000001E-3</v>
      </c>
      <c r="N118" s="8">
        <v>2669</v>
      </c>
      <c r="O118" s="8">
        <v>8.6999999999999993</v>
      </c>
      <c r="P118" s="8">
        <v>2670</v>
      </c>
      <c r="Q118" s="8">
        <v>15</v>
      </c>
      <c r="R118" s="8">
        <v>2676.4</v>
      </c>
      <c r="S118" s="8">
        <v>5.8</v>
      </c>
    </row>
    <row r="119" spans="1:19" ht="15" x14ac:dyDescent="0.2">
      <c r="B119" s="2" t="s">
        <v>1805</v>
      </c>
      <c r="C119" s="10">
        <v>67</v>
      </c>
      <c r="D119" s="10">
        <v>222.5</v>
      </c>
      <c r="E119" s="10">
        <v>71.900000000000006</v>
      </c>
      <c r="F119" s="8">
        <v>3.149</v>
      </c>
      <c r="G119" s="12">
        <v>24.347563735103328</v>
      </c>
      <c r="H119" s="8">
        <v>0.17987</v>
      </c>
      <c r="I119" s="8">
        <v>4.4000000000000002E-4</v>
      </c>
      <c r="J119" s="8">
        <v>9.0380000000000003</v>
      </c>
      <c r="K119" s="8">
        <v>6.9000000000000006E-2</v>
      </c>
      <c r="L119" s="8">
        <v>0.36509999999999998</v>
      </c>
      <c r="M119" s="8">
        <v>2.5999999999999999E-3</v>
      </c>
      <c r="N119" s="8">
        <v>2341.8000000000002</v>
      </c>
      <c r="O119" s="8">
        <v>7</v>
      </c>
      <c r="P119" s="8">
        <v>2006</v>
      </c>
      <c r="Q119" s="8">
        <v>12</v>
      </c>
      <c r="R119" s="8">
        <v>2651.6</v>
      </c>
      <c r="S119" s="8">
        <v>4.0999999999999996</v>
      </c>
    </row>
    <row r="120" spans="1:19" ht="15" x14ac:dyDescent="0.2">
      <c r="A120" s="11" t="s">
        <v>1792</v>
      </c>
      <c r="B120" s="2" t="s">
        <v>1806</v>
      </c>
      <c r="C120" s="10">
        <v>54</v>
      </c>
      <c r="D120" s="10">
        <v>160</v>
      </c>
      <c r="E120" s="10">
        <v>76.400000000000006</v>
      </c>
      <c r="F120" s="8">
        <v>2.1120000000000001</v>
      </c>
      <c r="G120" s="12">
        <v>1.4942845338107746</v>
      </c>
      <c r="H120" s="8">
        <v>9.1270000000000004E-2</v>
      </c>
      <c r="I120" s="8">
        <v>3.6000000000000002E-4</v>
      </c>
      <c r="J120" s="8">
        <v>3.1120000000000001</v>
      </c>
      <c r="K120" s="8">
        <v>1.7999999999999999E-2</v>
      </c>
      <c r="L120" s="8">
        <v>0.2485</v>
      </c>
      <c r="M120" s="8">
        <v>1.5E-3</v>
      </c>
      <c r="N120" s="8">
        <v>1435.5</v>
      </c>
      <c r="O120" s="8">
        <v>4.5</v>
      </c>
      <c r="P120" s="8">
        <v>1430.5</v>
      </c>
      <c r="Q120" s="8">
        <v>7.8</v>
      </c>
      <c r="R120" s="8">
        <v>1452.2</v>
      </c>
      <c r="S120" s="8">
        <v>7.5</v>
      </c>
    </row>
    <row r="121" spans="1:19" ht="15" x14ac:dyDescent="0.2">
      <c r="A121" s="11" t="s">
        <v>1793</v>
      </c>
      <c r="B121" s="2" t="s">
        <v>1807</v>
      </c>
      <c r="C121" s="10">
        <v>56.5</v>
      </c>
      <c r="D121" s="10">
        <v>154</v>
      </c>
      <c r="E121" s="10">
        <v>70.150000000000006</v>
      </c>
      <c r="F121" s="8">
        <v>2.1970000000000001</v>
      </c>
      <c r="G121" s="12">
        <v>9.1773736025362869</v>
      </c>
      <c r="H121" s="8">
        <v>0.10990999999999999</v>
      </c>
      <c r="I121" s="8">
        <v>4.0999999999999999E-4</v>
      </c>
      <c r="J121" s="8">
        <v>4.3730000000000002</v>
      </c>
      <c r="K121" s="8">
        <v>0.03</v>
      </c>
      <c r="L121" s="8">
        <v>0.2883</v>
      </c>
      <c r="M121" s="8">
        <v>1.2999999999999999E-3</v>
      </c>
      <c r="N121" s="8">
        <v>1707.1</v>
      </c>
      <c r="O121" s="8">
        <v>5.6</v>
      </c>
      <c r="P121" s="8">
        <v>1632.9</v>
      </c>
      <c r="Q121" s="8">
        <v>6.6</v>
      </c>
      <c r="R121" s="8">
        <v>1797.9</v>
      </c>
      <c r="S121" s="8">
        <v>6.8</v>
      </c>
    </row>
    <row r="122" spans="1:19" ht="15" x14ac:dyDescent="0.2">
      <c r="B122" s="2" t="s">
        <v>1808</v>
      </c>
      <c r="C122" s="10">
        <v>124.7</v>
      </c>
      <c r="D122" s="10">
        <v>337.4</v>
      </c>
      <c r="E122" s="10">
        <v>142.5</v>
      </c>
      <c r="F122" s="8">
        <v>2.383</v>
      </c>
      <c r="G122" s="12">
        <v>-1.5331244404655164</v>
      </c>
      <c r="H122" s="8">
        <v>0.10927000000000001</v>
      </c>
      <c r="I122" s="8">
        <v>3.1E-4</v>
      </c>
      <c r="J122" s="8">
        <v>4.8940000000000001</v>
      </c>
      <c r="K122" s="8">
        <v>3.9E-2</v>
      </c>
      <c r="L122" s="8">
        <v>0.3251</v>
      </c>
      <c r="M122" s="8">
        <v>1.9E-3</v>
      </c>
      <c r="N122" s="8">
        <v>1801.1</v>
      </c>
      <c r="O122" s="8">
        <v>6.8</v>
      </c>
      <c r="P122" s="8">
        <v>1814.6</v>
      </c>
      <c r="Q122" s="8">
        <v>9.1999999999999993</v>
      </c>
      <c r="R122" s="8">
        <v>1787.2</v>
      </c>
      <c r="S122" s="8">
        <v>5.0999999999999996</v>
      </c>
    </row>
    <row r="123" spans="1:19" ht="15" x14ac:dyDescent="0.2">
      <c r="B123" s="2" t="s">
        <v>1809</v>
      </c>
      <c r="C123" s="10">
        <v>133.19999999999999</v>
      </c>
      <c r="D123" s="10">
        <v>1326</v>
      </c>
      <c r="E123" s="10">
        <v>416</v>
      </c>
      <c r="F123" s="8">
        <v>3.1989999999999998</v>
      </c>
      <c r="G123" s="12">
        <v>74.460839954597049</v>
      </c>
      <c r="H123" s="8">
        <v>0.10779</v>
      </c>
      <c r="I123" s="8">
        <v>8.8000000000000003E-4</v>
      </c>
      <c r="J123" s="8">
        <v>1.0740000000000001</v>
      </c>
      <c r="K123" s="8">
        <v>3.2000000000000001E-2</v>
      </c>
      <c r="L123" s="8">
        <v>7.2300000000000003E-2</v>
      </c>
      <c r="M123" s="8">
        <v>1.6999999999999999E-3</v>
      </c>
      <c r="N123" s="8">
        <v>740</v>
      </c>
      <c r="O123" s="8">
        <v>15</v>
      </c>
      <c r="P123" s="8">
        <v>450</v>
      </c>
      <c r="Q123" s="8">
        <v>10</v>
      </c>
      <c r="R123" s="8">
        <v>1762</v>
      </c>
      <c r="S123" s="8">
        <v>15</v>
      </c>
    </row>
    <row r="124" spans="1:19" ht="15" x14ac:dyDescent="0.2">
      <c r="B124" s="2" t="s">
        <v>1810</v>
      </c>
      <c r="C124" s="10">
        <v>85.16</v>
      </c>
      <c r="D124" s="10">
        <v>107.5</v>
      </c>
      <c r="E124" s="10">
        <v>100</v>
      </c>
      <c r="F124" s="8">
        <v>1.081</v>
      </c>
      <c r="G124" s="12">
        <v>-0.33783783783782884</v>
      </c>
      <c r="H124" s="8">
        <v>0.1086</v>
      </c>
      <c r="I124" s="8">
        <v>4.8000000000000001E-4</v>
      </c>
      <c r="J124" s="8">
        <v>4.7830000000000004</v>
      </c>
      <c r="K124" s="8">
        <v>4.2999999999999997E-2</v>
      </c>
      <c r="L124" s="8">
        <v>0.31850000000000001</v>
      </c>
      <c r="M124" s="8">
        <v>2.0999999999999999E-3</v>
      </c>
      <c r="N124" s="8">
        <v>1781.8</v>
      </c>
      <c r="O124" s="8">
        <v>7.6</v>
      </c>
      <c r="P124" s="8">
        <v>1782</v>
      </c>
      <c r="Q124" s="8">
        <v>10</v>
      </c>
      <c r="R124" s="8">
        <v>1776</v>
      </c>
      <c r="S124" s="8">
        <v>8.1</v>
      </c>
    </row>
    <row r="125" spans="1:19" ht="15" x14ac:dyDescent="0.2">
      <c r="B125" s="2" t="s">
        <v>1811</v>
      </c>
      <c r="C125" s="10">
        <v>70.5</v>
      </c>
      <c r="D125" s="10">
        <v>317</v>
      </c>
      <c r="E125" s="10">
        <v>112</v>
      </c>
      <c r="F125" s="8">
        <v>2.8780000000000001</v>
      </c>
      <c r="G125" s="12">
        <v>44.521981856245638</v>
      </c>
      <c r="H125" s="8">
        <v>0.20499999999999999</v>
      </c>
      <c r="I125" s="8">
        <v>1.5E-3</v>
      </c>
      <c r="J125" s="8">
        <v>7.99</v>
      </c>
      <c r="K125" s="8">
        <v>0.67</v>
      </c>
      <c r="L125" s="8">
        <v>0.28100000000000003</v>
      </c>
      <c r="M125" s="8">
        <v>2.1999999999999999E-2</v>
      </c>
      <c r="N125" s="8">
        <v>2215</v>
      </c>
      <c r="O125" s="8">
        <v>76</v>
      </c>
      <c r="P125" s="8">
        <v>1590</v>
      </c>
      <c r="Q125" s="8">
        <v>110</v>
      </c>
      <c r="R125" s="8">
        <v>2866</v>
      </c>
      <c r="S125" s="8">
        <v>12</v>
      </c>
    </row>
    <row r="126" spans="1:19" ht="15" x14ac:dyDescent="0.2">
      <c r="B126" s="2" t="s">
        <v>1812</v>
      </c>
      <c r="C126" s="10">
        <v>63.45</v>
      </c>
      <c r="D126" s="10">
        <v>177</v>
      </c>
      <c r="E126" s="10">
        <v>70.2</v>
      </c>
      <c r="F126" s="8">
        <v>2.5529999999999999</v>
      </c>
      <c r="G126" s="12">
        <v>-1.0632939728020485</v>
      </c>
      <c r="H126" s="8">
        <v>0.10925</v>
      </c>
      <c r="I126" s="8">
        <v>2.9999999999999997E-4</v>
      </c>
      <c r="J126" s="8">
        <v>4.9130000000000003</v>
      </c>
      <c r="K126" s="8">
        <v>2.9000000000000001E-2</v>
      </c>
      <c r="L126" s="8">
        <v>0.32329999999999998</v>
      </c>
      <c r="M126" s="8">
        <v>1.9E-3</v>
      </c>
      <c r="N126" s="8">
        <v>1804.4</v>
      </c>
      <c r="O126" s="8">
        <v>4.9000000000000004</v>
      </c>
      <c r="P126" s="8">
        <v>1805.9</v>
      </c>
      <c r="Q126" s="8">
        <v>9.1999999999999993</v>
      </c>
      <c r="R126" s="8">
        <v>1786.9</v>
      </c>
      <c r="S126" s="8">
        <v>4.9000000000000004</v>
      </c>
    </row>
    <row r="127" spans="1:19" ht="15" x14ac:dyDescent="0.2">
      <c r="B127" s="2" t="s">
        <v>1813</v>
      </c>
      <c r="C127" s="10">
        <v>55.41</v>
      </c>
      <c r="D127" s="10">
        <v>801</v>
      </c>
      <c r="E127" s="10">
        <v>74.900000000000006</v>
      </c>
      <c r="F127" s="8">
        <v>10.96</v>
      </c>
      <c r="G127" s="12">
        <v>19.003311780476263</v>
      </c>
      <c r="H127" s="8">
        <v>0.11644</v>
      </c>
      <c r="I127" s="8">
        <v>2.0000000000000001E-4</v>
      </c>
      <c r="J127" s="8">
        <v>4.3689999999999998</v>
      </c>
      <c r="K127" s="8">
        <v>2.8000000000000001E-2</v>
      </c>
      <c r="L127" s="8">
        <v>0.27</v>
      </c>
      <c r="M127" s="8">
        <v>1.4E-3</v>
      </c>
      <c r="N127" s="8">
        <v>1706.4</v>
      </c>
      <c r="O127" s="8">
        <v>5.2</v>
      </c>
      <c r="P127" s="8">
        <v>1540.8</v>
      </c>
      <c r="Q127" s="8">
        <v>7.2</v>
      </c>
      <c r="R127" s="8">
        <v>1902.3</v>
      </c>
      <c r="S127" s="8">
        <v>3.1</v>
      </c>
    </row>
    <row r="128" spans="1:19" ht="15" x14ac:dyDescent="0.2">
      <c r="B128" s="2" t="s">
        <v>1814</v>
      </c>
      <c r="C128" s="10">
        <v>68.59</v>
      </c>
      <c r="D128" s="10">
        <v>322.3</v>
      </c>
      <c r="E128" s="10">
        <v>90.4</v>
      </c>
      <c r="F128" s="8">
        <v>3.6139999999999999</v>
      </c>
      <c r="G128" s="12">
        <v>15.328750415788894</v>
      </c>
      <c r="H128" s="8">
        <v>0.11027000000000001</v>
      </c>
      <c r="I128" s="8">
        <v>2.4000000000000001E-4</v>
      </c>
      <c r="J128" s="8">
        <v>4.0860000000000003</v>
      </c>
      <c r="K128" s="8">
        <v>2.5000000000000001E-2</v>
      </c>
      <c r="L128" s="8">
        <v>0.26729999999999998</v>
      </c>
      <c r="M128" s="8">
        <v>1.5E-3</v>
      </c>
      <c r="N128" s="8">
        <v>1651.4</v>
      </c>
      <c r="O128" s="8">
        <v>5</v>
      </c>
      <c r="P128" s="8">
        <v>1527.3</v>
      </c>
      <c r="Q128" s="8">
        <v>7.7</v>
      </c>
      <c r="R128" s="8">
        <v>1803.8</v>
      </c>
      <c r="S128" s="8">
        <v>4</v>
      </c>
    </row>
    <row r="129" spans="2:19" ht="15" x14ac:dyDescent="0.2">
      <c r="B129" s="2" t="s">
        <v>1815</v>
      </c>
      <c r="C129" s="10">
        <v>50.8</v>
      </c>
      <c r="D129" s="10">
        <v>331.1</v>
      </c>
      <c r="E129" s="10">
        <v>67.099999999999994</v>
      </c>
      <c r="F129" s="8">
        <v>5.0199999999999996</v>
      </c>
      <c r="G129" s="12">
        <v>8.5964223630348169</v>
      </c>
      <c r="H129" s="8">
        <v>0.10903</v>
      </c>
      <c r="I129" s="8">
        <v>3.3E-4</v>
      </c>
      <c r="J129" s="8">
        <v>4.3470000000000004</v>
      </c>
      <c r="K129" s="8">
        <v>4.7E-2</v>
      </c>
      <c r="L129" s="8">
        <v>0.28760000000000002</v>
      </c>
      <c r="M129" s="8">
        <v>3.0000000000000001E-3</v>
      </c>
      <c r="N129" s="8">
        <v>1702.1</v>
      </c>
      <c r="O129" s="8">
        <v>9</v>
      </c>
      <c r="P129" s="8">
        <v>1630</v>
      </c>
      <c r="Q129" s="8">
        <v>15</v>
      </c>
      <c r="R129" s="8">
        <v>1783.3</v>
      </c>
      <c r="S129" s="8">
        <v>5.5</v>
      </c>
    </row>
    <row r="130" spans="2:19" ht="15" x14ac:dyDescent="0.2">
      <c r="B130" s="2" t="s">
        <v>1816</v>
      </c>
      <c r="C130" s="10">
        <v>34.71</v>
      </c>
      <c r="D130" s="10">
        <v>130.69999999999999</v>
      </c>
      <c r="E130" s="10">
        <v>42.79</v>
      </c>
      <c r="F130" s="8">
        <v>3.0990000000000002</v>
      </c>
      <c r="G130" s="12">
        <v>-2.0050716518251965</v>
      </c>
      <c r="H130" s="8">
        <v>0.10395</v>
      </c>
      <c r="I130" s="8">
        <v>3.3E-4</v>
      </c>
      <c r="J130" s="8">
        <v>4.4459999999999997</v>
      </c>
      <c r="K130" s="8">
        <v>2.4E-2</v>
      </c>
      <c r="L130" s="8">
        <v>0.30780000000000002</v>
      </c>
      <c r="M130" s="8">
        <v>1.4E-3</v>
      </c>
      <c r="N130" s="8">
        <v>1720.9</v>
      </c>
      <c r="O130" s="8">
        <v>4.5</v>
      </c>
      <c r="P130" s="8">
        <v>1729.7</v>
      </c>
      <c r="Q130" s="8">
        <v>7.1</v>
      </c>
      <c r="R130" s="8">
        <v>1695.7</v>
      </c>
      <c r="S130" s="8">
        <v>5.9</v>
      </c>
    </row>
    <row r="131" spans="2:19" ht="15" x14ac:dyDescent="0.2">
      <c r="B131" s="2" t="s">
        <v>1817</v>
      </c>
      <c r="C131" s="10">
        <v>77.099999999999994</v>
      </c>
      <c r="D131" s="10">
        <v>377</v>
      </c>
      <c r="E131" s="10">
        <v>118.8</v>
      </c>
      <c r="F131" s="8">
        <v>3.2160000000000002</v>
      </c>
      <c r="G131" s="12">
        <v>40.911557243624529</v>
      </c>
      <c r="H131" s="8">
        <v>0.11269999999999999</v>
      </c>
      <c r="I131" s="8">
        <v>1.1000000000000001E-3</v>
      </c>
      <c r="J131" s="8">
        <v>2.88</v>
      </c>
      <c r="K131" s="8">
        <v>0.19</v>
      </c>
      <c r="L131" s="8">
        <v>0.184</v>
      </c>
      <c r="M131" s="8">
        <v>1.0999999999999999E-2</v>
      </c>
      <c r="N131" s="8">
        <v>1371</v>
      </c>
      <c r="O131" s="8">
        <v>50</v>
      </c>
      <c r="P131" s="8">
        <v>1089</v>
      </c>
      <c r="Q131" s="8">
        <v>58</v>
      </c>
      <c r="R131" s="8">
        <v>1843</v>
      </c>
      <c r="S131" s="8">
        <v>17</v>
      </c>
    </row>
    <row r="132" spans="2:19" ht="15" x14ac:dyDescent="0.2">
      <c r="B132" s="2" t="s">
        <v>1818</v>
      </c>
      <c r="C132" s="10">
        <v>15.65</v>
      </c>
      <c r="D132" s="10">
        <v>112.9</v>
      </c>
      <c r="E132" s="10">
        <v>18.149999999999999</v>
      </c>
      <c r="F132" s="8">
        <v>6.36</v>
      </c>
      <c r="G132" s="12">
        <v>-5.4537521815056778E-3</v>
      </c>
      <c r="H132" s="8">
        <v>0.11210000000000001</v>
      </c>
      <c r="I132" s="8">
        <v>4.2999999999999999E-4</v>
      </c>
      <c r="J132" s="8">
        <v>5.12</v>
      </c>
      <c r="K132" s="8">
        <v>3.9E-2</v>
      </c>
      <c r="L132" s="8">
        <v>0.32900000000000001</v>
      </c>
      <c r="M132" s="8">
        <v>1.5E-3</v>
      </c>
      <c r="N132" s="8">
        <v>1839.4</v>
      </c>
      <c r="O132" s="8">
        <v>6.5</v>
      </c>
      <c r="P132" s="8">
        <v>1833.7</v>
      </c>
      <c r="Q132" s="8">
        <v>7.5</v>
      </c>
      <c r="R132" s="8">
        <v>1833.6</v>
      </c>
      <c r="S132" s="8">
        <v>7</v>
      </c>
    </row>
    <row r="133" spans="2:19" ht="15" x14ac:dyDescent="0.2">
      <c r="B133" s="2" t="s">
        <v>1819</v>
      </c>
      <c r="C133" s="10">
        <v>44.12</v>
      </c>
      <c r="D133" s="10">
        <v>174.6</v>
      </c>
      <c r="E133" s="10">
        <v>65.2</v>
      </c>
      <c r="F133" s="8">
        <v>2.7250000000000001</v>
      </c>
      <c r="G133" s="12">
        <v>-1.7680339462517791</v>
      </c>
      <c r="H133" s="8">
        <v>8.9459999999999998E-2</v>
      </c>
      <c r="I133" s="8">
        <v>3.5E-4</v>
      </c>
      <c r="J133" s="8">
        <v>3.1019999999999999</v>
      </c>
      <c r="K133" s="8">
        <v>2.4E-2</v>
      </c>
      <c r="L133" s="8">
        <v>0.25009999999999999</v>
      </c>
      <c r="M133" s="8">
        <v>1.4E-3</v>
      </c>
      <c r="N133" s="8">
        <v>1433</v>
      </c>
      <c r="O133" s="8">
        <v>6</v>
      </c>
      <c r="P133" s="8">
        <v>1439</v>
      </c>
      <c r="Q133" s="8">
        <v>7.5</v>
      </c>
      <c r="R133" s="8">
        <v>1414</v>
      </c>
      <c r="S133" s="8">
        <v>7.5</v>
      </c>
    </row>
    <row r="134" spans="2:19" ht="15" x14ac:dyDescent="0.2">
      <c r="B134" s="2" t="s">
        <v>1820</v>
      </c>
      <c r="C134" s="10">
        <v>140.1</v>
      </c>
      <c r="D134" s="10">
        <v>1196</v>
      </c>
      <c r="E134" s="10">
        <v>255.9</v>
      </c>
      <c r="F134" s="8">
        <v>4.7329999999999997</v>
      </c>
      <c r="G134" s="12">
        <v>68.079470198675494</v>
      </c>
      <c r="H134" s="8">
        <v>0.15629999999999999</v>
      </c>
      <c r="I134" s="8">
        <v>1E-3</v>
      </c>
      <c r="J134" s="8">
        <v>2.7480000000000002</v>
      </c>
      <c r="K134" s="8">
        <v>4.8000000000000001E-2</v>
      </c>
      <c r="L134" s="8">
        <v>0.12709999999999999</v>
      </c>
      <c r="M134" s="8">
        <v>1.5E-3</v>
      </c>
      <c r="N134" s="8">
        <v>1341</v>
      </c>
      <c r="O134" s="8">
        <v>13</v>
      </c>
      <c r="P134" s="8">
        <v>771.2</v>
      </c>
      <c r="Q134" s="8">
        <v>8.8000000000000007</v>
      </c>
      <c r="R134" s="8">
        <v>2416</v>
      </c>
      <c r="S134" s="8">
        <v>11</v>
      </c>
    </row>
    <row r="135" spans="2:19" ht="15" x14ac:dyDescent="0.2">
      <c r="B135" s="2" t="s">
        <v>1821</v>
      </c>
      <c r="C135" s="10">
        <v>101.6</v>
      </c>
      <c r="D135" s="10">
        <v>1328</v>
      </c>
      <c r="E135" s="10">
        <v>235</v>
      </c>
      <c r="F135" s="8">
        <v>5.7530000000000001</v>
      </c>
      <c r="G135" s="12">
        <v>81.355013550135496</v>
      </c>
      <c r="H135" s="8">
        <v>0.1124</v>
      </c>
      <c r="I135" s="8">
        <v>1.9E-3</v>
      </c>
      <c r="J135" s="8">
        <v>0.85799999999999998</v>
      </c>
      <c r="K135" s="8">
        <v>5.2999999999999999E-2</v>
      </c>
      <c r="L135" s="8">
        <v>5.4800000000000001E-2</v>
      </c>
      <c r="M135" s="8">
        <v>2.5000000000000001E-3</v>
      </c>
      <c r="N135" s="8">
        <v>627</v>
      </c>
      <c r="O135" s="8">
        <v>29</v>
      </c>
      <c r="P135" s="8">
        <v>344</v>
      </c>
      <c r="Q135" s="8">
        <v>15</v>
      </c>
      <c r="R135" s="8">
        <v>1845</v>
      </c>
      <c r="S135" s="8">
        <v>30</v>
      </c>
    </row>
    <row r="136" spans="2:19" ht="15" x14ac:dyDescent="0.2">
      <c r="B136" s="2" t="s">
        <v>1822</v>
      </c>
      <c r="C136" s="10">
        <v>113.7</v>
      </c>
      <c r="D136" s="10">
        <v>231.2</v>
      </c>
      <c r="E136" s="10">
        <v>135.9</v>
      </c>
      <c r="F136" s="8">
        <v>1.736</v>
      </c>
      <c r="G136" s="12">
        <v>0.87215845149674065</v>
      </c>
      <c r="H136" s="8">
        <v>0.10867</v>
      </c>
      <c r="I136" s="8">
        <v>2.7E-4</v>
      </c>
      <c r="J136" s="8">
        <v>4.7469999999999999</v>
      </c>
      <c r="K136" s="8">
        <v>2.4E-2</v>
      </c>
      <c r="L136" s="8">
        <v>0.31430000000000002</v>
      </c>
      <c r="M136" s="8">
        <v>1.5E-3</v>
      </c>
      <c r="N136" s="8">
        <v>1775.6</v>
      </c>
      <c r="O136" s="8">
        <v>4.2</v>
      </c>
      <c r="P136" s="8">
        <v>1761.7</v>
      </c>
      <c r="Q136" s="8">
        <v>7.5</v>
      </c>
      <c r="R136" s="8">
        <v>1777.2</v>
      </c>
      <c r="S136" s="8">
        <v>4.5999999999999996</v>
      </c>
    </row>
    <row r="137" spans="2:19" ht="15" x14ac:dyDescent="0.2">
      <c r="B137" s="2" t="s">
        <v>1823</v>
      </c>
      <c r="C137" s="10">
        <v>26.96</v>
      </c>
      <c r="D137" s="10">
        <v>61.3</v>
      </c>
      <c r="E137" s="10">
        <v>33.24</v>
      </c>
      <c r="F137" s="8">
        <v>1.89</v>
      </c>
      <c r="G137" s="12">
        <v>2.0956565827277229</v>
      </c>
      <c r="H137" s="8">
        <v>0.10854999999999999</v>
      </c>
      <c r="I137" s="8">
        <v>5.4000000000000001E-4</v>
      </c>
      <c r="J137" s="8">
        <v>4.6399999999999997</v>
      </c>
      <c r="K137" s="8">
        <v>3.2000000000000001E-2</v>
      </c>
      <c r="L137" s="8">
        <v>0.30940000000000001</v>
      </c>
      <c r="M137" s="8">
        <v>1.5E-3</v>
      </c>
      <c r="N137" s="8">
        <v>1756.4</v>
      </c>
      <c r="O137" s="8">
        <v>5.7</v>
      </c>
      <c r="P137" s="8">
        <v>1737.9</v>
      </c>
      <c r="Q137" s="8">
        <v>7.3</v>
      </c>
      <c r="R137" s="8">
        <v>1775.1</v>
      </c>
      <c r="S137" s="8">
        <v>9</v>
      </c>
    </row>
    <row r="138" spans="2:19" ht="15" x14ac:dyDescent="0.2">
      <c r="B138" s="2" t="s">
        <v>1824</v>
      </c>
      <c r="C138" s="10">
        <v>80.91</v>
      </c>
      <c r="D138" s="10">
        <v>299.3</v>
      </c>
      <c r="E138" s="10">
        <v>96.82</v>
      </c>
      <c r="F138" s="8">
        <v>3.16</v>
      </c>
      <c r="G138" s="12">
        <v>-0.14142732811139869</v>
      </c>
      <c r="H138" s="8">
        <v>0.11239</v>
      </c>
      <c r="I138" s="8">
        <v>4.2000000000000002E-4</v>
      </c>
      <c r="J138" s="8">
        <v>5.173</v>
      </c>
      <c r="K138" s="8">
        <v>3.4000000000000002E-2</v>
      </c>
      <c r="L138" s="8">
        <v>0.33050000000000002</v>
      </c>
      <c r="M138" s="8">
        <v>1.6000000000000001E-3</v>
      </c>
      <c r="N138" s="8">
        <v>1848</v>
      </c>
      <c r="O138" s="8">
        <v>5.6</v>
      </c>
      <c r="P138" s="8">
        <v>1841</v>
      </c>
      <c r="Q138" s="8">
        <v>7.9</v>
      </c>
      <c r="R138" s="8">
        <v>1838.4</v>
      </c>
      <c r="S138" s="8">
        <v>6.7</v>
      </c>
    </row>
    <row r="139" spans="2:19" ht="15" x14ac:dyDescent="0.2">
      <c r="B139" s="2" t="s">
        <v>1825</v>
      </c>
      <c r="C139" s="10">
        <v>67.900000000000006</v>
      </c>
      <c r="D139" s="10">
        <v>267</v>
      </c>
      <c r="E139" s="10">
        <v>87.2</v>
      </c>
      <c r="F139" s="8">
        <v>3.052</v>
      </c>
      <c r="G139" s="12">
        <v>5.7757644394111018</v>
      </c>
      <c r="H139" s="8">
        <v>0.108</v>
      </c>
      <c r="I139" s="8">
        <v>2.9E-4</v>
      </c>
      <c r="J139" s="8">
        <v>4.4020000000000001</v>
      </c>
      <c r="K139" s="8">
        <v>3.5999999999999997E-2</v>
      </c>
      <c r="L139" s="8">
        <v>0.29449999999999998</v>
      </c>
      <c r="M139" s="8">
        <v>2E-3</v>
      </c>
      <c r="N139" s="8">
        <v>1712.6</v>
      </c>
      <c r="O139" s="8">
        <v>6.7</v>
      </c>
      <c r="P139" s="8">
        <v>1664</v>
      </c>
      <c r="Q139" s="8">
        <v>10</v>
      </c>
      <c r="R139" s="8">
        <v>1766</v>
      </c>
      <c r="S139" s="8">
        <v>5</v>
      </c>
    </row>
    <row r="140" spans="2:19" ht="15" x14ac:dyDescent="0.2">
      <c r="B140" s="2" t="s">
        <v>1826</v>
      </c>
      <c r="C140" s="10">
        <v>78.88</v>
      </c>
      <c r="D140" s="10">
        <v>197.8</v>
      </c>
      <c r="E140" s="10">
        <v>95.1</v>
      </c>
      <c r="F140" s="8">
        <v>2.1240000000000001</v>
      </c>
      <c r="G140" s="12">
        <v>-0.50758558456940328</v>
      </c>
      <c r="H140" s="8">
        <v>0.10843</v>
      </c>
      <c r="I140" s="8">
        <v>5.0000000000000001E-4</v>
      </c>
      <c r="J140" s="8">
        <v>4.8019999999999996</v>
      </c>
      <c r="K140" s="8">
        <v>3.5999999999999997E-2</v>
      </c>
      <c r="L140" s="8">
        <v>0.31840000000000002</v>
      </c>
      <c r="M140" s="8">
        <v>1.6999999999999999E-3</v>
      </c>
      <c r="N140" s="8">
        <v>1785.1</v>
      </c>
      <c r="O140" s="8">
        <v>6.4</v>
      </c>
      <c r="P140" s="8">
        <v>1782.1</v>
      </c>
      <c r="Q140" s="8">
        <v>8.3000000000000007</v>
      </c>
      <c r="R140" s="8">
        <v>1773.1</v>
      </c>
      <c r="S140" s="8">
        <v>8.5</v>
      </c>
    </row>
    <row r="141" spans="2:19" ht="15" x14ac:dyDescent="0.2">
      <c r="B141" s="2" t="s">
        <v>1827</v>
      </c>
      <c r="C141" s="10">
        <v>13.91</v>
      </c>
      <c r="D141" s="10">
        <v>24.71</v>
      </c>
      <c r="E141" s="10">
        <v>26.77</v>
      </c>
      <c r="F141" s="8">
        <v>0.94399999999999995</v>
      </c>
      <c r="G141" s="12">
        <v>0.35211267605633756</v>
      </c>
      <c r="H141" s="8">
        <v>7.7600000000000002E-2</v>
      </c>
      <c r="I141" s="8">
        <v>1E-3</v>
      </c>
      <c r="J141" s="8">
        <v>2.0649999999999999</v>
      </c>
      <c r="K141" s="8">
        <v>3.1E-2</v>
      </c>
      <c r="L141" s="8">
        <v>0.19209999999999999</v>
      </c>
      <c r="M141" s="8">
        <v>2.3999999999999998E-3</v>
      </c>
      <c r="N141" s="8">
        <v>1137</v>
      </c>
      <c r="O141" s="8">
        <v>10</v>
      </c>
      <c r="P141" s="8">
        <v>1132</v>
      </c>
      <c r="Q141" s="8">
        <v>13</v>
      </c>
      <c r="R141" s="8">
        <v>1136</v>
      </c>
      <c r="S141" s="8">
        <v>26</v>
      </c>
    </row>
    <row r="142" spans="2:19" ht="15" x14ac:dyDescent="0.2">
      <c r="B142" s="2" t="s">
        <v>1828</v>
      </c>
      <c r="C142" s="10">
        <v>91.4</v>
      </c>
      <c r="D142" s="10">
        <v>113.3</v>
      </c>
      <c r="E142" s="10">
        <v>109.4</v>
      </c>
      <c r="F142" s="8">
        <v>1.0589999999999999</v>
      </c>
      <c r="G142" s="12">
        <v>-0.84515031196823465</v>
      </c>
      <c r="H142" s="8">
        <v>0.10781</v>
      </c>
      <c r="I142" s="8">
        <v>6.7000000000000002E-4</v>
      </c>
      <c r="J142" s="8">
        <v>4.766</v>
      </c>
      <c r="K142" s="8">
        <v>4.9000000000000002E-2</v>
      </c>
      <c r="L142" s="8">
        <v>0.31759999999999999</v>
      </c>
      <c r="M142" s="8">
        <v>1.6999999999999999E-3</v>
      </c>
      <c r="N142" s="8">
        <v>1778.8</v>
      </c>
      <c r="O142" s="8">
        <v>8.6</v>
      </c>
      <c r="P142" s="8">
        <v>1777.9</v>
      </c>
      <c r="Q142" s="8">
        <v>8.6</v>
      </c>
      <c r="R142" s="8">
        <v>1763</v>
      </c>
      <c r="S142" s="8">
        <v>11</v>
      </c>
    </row>
    <row r="143" spans="2:19" ht="15" x14ac:dyDescent="0.2">
      <c r="B143" s="2" t="s">
        <v>1829</v>
      </c>
      <c r="C143" s="10">
        <v>111.8</v>
      </c>
      <c r="D143" s="10">
        <v>103.1</v>
      </c>
      <c r="E143" s="10">
        <v>87.9</v>
      </c>
      <c r="F143" s="8">
        <v>1.202</v>
      </c>
      <c r="G143" s="12">
        <v>0.64843109487963124</v>
      </c>
      <c r="H143" s="8">
        <v>0.18335000000000001</v>
      </c>
      <c r="I143" s="8">
        <v>4.4999999999999999E-4</v>
      </c>
      <c r="J143" s="8">
        <v>13.041</v>
      </c>
      <c r="K143" s="8">
        <v>5.5E-2</v>
      </c>
      <c r="L143" s="8">
        <v>0.51219999999999999</v>
      </c>
      <c r="M143" s="8">
        <v>2.3999999999999998E-3</v>
      </c>
      <c r="N143" s="8">
        <v>2682.6</v>
      </c>
      <c r="O143" s="8">
        <v>4</v>
      </c>
      <c r="P143" s="8">
        <v>2666</v>
      </c>
      <c r="Q143" s="8">
        <v>10</v>
      </c>
      <c r="R143" s="8">
        <v>2683.4</v>
      </c>
      <c r="S143" s="8">
        <v>4.0999999999999996</v>
      </c>
    </row>
    <row r="144" spans="2:19" ht="15" x14ac:dyDescent="0.2">
      <c r="B144" s="2" t="s">
        <v>1830</v>
      </c>
      <c r="C144" s="10">
        <v>173.4</v>
      </c>
      <c r="D144" s="10">
        <v>437.8</v>
      </c>
      <c r="E144" s="10">
        <v>227.4</v>
      </c>
      <c r="F144" s="8">
        <v>1.9741</v>
      </c>
      <c r="G144" s="12">
        <v>6.4153066966798011</v>
      </c>
      <c r="H144" s="8">
        <v>0.10866000000000001</v>
      </c>
      <c r="I144" s="8">
        <v>2.1000000000000001E-4</v>
      </c>
      <c r="J144" s="8">
        <v>4.4379999999999997</v>
      </c>
      <c r="K144" s="8">
        <v>3.5999999999999997E-2</v>
      </c>
      <c r="L144" s="8">
        <v>0.2944</v>
      </c>
      <c r="M144" s="8">
        <v>2E-3</v>
      </c>
      <c r="N144" s="8">
        <v>1719.4</v>
      </c>
      <c r="O144" s="8">
        <v>6.7</v>
      </c>
      <c r="P144" s="8">
        <v>1663</v>
      </c>
      <c r="Q144" s="8">
        <v>10</v>
      </c>
      <c r="R144" s="8">
        <v>1777</v>
      </c>
      <c r="S144" s="8">
        <v>3.6</v>
      </c>
    </row>
    <row r="145" spans="2:19" ht="15" x14ac:dyDescent="0.2">
      <c r="B145" s="2" t="s">
        <v>1831</v>
      </c>
      <c r="C145" s="10">
        <v>80.3</v>
      </c>
      <c r="D145" s="10">
        <v>307</v>
      </c>
      <c r="E145" s="10">
        <v>98.6</v>
      </c>
      <c r="F145" s="8">
        <v>3.1520000000000001</v>
      </c>
      <c r="G145" s="12">
        <v>28.405752280810258</v>
      </c>
      <c r="H145" s="8">
        <v>0.11892999999999999</v>
      </c>
      <c r="I145" s="8">
        <v>6.0999999999999997E-4</v>
      </c>
      <c r="J145" s="8">
        <v>3.97</v>
      </c>
      <c r="K145" s="8">
        <v>0.27</v>
      </c>
      <c r="L145" s="8">
        <v>0.24099999999999999</v>
      </c>
      <c r="M145" s="8">
        <v>1.7000000000000001E-2</v>
      </c>
      <c r="N145" s="8">
        <v>1619</v>
      </c>
      <c r="O145" s="8">
        <v>58</v>
      </c>
      <c r="P145" s="8">
        <v>1389</v>
      </c>
      <c r="Q145" s="8">
        <v>90</v>
      </c>
      <c r="R145" s="8">
        <v>1940.1</v>
      </c>
      <c r="S145" s="8">
        <v>9.1</v>
      </c>
    </row>
    <row r="146" spans="2:19" ht="15" x14ac:dyDescent="0.2">
      <c r="B146" s="2" t="s">
        <v>1832</v>
      </c>
      <c r="C146" s="10">
        <v>42.58</v>
      </c>
      <c r="D146" s="10">
        <v>121.1</v>
      </c>
      <c r="E146" s="10">
        <v>50.49</v>
      </c>
      <c r="F146" s="8">
        <v>2.4260000000000002</v>
      </c>
      <c r="G146" s="12">
        <v>2.0196506550218318</v>
      </c>
      <c r="H146" s="8">
        <v>0.112</v>
      </c>
      <c r="I146" s="8">
        <v>4.2000000000000002E-4</v>
      </c>
      <c r="J146" s="8">
        <v>4.9809999999999999</v>
      </c>
      <c r="K146" s="8">
        <v>3.5000000000000003E-2</v>
      </c>
      <c r="L146" s="8">
        <v>0.32119999999999999</v>
      </c>
      <c r="M146" s="8">
        <v>2.2000000000000001E-3</v>
      </c>
      <c r="N146" s="8">
        <v>1816</v>
      </c>
      <c r="O146" s="8">
        <v>6</v>
      </c>
      <c r="P146" s="8">
        <v>1795</v>
      </c>
      <c r="Q146" s="8">
        <v>11</v>
      </c>
      <c r="R146" s="8">
        <v>1832</v>
      </c>
      <c r="S146" s="8">
        <v>6.7</v>
      </c>
    </row>
    <row r="147" spans="2:19" ht="15" x14ac:dyDescent="0.2">
      <c r="B147" s="2" t="s">
        <v>1833</v>
      </c>
      <c r="C147" s="10">
        <v>112.5</v>
      </c>
      <c r="D147" s="10">
        <v>2447</v>
      </c>
      <c r="E147" s="10">
        <v>550</v>
      </c>
      <c r="F147" s="8">
        <v>4.532</v>
      </c>
      <c r="G147" s="12">
        <v>82.596843615494976</v>
      </c>
      <c r="H147" s="8">
        <v>8.856E-2</v>
      </c>
      <c r="I147" s="8">
        <v>5.9999999999999995E-4</v>
      </c>
      <c r="J147" s="8">
        <v>0.46870000000000001</v>
      </c>
      <c r="K147" s="8">
        <v>6.0000000000000001E-3</v>
      </c>
      <c r="L147" s="8">
        <v>3.8350000000000002E-2</v>
      </c>
      <c r="M147" s="8">
        <v>3.5E-4</v>
      </c>
      <c r="N147" s="8">
        <v>390.2</v>
      </c>
      <c r="O147" s="8">
        <v>4.2</v>
      </c>
      <c r="P147" s="8">
        <v>242.6</v>
      </c>
      <c r="Q147" s="8">
        <v>2.2000000000000002</v>
      </c>
      <c r="R147" s="8">
        <v>1394</v>
      </c>
      <c r="S147" s="8">
        <v>13</v>
      </c>
    </row>
    <row r="148" spans="2:19" ht="15" x14ac:dyDescent="0.2">
      <c r="B148" s="2" t="s">
        <v>1834</v>
      </c>
      <c r="C148" s="10">
        <v>100.3</v>
      </c>
      <c r="D148" s="10">
        <v>135.80000000000001</v>
      </c>
      <c r="E148" s="10">
        <v>152.1</v>
      </c>
      <c r="F148" s="8">
        <v>0.90100000000000002</v>
      </c>
      <c r="G148" s="12">
        <v>0.98452883263009383</v>
      </c>
      <c r="H148" s="8">
        <v>8.9840000000000003E-2</v>
      </c>
      <c r="I148" s="8">
        <v>4.2999999999999999E-4</v>
      </c>
      <c r="J148" s="8">
        <v>3.03</v>
      </c>
      <c r="K148" s="8">
        <v>2.1999999999999999E-2</v>
      </c>
      <c r="L148" s="8">
        <v>0.24410000000000001</v>
      </c>
      <c r="M148" s="8">
        <v>1.4E-3</v>
      </c>
      <c r="N148" s="8">
        <v>1416.3</v>
      </c>
      <c r="O148" s="8">
        <v>5.2</v>
      </c>
      <c r="P148" s="8">
        <v>1408</v>
      </c>
      <c r="Q148" s="8">
        <v>7.1</v>
      </c>
      <c r="R148" s="8">
        <v>1422</v>
      </c>
      <c r="S148" s="8">
        <v>9.1</v>
      </c>
    </row>
    <row r="149" spans="2:19" ht="15" x14ac:dyDescent="0.2">
      <c r="B149" s="2" t="s">
        <v>1835</v>
      </c>
      <c r="C149" s="10">
        <v>150.4</v>
      </c>
      <c r="D149" s="10">
        <v>137.4</v>
      </c>
      <c r="E149" s="10">
        <v>178.3</v>
      </c>
      <c r="F149" s="8">
        <v>0.77790000000000004</v>
      </c>
      <c r="G149" s="12">
        <v>-0.15238740264138517</v>
      </c>
      <c r="H149" s="8">
        <v>0.10835</v>
      </c>
      <c r="I149" s="8">
        <v>4.4000000000000002E-4</v>
      </c>
      <c r="J149" s="8">
        <v>4.75</v>
      </c>
      <c r="K149" s="8">
        <v>2.5000000000000001E-2</v>
      </c>
      <c r="L149" s="8">
        <v>0.31690000000000002</v>
      </c>
      <c r="M149" s="8">
        <v>1.2999999999999999E-3</v>
      </c>
      <c r="N149" s="8">
        <v>1776</v>
      </c>
      <c r="O149" s="8">
        <v>4.4000000000000004</v>
      </c>
      <c r="P149" s="8">
        <v>1774.5</v>
      </c>
      <c r="Q149" s="8">
        <v>6.5</v>
      </c>
      <c r="R149" s="8">
        <v>1771.8</v>
      </c>
      <c r="S149" s="8">
        <v>7.4</v>
      </c>
    </row>
    <row r="150" spans="2:19" ht="15" x14ac:dyDescent="0.2">
      <c r="B150" s="2" t="s">
        <v>1836</v>
      </c>
      <c r="C150" s="10">
        <v>40.57</v>
      </c>
      <c r="D150" s="10">
        <v>72.36</v>
      </c>
      <c r="E150" s="10">
        <v>49.55</v>
      </c>
      <c r="F150" s="8">
        <v>1.49</v>
      </c>
      <c r="G150" s="12">
        <v>1.1577181208053733</v>
      </c>
      <c r="H150" s="8">
        <v>0.10932</v>
      </c>
      <c r="I150" s="8">
        <v>6.9999999999999999E-4</v>
      </c>
      <c r="J150" s="8">
        <v>4.7770000000000001</v>
      </c>
      <c r="K150" s="8">
        <v>4.5999999999999999E-2</v>
      </c>
      <c r="L150" s="8">
        <v>0.31540000000000001</v>
      </c>
      <c r="M150" s="8">
        <v>1.6999999999999999E-3</v>
      </c>
      <c r="N150" s="8">
        <v>1780.7</v>
      </c>
      <c r="O150" s="8">
        <v>8.1</v>
      </c>
      <c r="P150" s="8">
        <v>1767.3</v>
      </c>
      <c r="Q150" s="8">
        <v>8.3000000000000007</v>
      </c>
      <c r="R150" s="8">
        <v>1788</v>
      </c>
      <c r="S150" s="8">
        <v>12</v>
      </c>
    </row>
    <row r="151" spans="2:19" ht="15" x14ac:dyDescent="0.2">
      <c r="B151" s="2" t="s">
        <v>1837</v>
      </c>
      <c r="C151" s="10">
        <v>38.61</v>
      </c>
      <c r="D151" s="10">
        <v>86.1</v>
      </c>
      <c r="E151" s="10">
        <v>45.17</v>
      </c>
      <c r="F151" s="8">
        <v>1.93</v>
      </c>
      <c r="G151" s="12">
        <v>-1.1462944047213819</v>
      </c>
      <c r="H151" s="8">
        <v>0.10779</v>
      </c>
      <c r="I151" s="8">
        <v>5.5000000000000003E-4</v>
      </c>
      <c r="J151" s="8">
        <v>4.7279999999999998</v>
      </c>
      <c r="K151" s="8">
        <v>1.7999999999999999E-2</v>
      </c>
      <c r="L151" s="8">
        <v>0.31850000000000001</v>
      </c>
      <c r="M151" s="8">
        <v>1.6999999999999999E-3</v>
      </c>
      <c r="N151" s="8">
        <v>1772.2</v>
      </c>
      <c r="O151" s="8">
        <v>3.1</v>
      </c>
      <c r="P151" s="8">
        <v>1782.4</v>
      </c>
      <c r="Q151" s="8">
        <v>8.3000000000000007</v>
      </c>
      <c r="R151" s="8">
        <v>1762.2</v>
      </c>
      <c r="S151" s="8">
        <v>9.3000000000000007</v>
      </c>
    </row>
    <row r="152" spans="2:19" ht="15" x14ac:dyDescent="0.2">
      <c r="B152" s="2" t="s">
        <v>1838</v>
      </c>
      <c r="C152" s="10">
        <v>131</v>
      </c>
      <c r="D152" s="10">
        <v>650</v>
      </c>
      <c r="E152" s="10">
        <v>171.7</v>
      </c>
      <c r="F152" s="8">
        <v>3.86</v>
      </c>
      <c r="G152" s="12">
        <v>18.314461157117901</v>
      </c>
      <c r="H152" s="8">
        <v>0.10854</v>
      </c>
      <c r="I152" s="8">
        <v>1.4999999999999999E-4</v>
      </c>
      <c r="J152" s="8">
        <v>3.78</v>
      </c>
      <c r="K152" s="8">
        <v>0.28999999999999998</v>
      </c>
      <c r="L152" s="8">
        <v>0.253</v>
      </c>
      <c r="M152" s="8">
        <v>1.9E-2</v>
      </c>
      <c r="N152" s="8">
        <v>1579</v>
      </c>
      <c r="O152" s="8">
        <v>64</v>
      </c>
      <c r="P152" s="8">
        <v>1450</v>
      </c>
      <c r="Q152" s="8">
        <v>98</v>
      </c>
      <c r="R152" s="8">
        <v>1775.1</v>
      </c>
      <c r="S152" s="8">
        <v>2.6</v>
      </c>
    </row>
    <row r="153" spans="2:19" ht="15" x14ac:dyDescent="0.2">
      <c r="B153" s="2" t="s">
        <v>1839</v>
      </c>
      <c r="C153" s="10">
        <v>115.6</v>
      </c>
      <c r="D153" s="10">
        <v>298.89999999999998</v>
      </c>
      <c r="E153" s="10">
        <v>126.6</v>
      </c>
      <c r="F153" s="8">
        <v>2.39</v>
      </c>
      <c r="G153" s="12">
        <v>23.474338564172538</v>
      </c>
      <c r="H153" s="8">
        <v>0.17842</v>
      </c>
      <c r="I153" s="8">
        <v>2.9999999999999997E-4</v>
      </c>
      <c r="J153" s="8">
        <v>9.0150000000000006</v>
      </c>
      <c r="K153" s="8">
        <v>5.3999999999999999E-2</v>
      </c>
      <c r="L153" s="8">
        <v>0.36780000000000002</v>
      </c>
      <c r="M153" s="8">
        <v>1.9E-3</v>
      </c>
      <c r="N153" s="8">
        <v>2339.4</v>
      </c>
      <c r="O153" s="8">
        <v>5.5</v>
      </c>
      <c r="P153" s="8">
        <v>2018.9</v>
      </c>
      <c r="Q153" s="8">
        <v>9</v>
      </c>
      <c r="R153" s="8">
        <v>2638.2</v>
      </c>
      <c r="S153" s="8">
        <v>2.8</v>
      </c>
    </row>
    <row r="154" spans="2:19" ht="15" x14ac:dyDescent="0.2">
      <c r="B154" s="2" t="s">
        <v>1840</v>
      </c>
      <c r="C154" s="10">
        <v>59.8</v>
      </c>
      <c r="D154" s="10">
        <v>271.60000000000002</v>
      </c>
      <c r="E154" s="10">
        <v>71.8</v>
      </c>
      <c r="F154" s="8">
        <v>3.8069999999999999</v>
      </c>
      <c r="G154" s="12">
        <v>1.0089686098654682</v>
      </c>
      <c r="H154" s="8">
        <v>0.10908</v>
      </c>
      <c r="I154" s="8">
        <v>2.9999999999999997E-4</v>
      </c>
      <c r="J154" s="8">
        <v>4.7210000000000001</v>
      </c>
      <c r="K154" s="8">
        <v>2.9000000000000001E-2</v>
      </c>
      <c r="L154" s="8">
        <v>0.31509999999999999</v>
      </c>
      <c r="M154" s="8">
        <v>2.0999999999999999E-3</v>
      </c>
      <c r="N154" s="8">
        <v>1770.9</v>
      </c>
      <c r="O154" s="8">
        <v>5.2</v>
      </c>
      <c r="P154" s="8">
        <v>1766</v>
      </c>
      <c r="Q154" s="8">
        <v>10</v>
      </c>
      <c r="R154" s="8">
        <v>1784</v>
      </c>
      <c r="S154" s="8">
        <v>5.0999999999999996</v>
      </c>
    </row>
    <row r="155" spans="2:19" ht="15" x14ac:dyDescent="0.2">
      <c r="B155" s="2" t="s">
        <v>1841</v>
      </c>
      <c r="C155" s="10">
        <v>85.2</v>
      </c>
      <c r="D155" s="10">
        <v>212</v>
      </c>
      <c r="E155" s="10">
        <v>98.6</v>
      </c>
      <c r="F155" s="8">
        <v>2.1739999999999999</v>
      </c>
      <c r="G155" s="12">
        <v>1.2314177945418225</v>
      </c>
      <c r="H155" s="8">
        <v>0.11021</v>
      </c>
      <c r="I155" s="8">
        <v>3.8000000000000002E-4</v>
      </c>
      <c r="J155" s="8">
        <v>4.7990000000000004</v>
      </c>
      <c r="K155" s="8">
        <v>2.5999999999999999E-2</v>
      </c>
      <c r="L155" s="8">
        <v>0.31809999999999999</v>
      </c>
      <c r="M155" s="8">
        <v>1.6999999999999999E-3</v>
      </c>
      <c r="N155" s="8">
        <v>1784.7</v>
      </c>
      <c r="O155" s="8">
        <v>4.5</v>
      </c>
      <c r="P155" s="8">
        <v>1780.6</v>
      </c>
      <c r="Q155" s="8">
        <v>8.4</v>
      </c>
      <c r="R155" s="8">
        <v>1802.8</v>
      </c>
      <c r="S155" s="8">
        <v>6.3</v>
      </c>
    </row>
    <row r="156" spans="2:19" ht="15" x14ac:dyDescent="0.2">
      <c r="B156" s="2" t="s">
        <v>1842</v>
      </c>
      <c r="C156" s="10">
        <v>98.7</v>
      </c>
      <c r="D156" s="10">
        <v>584</v>
      </c>
      <c r="E156" s="10">
        <v>168.4</v>
      </c>
      <c r="F156" s="8">
        <v>3.4950000000000001</v>
      </c>
      <c r="G156" s="12">
        <v>33.912343264695735</v>
      </c>
      <c r="H156" s="8">
        <v>0.10641</v>
      </c>
      <c r="I156" s="8">
        <v>5.1000000000000004E-4</v>
      </c>
      <c r="J156" s="8">
        <v>2.8519999999999999</v>
      </c>
      <c r="K156" s="8">
        <v>9.8000000000000004E-2</v>
      </c>
      <c r="L156" s="8">
        <v>0.1953</v>
      </c>
      <c r="M156" s="8">
        <v>6.4999999999999997E-3</v>
      </c>
      <c r="N156" s="8">
        <v>1368</v>
      </c>
      <c r="O156" s="8">
        <v>26</v>
      </c>
      <c r="P156" s="8">
        <v>1149</v>
      </c>
      <c r="Q156" s="8">
        <v>35</v>
      </c>
      <c r="R156" s="8">
        <v>1738.6</v>
      </c>
      <c r="S156" s="8">
        <v>8.6999999999999993</v>
      </c>
    </row>
    <row r="157" spans="2:19" ht="15" x14ac:dyDescent="0.2">
      <c r="B157" s="2" t="s">
        <v>1843</v>
      </c>
      <c r="C157" s="10">
        <v>116.4</v>
      </c>
      <c r="D157" s="10">
        <v>417.5</v>
      </c>
      <c r="E157" s="10">
        <v>158.4</v>
      </c>
      <c r="F157" s="8">
        <v>2.641</v>
      </c>
      <c r="G157" s="12">
        <v>14.183485212724323</v>
      </c>
      <c r="H157" s="8">
        <v>0.10936</v>
      </c>
      <c r="I157" s="8">
        <v>3.2000000000000003E-4</v>
      </c>
      <c r="J157" s="8">
        <v>4.03</v>
      </c>
      <c r="K157" s="8">
        <v>0.1</v>
      </c>
      <c r="L157" s="8">
        <v>0.26900000000000002</v>
      </c>
      <c r="M157" s="8">
        <v>6.4999999999999997E-3</v>
      </c>
      <c r="N157" s="8">
        <v>1639</v>
      </c>
      <c r="O157" s="8">
        <v>21</v>
      </c>
      <c r="P157" s="8">
        <v>1535</v>
      </c>
      <c r="Q157" s="8">
        <v>33</v>
      </c>
      <c r="R157" s="8">
        <v>1788.7</v>
      </c>
      <c r="S157" s="8">
        <v>5.3</v>
      </c>
    </row>
    <row r="158" spans="2:19" ht="15" x14ac:dyDescent="0.2">
      <c r="B158" s="2" t="s">
        <v>1844</v>
      </c>
      <c r="C158" s="10">
        <v>94.7</v>
      </c>
      <c r="D158" s="10">
        <v>398</v>
      </c>
      <c r="E158" s="10">
        <v>132</v>
      </c>
      <c r="F158" s="8">
        <v>3.0209999999999999</v>
      </c>
      <c r="G158" s="12">
        <v>17.220264571659637</v>
      </c>
      <c r="H158" s="8">
        <v>0.10596999999999999</v>
      </c>
      <c r="I158" s="8">
        <v>3.2000000000000003E-4</v>
      </c>
      <c r="J158" s="8">
        <v>3.617</v>
      </c>
      <c r="K158" s="8">
        <v>7.9000000000000001E-2</v>
      </c>
      <c r="L158" s="8">
        <v>0.24909999999999999</v>
      </c>
      <c r="M158" s="8">
        <v>5.7000000000000002E-3</v>
      </c>
      <c r="N158" s="8">
        <v>1552</v>
      </c>
      <c r="O158" s="8">
        <v>18</v>
      </c>
      <c r="P158" s="8">
        <v>1433</v>
      </c>
      <c r="Q158" s="8">
        <v>30</v>
      </c>
      <c r="R158" s="8">
        <v>1731.1</v>
      </c>
      <c r="S158" s="8">
        <v>5.6</v>
      </c>
    </row>
    <row r="159" spans="2:19" ht="15" x14ac:dyDescent="0.2">
      <c r="B159" s="2" t="s">
        <v>1845</v>
      </c>
      <c r="C159" s="10">
        <v>133.11000000000001</v>
      </c>
      <c r="D159" s="10">
        <v>162.80000000000001</v>
      </c>
      <c r="E159" s="10">
        <v>153.80000000000001</v>
      </c>
      <c r="F159" s="8">
        <v>1.0541</v>
      </c>
      <c r="G159" s="12">
        <v>-0.84883917027376299</v>
      </c>
      <c r="H159" s="8">
        <v>0.10877000000000001</v>
      </c>
      <c r="I159" s="8">
        <v>3.8999999999999999E-4</v>
      </c>
      <c r="J159" s="8">
        <v>4.7850000000000001</v>
      </c>
      <c r="K159" s="8">
        <v>4.1000000000000002E-2</v>
      </c>
      <c r="L159" s="8">
        <v>0.32090000000000002</v>
      </c>
      <c r="M159" s="8">
        <v>2.0999999999999999E-3</v>
      </c>
      <c r="N159" s="8">
        <v>1782.1</v>
      </c>
      <c r="O159" s="8">
        <v>7.3</v>
      </c>
      <c r="P159" s="8">
        <v>1794</v>
      </c>
      <c r="Q159" s="8">
        <v>10</v>
      </c>
      <c r="R159" s="8">
        <v>1778.9</v>
      </c>
      <c r="S159" s="8">
        <v>6.6</v>
      </c>
    </row>
    <row r="160" spans="2:19" ht="15" x14ac:dyDescent="0.2">
      <c r="B160" s="2" t="s">
        <v>1846</v>
      </c>
      <c r="C160" s="10">
        <v>107.2</v>
      </c>
      <c r="D160" s="10">
        <v>146.1</v>
      </c>
      <c r="E160" s="10">
        <v>130.19999999999999</v>
      </c>
      <c r="F160" s="8">
        <v>1.119</v>
      </c>
      <c r="G160" s="12">
        <v>11.580998223597494</v>
      </c>
      <c r="H160" s="8">
        <v>0.10678</v>
      </c>
      <c r="I160" s="8">
        <v>3.1E-4</v>
      </c>
      <c r="J160" s="8">
        <v>3.9550000000000001</v>
      </c>
      <c r="K160" s="8">
        <v>7.0000000000000007E-2</v>
      </c>
      <c r="L160" s="8">
        <v>0.27060000000000001</v>
      </c>
      <c r="M160" s="8">
        <v>4.8999999999999998E-3</v>
      </c>
      <c r="N160" s="8">
        <v>1624</v>
      </c>
      <c r="O160" s="8">
        <v>14</v>
      </c>
      <c r="P160" s="8">
        <v>1543</v>
      </c>
      <c r="Q160" s="8">
        <v>25</v>
      </c>
      <c r="R160" s="8">
        <v>1745.1</v>
      </c>
      <c r="S160" s="8">
        <v>5.2</v>
      </c>
    </row>
    <row r="161" spans="2:19" ht="15" x14ac:dyDescent="0.2">
      <c r="B161" s="2" t="s">
        <v>1847</v>
      </c>
      <c r="C161" s="10">
        <v>62.33</v>
      </c>
      <c r="D161" s="10">
        <v>131.19999999999999</v>
      </c>
      <c r="E161" s="10">
        <v>72.400000000000006</v>
      </c>
      <c r="F161" s="8">
        <v>1.79</v>
      </c>
      <c r="G161" s="12">
        <v>-0.8259320020365335</v>
      </c>
      <c r="H161" s="8">
        <v>0.10811</v>
      </c>
      <c r="I161" s="8">
        <v>4.2000000000000002E-4</v>
      </c>
      <c r="J161" s="8">
        <v>4.7290000000000001</v>
      </c>
      <c r="K161" s="8">
        <v>2.9000000000000001E-2</v>
      </c>
      <c r="L161" s="8">
        <v>0.31850000000000001</v>
      </c>
      <c r="M161" s="8">
        <v>1.8E-3</v>
      </c>
      <c r="N161" s="8">
        <v>1772.3</v>
      </c>
      <c r="O161" s="8">
        <v>5.2</v>
      </c>
      <c r="P161" s="8">
        <v>1782.3</v>
      </c>
      <c r="Q161" s="8">
        <v>8.8000000000000007</v>
      </c>
      <c r="R161" s="8">
        <v>1767.7</v>
      </c>
      <c r="S161" s="8">
        <v>7</v>
      </c>
    </row>
    <row r="162" spans="2:19" ht="15" x14ac:dyDescent="0.2">
      <c r="B162" s="2" t="s">
        <v>1848</v>
      </c>
      <c r="C162" s="10">
        <v>43.1</v>
      </c>
      <c r="D162" s="10">
        <v>133.5</v>
      </c>
      <c r="E162" s="10">
        <v>61.2</v>
      </c>
      <c r="F162" s="8">
        <v>2.177</v>
      </c>
      <c r="G162" s="12">
        <v>-1.3475575519371175</v>
      </c>
      <c r="H162" s="8">
        <v>8.9969999999999994E-2</v>
      </c>
      <c r="I162" s="8">
        <v>3.6000000000000002E-4</v>
      </c>
      <c r="J162" s="8">
        <v>3.1</v>
      </c>
      <c r="K162" s="8">
        <v>2.5000000000000001E-2</v>
      </c>
      <c r="L162" s="8">
        <v>0.251</v>
      </c>
      <c r="M162" s="8">
        <v>2.3999999999999998E-3</v>
      </c>
      <c r="N162" s="8">
        <v>1432.6</v>
      </c>
      <c r="O162" s="8">
        <v>6.2</v>
      </c>
      <c r="P162" s="8">
        <v>1444</v>
      </c>
      <c r="Q162" s="8">
        <v>13</v>
      </c>
      <c r="R162" s="8">
        <v>1424.8</v>
      </c>
      <c r="S162" s="8">
        <v>7.7</v>
      </c>
    </row>
    <row r="163" spans="2:19" ht="15" x14ac:dyDescent="0.2">
      <c r="B163" s="2" t="s">
        <v>1849</v>
      </c>
      <c r="C163" s="10">
        <v>136</v>
      </c>
      <c r="D163" s="10">
        <v>203.4</v>
      </c>
      <c r="E163" s="10">
        <v>106.9</v>
      </c>
      <c r="F163" s="8">
        <v>1.917</v>
      </c>
      <c r="G163" s="12">
        <v>1.6381095838825077</v>
      </c>
      <c r="H163" s="8">
        <v>0.18029999999999999</v>
      </c>
      <c r="I163" s="8">
        <v>6.7000000000000002E-4</v>
      </c>
      <c r="J163" s="8">
        <v>12.343999999999999</v>
      </c>
      <c r="K163" s="8">
        <v>0.09</v>
      </c>
      <c r="L163" s="8">
        <v>0.49969999999999998</v>
      </c>
      <c r="M163" s="8">
        <v>2.3999999999999998E-3</v>
      </c>
      <c r="N163" s="8">
        <v>2630.8</v>
      </c>
      <c r="O163" s="8">
        <v>6.8</v>
      </c>
      <c r="P163" s="8">
        <v>2612</v>
      </c>
      <c r="Q163" s="8">
        <v>10</v>
      </c>
      <c r="R163" s="8">
        <v>2655.5</v>
      </c>
      <c r="S163" s="8">
        <v>6.2</v>
      </c>
    </row>
    <row r="164" spans="2:19" ht="15" x14ac:dyDescent="0.2">
      <c r="B164" s="2" t="s">
        <v>1850</v>
      </c>
      <c r="C164" s="10">
        <v>58.8</v>
      </c>
      <c r="D164" s="10">
        <v>805</v>
      </c>
      <c r="E164" s="10">
        <v>88</v>
      </c>
      <c r="F164" s="8">
        <v>9.25</v>
      </c>
      <c r="G164" s="12">
        <v>44.275189719160245</v>
      </c>
      <c r="H164" s="8">
        <v>0.11037</v>
      </c>
      <c r="I164" s="8">
        <v>5.9999999999999995E-4</v>
      </c>
      <c r="J164" s="8">
        <v>2.56</v>
      </c>
      <c r="K164" s="8">
        <v>0.1</v>
      </c>
      <c r="L164" s="8">
        <v>0.1691</v>
      </c>
      <c r="M164" s="8">
        <v>7.3000000000000001E-3</v>
      </c>
      <c r="N164" s="8">
        <v>1288</v>
      </c>
      <c r="O164" s="8">
        <v>31</v>
      </c>
      <c r="P164" s="8">
        <v>1006</v>
      </c>
      <c r="Q164" s="8">
        <v>40</v>
      </c>
      <c r="R164" s="8">
        <v>1805.3</v>
      </c>
      <c r="S164" s="8">
        <v>9.8000000000000007</v>
      </c>
    </row>
    <row r="165" spans="2:19" ht="15" x14ac:dyDescent="0.2">
      <c r="B165" s="2" t="s">
        <v>1851</v>
      </c>
      <c r="C165" s="10">
        <v>226.4</v>
      </c>
      <c r="D165" s="10">
        <v>272</v>
      </c>
      <c r="E165" s="10">
        <v>339.7</v>
      </c>
      <c r="F165" s="8">
        <v>0.79649999999999999</v>
      </c>
      <c r="G165" s="12">
        <v>0.15215186204898812</v>
      </c>
      <c r="H165" s="8">
        <v>8.7900000000000006E-2</v>
      </c>
      <c r="I165" s="8">
        <v>3.8000000000000002E-4</v>
      </c>
      <c r="J165" s="8">
        <v>2.8769999999999998</v>
      </c>
      <c r="K165" s="8">
        <v>2.5999999999999999E-2</v>
      </c>
      <c r="L165" s="8">
        <v>0.2384</v>
      </c>
      <c r="M165" s="8">
        <v>1.6000000000000001E-3</v>
      </c>
      <c r="N165" s="8">
        <v>1375.7</v>
      </c>
      <c r="O165" s="8">
        <v>6.8</v>
      </c>
      <c r="P165" s="8">
        <v>1378.1</v>
      </c>
      <c r="Q165" s="8">
        <v>8.1</v>
      </c>
      <c r="R165" s="8">
        <v>1380.2</v>
      </c>
      <c r="S165" s="8">
        <v>8.3000000000000007</v>
      </c>
    </row>
    <row r="166" spans="2:19" ht="15" x14ac:dyDescent="0.2">
      <c r="B166" s="2" t="s">
        <v>1852</v>
      </c>
      <c r="C166" s="10">
        <v>133.1</v>
      </c>
      <c r="D166" s="10">
        <v>281.2</v>
      </c>
      <c r="E166" s="10">
        <v>163.19999999999999</v>
      </c>
      <c r="F166" s="8">
        <v>1.7170000000000001</v>
      </c>
      <c r="G166" s="12">
        <v>9.116425283484908</v>
      </c>
      <c r="H166" s="8">
        <v>0.10892</v>
      </c>
      <c r="I166" s="8">
        <v>2.7E-4</v>
      </c>
      <c r="J166" s="8">
        <v>4.2759999999999998</v>
      </c>
      <c r="K166" s="8">
        <v>0.06</v>
      </c>
      <c r="L166" s="8">
        <v>0.28560000000000002</v>
      </c>
      <c r="M166" s="8">
        <v>4.3E-3</v>
      </c>
      <c r="N166" s="8">
        <v>1688</v>
      </c>
      <c r="O166" s="8">
        <v>12</v>
      </c>
      <c r="P166" s="8">
        <v>1619</v>
      </c>
      <c r="Q166" s="8">
        <v>22</v>
      </c>
      <c r="R166" s="8">
        <v>1781.4</v>
      </c>
      <c r="S166" s="8">
        <v>4.5</v>
      </c>
    </row>
    <row r="167" spans="2:19" ht="15" x14ac:dyDescent="0.2">
      <c r="B167" s="2" t="s">
        <v>1853</v>
      </c>
      <c r="C167" s="10">
        <v>28.1</v>
      </c>
      <c r="D167" s="10">
        <v>176.6</v>
      </c>
      <c r="E167" s="10">
        <v>32.380000000000003</v>
      </c>
      <c r="F167" s="8">
        <v>5.3949999999999996</v>
      </c>
      <c r="G167" s="12">
        <v>-0.28648466464442635</v>
      </c>
      <c r="H167" s="8">
        <v>0.10885</v>
      </c>
      <c r="I167" s="8">
        <v>4.2999999999999999E-4</v>
      </c>
      <c r="J167" s="8">
        <v>4.774</v>
      </c>
      <c r="K167" s="8">
        <v>0.03</v>
      </c>
      <c r="L167" s="8">
        <v>0.31909999999999999</v>
      </c>
      <c r="M167" s="8">
        <v>1.9E-3</v>
      </c>
      <c r="N167" s="8">
        <v>1780.3</v>
      </c>
      <c r="O167" s="8">
        <v>5.3</v>
      </c>
      <c r="P167" s="8">
        <v>1785.3</v>
      </c>
      <c r="Q167" s="8">
        <v>9.3000000000000007</v>
      </c>
      <c r="R167" s="8">
        <v>1780.2</v>
      </c>
      <c r="S167" s="8">
        <v>7.1</v>
      </c>
    </row>
    <row r="168" spans="2:19" ht="15" x14ac:dyDescent="0.2">
      <c r="B168" s="2" t="s">
        <v>1854</v>
      </c>
      <c r="C168" s="10">
        <v>45.7</v>
      </c>
      <c r="D168" s="10">
        <v>63.9</v>
      </c>
      <c r="E168" s="10">
        <v>51.6</v>
      </c>
      <c r="F168" s="8">
        <v>1.2270000000000001</v>
      </c>
      <c r="G168" s="12">
        <v>-1.4188422247445986</v>
      </c>
      <c r="H168" s="8">
        <v>0.10780000000000001</v>
      </c>
      <c r="I168" s="8">
        <v>8.0000000000000004E-4</v>
      </c>
      <c r="J168" s="8">
        <v>4.7510000000000003</v>
      </c>
      <c r="K168" s="8">
        <v>4.9000000000000002E-2</v>
      </c>
      <c r="L168" s="8">
        <v>0.31950000000000001</v>
      </c>
      <c r="M168" s="8">
        <v>2.2000000000000001E-3</v>
      </c>
      <c r="N168" s="8">
        <v>1776.1</v>
      </c>
      <c r="O168" s="8">
        <v>8.6</v>
      </c>
      <c r="P168" s="8">
        <v>1787</v>
      </c>
      <c r="Q168" s="8">
        <v>11</v>
      </c>
      <c r="R168" s="8">
        <v>1762</v>
      </c>
      <c r="S168" s="8">
        <v>14</v>
      </c>
    </row>
    <row r="169" spans="2:19" ht="15" x14ac:dyDescent="0.2">
      <c r="B169" s="2" t="s">
        <v>1855</v>
      </c>
      <c r="C169" s="10">
        <v>55.36</v>
      </c>
      <c r="D169" s="10">
        <v>77.77</v>
      </c>
      <c r="E169" s="10">
        <v>45.6</v>
      </c>
      <c r="F169" s="8">
        <v>1.72</v>
      </c>
      <c r="G169" s="12">
        <v>2.3950553695596177</v>
      </c>
      <c r="H169" s="8">
        <v>0.18725</v>
      </c>
      <c r="I169" s="8">
        <v>7.9000000000000001E-4</v>
      </c>
      <c r="J169" s="8">
        <v>13.085000000000001</v>
      </c>
      <c r="K169" s="8">
        <v>9.8000000000000004E-2</v>
      </c>
      <c r="L169" s="8">
        <v>0.50829999999999997</v>
      </c>
      <c r="M169" s="8">
        <v>3.0000000000000001E-3</v>
      </c>
      <c r="N169" s="8">
        <v>2685.6</v>
      </c>
      <c r="O169" s="8">
        <v>7.1</v>
      </c>
      <c r="P169" s="8">
        <v>2653</v>
      </c>
      <c r="Q169" s="8">
        <v>11</v>
      </c>
      <c r="R169" s="8">
        <v>2718.1</v>
      </c>
      <c r="S169" s="8">
        <v>7</v>
      </c>
    </row>
    <row r="170" spans="2:19" ht="15" x14ac:dyDescent="0.2">
      <c r="B170" s="2" t="s">
        <v>1856</v>
      </c>
      <c r="C170" s="10">
        <v>117.3</v>
      </c>
      <c r="D170" s="10">
        <v>722.8</v>
      </c>
      <c r="E170" s="10">
        <v>195.5</v>
      </c>
      <c r="F170" s="8">
        <v>3.677</v>
      </c>
      <c r="G170" s="12">
        <v>28.048230786567498</v>
      </c>
      <c r="H170" s="8">
        <v>0.10853</v>
      </c>
      <c r="I170" s="8">
        <v>2.4000000000000001E-4</v>
      </c>
      <c r="J170" s="8">
        <v>3.2679999999999998</v>
      </c>
      <c r="K170" s="8">
        <v>9.8000000000000004E-2</v>
      </c>
      <c r="L170" s="8">
        <v>0.21920000000000001</v>
      </c>
      <c r="M170" s="8">
        <v>6.3E-3</v>
      </c>
      <c r="N170" s="8">
        <v>1472</v>
      </c>
      <c r="O170" s="8">
        <v>23</v>
      </c>
      <c r="P170" s="8">
        <v>1277</v>
      </c>
      <c r="Q170" s="8">
        <v>34</v>
      </c>
      <c r="R170" s="8">
        <v>1774.8</v>
      </c>
      <c r="S170" s="8">
        <v>4.0999999999999996</v>
      </c>
    </row>
    <row r="171" spans="2:19" ht="15" x14ac:dyDescent="0.2">
      <c r="B171" s="2" t="s">
        <v>1857</v>
      </c>
      <c r="C171" s="10">
        <v>116.6</v>
      </c>
      <c r="D171" s="10">
        <v>281.2</v>
      </c>
      <c r="E171" s="10">
        <v>138</v>
      </c>
      <c r="F171" s="8">
        <v>2.016</v>
      </c>
      <c r="G171" s="12">
        <v>6.7826763773836678</v>
      </c>
      <c r="H171" s="8">
        <v>0.10996</v>
      </c>
      <c r="I171" s="8">
        <v>3.6999999999999999E-4</v>
      </c>
      <c r="J171" s="8">
        <v>4.4930000000000003</v>
      </c>
      <c r="K171" s="8">
        <v>3.3000000000000002E-2</v>
      </c>
      <c r="L171" s="8">
        <v>0.29709999999999998</v>
      </c>
      <c r="M171" s="8">
        <v>1.9E-3</v>
      </c>
      <c r="N171" s="8">
        <v>1729.6</v>
      </c>
      <c r="O171" s="8">
        <v>6.1</v>
      </c>
      <c r="P171" s="8">
        <v>1676.7</v>
      </c>
      <c r="Q171" s="8">
        <v>9.6</v>
      </c>
      <c r="R171" s="8">
        <v>1798.7</v>
      </c>
      <c r="S171" s="8">
        <v>6.2</v>
      </c>
    </row>
    <row r="172" spans="2:19" ht="15" x14ac:dyDescent="0.2">
      <c r="B172" s="2" t="s">
        <v>1858</v>
      </c>
      <c r="C172" s="10">
        <v>106.2</v>
      </c>
      <c r="D172" s="10">
        <v>884</v>
      </c>
      <c r="E172" s="10">
        <v>216.4</v>
      </c>
      <c r="F172" s="8">
        <v>4.048</v>
      </c>
      <c r="G172" s="12">
        <v>52.432785457711994</v>
      </c>
      <c r="H172" s="8">
        <v>0.11233</v>
      </c>
      <c r="I172" s="8">
        <v>4.2999999999999999E-4</v>
      </c>
      <c r="J172" s="8">
        <v>2.2450000000000001</v>
      </c>
      <c r="K172" s="8">
        <v>0.05</v>
      </c>
      <c r="L172" s="8">
        <v>0.1452</v>
      </c>
      <c r="M172" s="8">
        <v>3.5000000000000001E-3</v>
      </c>
      <c r="N172" s="8">
        <v>1195</v>
      </c>
      <c r="O172" s="8">
        <v>15</v>
      </c>
      <c r="P172" s="8">
        <v>874</v>
      </c>
      <c r="Q172" s="8">
        <v>20</v>
      </c>
      <c r="R172" s="8">
        <v>1837.4</v>
      </c>
      <c r="S172" s="8">
        <v>7</v>
      </c>
    </row>
    <row r="173" spans="2:19" ht="15" x14ac:dyDescent="0.2">
      <c r="B173" s="2" t="s">
        <v>1859</v>
      </c>
      <c r="C173" s="10">
        <v>108.2</v>
      </c>
      <c r="D173" s="10">
        <v>281</v>
      </c>
      <c r="E173" s="10">
        <v>123.9</v>
      </c>
      <c r="F173" s="8">
        <v>2.2389999999999999</v>
      </c>
      <c r="G173" s="12">
        <v>0.41331546023235521</v>
      </c>
      <c r="H173" s="8">
        <v>0.10946</v>
      </c>
      <c r="I173" s="8">
        <v>2.7999999999999998E-4</v>
      </c>
      <c r="J173" s="8">
        <v>4.8010000000000002</v>
      </c>
      <c r="K173" s="8">
        <v>3.5000000000000003E-2</v>
      </c>
      <c r="L173" s="8">
        <v>0.31869999999999998</v>
      </c>
      <c r="M173" s="8">
        <v>2.2000000000000001E-3</v>
      </c>
      <c r="N173" s="8">
        <v>1785</v>
      </c>
      <c r="O173" s="8">
        <v>6.1</v>
      </c>
      <c r="P173" s="8">
        <v>1783</v>
      </c>
      <c r="Q173" s="8">
        <v>11</v>
      </c>
      <c r="R173" s="8">
        <v>1790.4</v>
      </c>
      <c r="S173" s="8">
        <v>4.5999999999999996</v>
      </c>
    </row>
    <row r="174" spans="2:19" ht="15" x14ac:dyDescent="0.2">
      <c r="B174" s="2" t="s">
        <v>1860</v>
      </c>
      <c r="C174" s="10">
        <v>76.599999999999994</v>
      </c>
      <c r="D174" s="10">
        <v>577</v>
      </c>
      <c r="E174" s="10">
        <v>203.6</v>
      </c>
      <c r="F174" s="8">
        <v>2.8069999999999999</v>
      </c>
      <c r="G174" s="12">
        <v>66.203123218967292</v>
      </c>
      <c r="H174" s="8">
        <v>0.10732999999999999</v>
      </c>
      <c r="I174" s="8">
        <v>4.4999999999999999E-4</v>
      </c>
      <c r="J174" s="8">
        <v>1.423</v>
      </c>
      <c r="K174" s="8">
        <v>2.9000000000000001E-2</v>
      </c>
      <c r="L174" s="8">
        <v>9.64E-2</v>
      </c>
      <c r="M174" s="8">
        <v>2E-3</v>
      </c>
      <c r="N174" s="8">
        <v>898</v>
      </c>
      <c r="O174" s="8">
        <v>12</v>
      </c>
      <c r="P174" s="8">
        <v>593</v>
      </c>
      <c r="Q174" s="8">
        <v>12</v>
      </c>
      <c r="R174" s="8">
        <v>1754.6</v>
      </c>
      <c r="S174" s="8">
        <v>7.6</v>
      </c>
    </row>
    <row r="175" spans="2:19" ht="15" x14ac:dyDescent="0.2">
      <c r="B175" s="2" t="s">
        <v>1861</v>
      </c>
      <c r="C175" s="10">
        <v>117.6</v>
      </c>
      <c r="D175" s="10">
        <v>600.6</v>
      </c>
      <c r="E175" s="10">
        <v>133.4</v>
      </c>
      <c r="F175" s="8">
        <v>4.4640000000000004</v>
      </c>
      <c r="G175" s="12">
        <v>14.689578713968954</v>
      </c>
      <c r="H175" s="8">
        <v>0.11031000000000001</v>
      </c>
      <c r="I175" s="8">
        <v>7.9000000000000001E-4</v>
      </c>
      <c r="J175" s="8">
        <v>4.2</v>
      </c>
      <c r="K175" s="8">
        <v>8.5999999999999993E-2</v>
      </c>
      <c r="L175" s="8">
        <v>0.2697</v>
      </c>
      <c r="M175" s="8">
        <v>5.3E-3</v>
      </c>
      <c r="N175" s="8">
        <v>1673</v>
      </c>
      <c r="O175" s="8">
        <v>17</v>
      </c>
      <c r="P175" s="8">
        <v>1539</v>
      </c>
      <c r="Q175" s="8">
        <v>27</v>
      </c>
      <c r="R175" s="8">
        <v>1804</v>
      </c>
      <c r="S175" s="8">
        <v>13</v>
      </c>
    </row>
    <row r="176" spans="2:19" ht="15" x14ac:dyDescent="0.2">
      <c r="B176" s="2" t="s">
        <v>1862</v>
      </c>
      <c r="C176" s="10">
        <v>112</v>
      </c>
      <c r="D176" s="10">
        <v>167</v>
      </c>
      <c r="E176" s="10">
        <v>128</v>
      </c>
      <c r="F176" s="8">
        <v>1.28</v>
      </c>
      <c r="G176" s="12">
        <v>-0.49255505859706616</v>
      </c>
      <c r="H176" s="8">
        <v>0.10803</v>
      </c>
      <c r="I176" s="8">
        <v>4.4000000000000002E-4</v>
      </c>
      <c r="J176" s="8">
        <v>4.7210000000000001</v>
      </c>
      <c r="K176" s="8">
        <v>7.0000000000000007E-2</v>
      </c>
      <c r="L176" s="8">
        <v>0.317</v>
      </c>
      <c r="M176" s="8">
        <v>5.4000000000000003E-3</v>
      </c>
      <c r="N176" s="8">
        <v>1771</v>
      </c>
      <c r="O176" s="8">
        <v>13</v>
      </c>
      <c r="P176" s="8">
        <v>1775</v>
      </c>
      <c r="Q176" s="8">
        <v>26</v>
      </c>
      <c r="R176" s="8">
        <v>1766.3</v>
      </c>
      <c r="S176" s="8">
        <v>7.4</v>
      </c>
    </row>
    <row r="177" spans="2:19" ht="15" x14ac:dyDescent="0.2">
      <c r="B177" s="2" t="s">
        <v>1863</v>
      </c>
      <c r="C177" s="10">
        <v>60.7</v>
      </c>
      <c r="D177" s="10">
        <v>153.30000000000001</v>
      </c>
      <c r="E177" s="10">
        <v>87.2</v>
      </c>
      <c r="F177" s="8">
        <v>1.7450000000000001</v>
      </c>
      <c r="G177" s="12">
        <v>-0.37683182135381799</v>
      </c>
      <c r="H177" s="8">
        <v>9.0380000000000002E-2</v>
      </c>
      <c r="I177" s="8">
        <v>5.5000000000000003E-4</v>
      </c>
      <c r="J177" s="8">
        <v>3.133</v>
      </c>
      <c r="K177" s="8">
        <v>2.8000000000000001E-2</v>
      </c>
      <c r="L177" s="8">
        <v>0.25</v>
      </c>
      <c r="M177" s="8">
        <v>1.2999999999999999E-3</v>
      </c>
      <c r="N177" s="8">
        <v>1440.6</v>
      </c>
      <c r="O177" s="8">
        <v>6.9</v>
      </c>
      <c r="P177" s="8">
        <v>1438.4</v>
      </c>
      <c r="Q177" s="8">
        <v>6.9</v>
      </c>
      <c r="R177" s="8">
        <v>1433</v>
      </c>
      <c r="S177" s="8">
        <v>12</v>
      </c>
    </row>
    <row r="178" spans="2:19" ht="15" x14ac:dyDescent="0.2">
      <c r="B178" s="2" t="s">
        <v>1864</v>
      </c>
      <c r="C178" s="10">
        <v>90</v>
      </c>
      <c r="D178" s="10">
        <v>623.4</v>
      </c>
      <c r="E178" s="10">
        <v>112.2</v>
      </c>
      <c r="F178" s="8">
        <v>5.5250000000000004</v>
      </c>
      <c r="G178" s="12">
        <v>8.6830032449367813</v>
      </c>
      <c r="H178" s="8">
        <v>0.10928</v>
      </c>
      <c r="I178" s="8">
        <v>2.7E-4</v>
      </c>
      <c r="J178" s="8">
        <v>4.3579999999999997</v>
      </c>
      <c r="K178" s="8">
        <v>0.03</v>
      </c>
      <c r="L178" s="8">
        <v>0.28810000000000002</v>
      </c>
      <c r="M178" s="8">
        <v>1.6000000000000001E-3</v>
      </c>
      <c r="N178" s="8">
        <v>1704.3</v>
      </c>
      <c r="O178" s="8">
        <v>5.7</v>
      </c>
      <c r="P178" s="8">
        <v>1632.2</v>
      </c>
      <c r="Q178" s="8">
        <v>8.1999999999999993</v>
      </c>
      <c r="R178" s="8">
        <v>1787.4</v>
      </c>
      <c r="S178" s="8">
        <v>4.5</v>
      </c>
    </row>
    <row r="179" spans="2:19" ht="15" x14ac:dyDescent="0.2">
      <c r="B179" s="2" t="s">
        <v>1865</v>
      </c>
      <c r="C179" s="10">
        <v>62.81</v>
      </c>
      <c r="D179" s="10">
        <v>89.8</v>
      </c>
      <c r="E179" s="10">
        <v>73.02</v>
      </c>
      <c r="F179" s="8">
        <v>1.2170000000000001</v>
      </c>
      <c r="G179" s="12">
        <v>-0.41690140845069834</v>
      </c>
      <c r="H179" s="8">
        <v>0.10857</v>
      </c>
      <c r="I179" s="8">
        <v>6.8000000000000005E-4</v>
      </c>
      <c r="J179" s="8">
        <v>4.782</v>
      </c>
      <c r="K179" s="8">
        <v>4.9000000000000002E-2</v>
      </c>
      <c r="L179" s="8">
        <v>0.31850000000000001</v>
      </c>
      <c r="M179" s="8">
        <v>2E-3</v>
      </c>
      <c r="N179" s="8">
        <v>1781.6</v>
      </c>
      <c r="O179" s="8">
        <v>8.6</v>
      </c>
      <c r="P179" s="8">
        <v>1782.4</v>
      </c>
      <c r="Q179" s="8">
        <v>9.9</v>
      </c>
      <c r="R179" s="8">
        <v>1775</v>
      </c>
      <c r="S179" s="8">
        <v>12</v>
      </c>
    </row>
    <row r="180" spans="2:19" ht="15" x14ac:dyDescent="0.2">
      <c r="B180" s="2" t="s">
        <v>1866</v>
      </c>
      <c r="C180" s="10">
        <v>69.8</v>
      </c>
      <c r="D180" s="10">
        <v>833</v>
      </c>
      <c r="E180" s="10">
        <v>138.80000000000001</v>
      </c>
      <c r="F180" s="8">
        <v>5.85</v>
      </c>
      <c r="G180" s="12">
        <v>35.930292157867761</v>
      </c>
      <c r="H180" s="8">
        <v>0.10741000000000001</v>
      </c>
      <c r="I180" s="8">
        <v>2.0000000000000001E-4</v>
      </c>
      <c r="J180" s="8">
        <v>2.8359999999999999</v>
      </c>
      <c r="K180" s="8">
        <v>3.2000000000000001E-2</v>
      </c>
      <c r="L180" s="8">
        <v>0.19070000000000001</v>
      </c>
      <c r="M180" s="8">
        <v>2E-3</v>
      </c>
      <c r="N180" s="8">
        <v>1364.8</v>
      </c>
      <c r="O180" s="8">
        <v>8.4</v>
      </c>
      <c r="P180" s="8">
        <v>1125</v>
      </c>
      <c r="Q180" s="8">
        <v>11</v>
      </c>
      <c r="R180" s="8">
        <v>1755.9</v>
      </c>
      <c r="S180" s="8">
        <v>3.4</v>
      </c>
    </row>
    <row r="181" spans="2:19" ht="15" x14ac:dyDescent="0.2">
      <c r="B181" s="2" t="s">
        <v>1867</v>
      </c>
      <c r="C181" s="10">
        <v>17.28</v>
      </c>
      <c r="D181" s="10">
        <v>109.2</v>
      </c>
      <c r="E181" s="10">
        <v>19.87</v>
      </c>
      <c r="F181" s="8">
        <v>5.52</v>
      </c>
      <c r="G181" s="12">
        <v>0.14740405088169428</v>
      </c>
      <c r="H181" s="8">
        <v>0.11198</v>
      </c>
      <c r="I181" s="8">
        <v>3.6999999999999999E-4</v>
      </c>
      <c r="J181" s="8">
        <v>5.0960000000000001</v>
      </c>
      <c r="K181" s="8">
        <v>4.3999999999999997E-2</v>
      </c>
      <c r="L181" s="8">
        <v>0.32800000000000001</v>
      </c>
      <c r="M181" s="8">
        <v>2.3999999999999998E-3</v>
      </c>
      <c r="N181" s="8">
        <v>1835.4</v>
      </c>
      <c r="O181" s="8">
        <v>7.4</v>
      </c>
      <c r="P181" s="8">
        <v>1829</v>
      </c>
      <c r="Q181" s="8">
        <v>12</v>
      </c>
      <c r="R181" s="8">
        <v>1831.7</v>
      </c>
      <c r="S181" s="8">
        <v>6</v>
      </c>
    </row>
    <row r="182" spans="2:19" ht="15" x14ac:dyDescent="0.2">
      <c r="B182" s="2" t="s">
        <v>1868</v>
      </c>
      <c r="C182" s="10">
        <v>31.54</v>
      </c>
      <c r="D182" s="10">
        <v>36.03</v>
      </c>
      <c r="E182" s="10">
        <v>36.799999999999997</v>
      </c>
      <c r="F182" s="8">
        <v>0.98</v>
      </c>
      <c r="G182" s="12">
        <v>-0.10139702568723319</v>
      </c>
      <c r="H182" s="8">
        <v>0.10856</v>
      </c>
      <c r="I182" s="8">
        <v>5.8E-4</v>
      </c>
      <c r="J182" s="8">
        <v>4.7590000000000003</v>
      </c>
      <c r="K182" s="8">
        <v>5.5E-2</v>
      </c>
      <c r="L182" s="8">
        <v>0.3175</v>
      </c>
      <c r="M182" s="8">
        <v>3.0999999999999999E-3</v>
      </c>
      <c r="N182" s="8">
        <v>1779.9</v>
      </c>
      <c r="O182" s="8">
        <v>9</v>
      </c>
      <c r="P182" s="8">
        <v>1777</v>
      </c>
      <c r="Q182" s="8">
        <v>15</v>
      </c>
      <c r="R182" s="8">
        <v>1775.2</v>
      </c>
      <c r="S182" s="8">
        <v>9.9</v>
      </c>
    </row>
    <row r="183" spans="2:19" ht="15" x14ac:dyDescent="0.2">
      <c r="B183" s="2" t="s">
        <v>1869</v>
      </c>
      <c r="C183" s="10">
        <v>159.4</v>
      </c>
      <c r="D183" s="10">
        <v>154.1</v>
      </c>
      <c r="E183" s="10">
        <v>119.2</v>
      </c>
      <c r="F183" s="8">
        <v>1.292</v>
      </c>
      <c r="G183" s="12">
        <v>0.3447892336781333</v>
      </c>
      <c r="H183" s="8">
        <v>0.18490000000000001</v>
      </c>
      <c r="I183" s="8">
        <v>7.3999999999999999E-4</v>
      </c>
      <c r="J183" s="8">
        <v>13.28</v>
      </c>
      <c r="K183" s="8">
        <v>0.13</v>
      </c>
      <c r="L183" s="8">
        <v>0.51739999999999997</v>
      </c>
      <c r="M183" s="8">
        <v>3.7000000000000002E-3</v>
      </c>
      <c r="N183" s="8">
        <v>2699.3</v>
      </c>
      <c r="O183" s="8">
        <v>9.4</v>
      </c>
      <c r="P183" s="8">
        <v>2688</v>
      </c>
      <c r="Q183" s="8">
        <v>16</v>
      </c>
      <c r="R183" s="8">
        <v>2697.3</v>
      </c>
      <c r="S183" s="8">
        <v>6.6</v>
      </c>
    </row>
    <row r="184" spans="2:19" ht="15" x14ac:dyDescent="0.2">
      <c r="B184" s="2" t="s">
        <v>1870</v>
      </c>
      <c r="C184" s="10">
        <v>104.6</v>
      </c>
      <c r="D184" s="10">
        <v>138.1</v>
      </c>
      <c r="E184" s="10">
        <v>121</v>
      </c>
      <c r="F184" s="8">
        <v>1.127</v>
      </c>
      <c r="G184" s="12">
        <v>-1.9718309859154903</v>
      </c>
      <c r="H184" s="8">
        <v>0.10854</v>
      </c>
      <c r="I184" s="8">
        <v>3.6000000000000002E-4</v>
      </c>
      <c r="J184" s="8">
        <v>4.8879999999999999</v>
      </c>
      <c r="K184" s="8">
        <v>3.9E-2</v>
      </c>
      <c r="L184" s="8">
        <v>0.3241</v>
      </c>
      <c r="M184" s="8">
        <v>2.0999999999999999E-3</v>
      </c>
      <c r="N184" s="8">
        <v>1800.1</v>
      </c>
      <c r="O184" s="8">
        <v>6.8</v>
      </c>
      <c r="P184" s="8">
        <v>1810</v>
      </c>
      <c r="Q184" s="8">
        <v>10</v>
      </c>
      <c r="R184" s="8">
        <v>1775</v>
      </c>
      <c r="S184" s="8">
        <v>6.1</v>
      </c>
    </row>
    <row r="185" spans="2:19" ht="15" x14ac:dyDescent="0.2">
      <c r="B185" s="2" t="s">
        <v>1871</v>
      </c>
      <c r="C185" s="10">
        <v>18.760000000000002</v>
      </c>
      <c r="D185" s="10">
        <v>74.8</v>
      </c>
      <c r="E185" s="10">
        <v>22.49</v>
      </c>
      <c r="F185" s="8">
        <v>3.375</v>
      </c>
      <c r="G185" s="12">
        <v>5.7989690721649501</v>
      </c>
      <c r="H185" s="8">
        <v>9.622E-2</v>
      </c>
      <c r="I185" s="8">
        <v>8.4000000000000003E-4</v>
      </c>
      <c r="J185" s="8">
        <v>3.3730000000000002</v>
      </c>
      <c r="K185" s="8">
        <v>4.4999999999999998E-2</v>
      </c>
      <c r="L185" s="8">
        <v>0.25459999999999999</v>
      </c>
      <c r="M185" s="8">
        <v>2E-3</v>
      </c>
      <c r="N185" s="8">
        <v>1498</v>
      </c>
      <c r="O185" s="8">
        <v>11</v>
      </c>
      <c r="P185" s="8">
        <v>1462</v>
      </c>
      <c r="Q185" s="8">
        <v>10</v>
      </c>
      <c r="R185" s="8">
        <v>1552</v>
      </c>
      <c r="S185" s="8">
        <v>16</v>
      </c>
    </row>
    <row r="186" spans="2:19" ht="15" x14ac:dyDescent="0.2">
      <c r="B186" s="2" t="s">
        <v>1872</v>
      </c>
      <c r="C186" s="10">
        <v>150.80000000000001</v>
      </c>
      <c r="D186" s="10">
        <v>668</v>
      </c>
      <c r="E186" s="10">
        <v>235.5</v>
      </c>
      <c r="F186" s="8">
        <v>2.8450000000000002</v>
      </c>
      <c r="G186" s="12">
        <v>45.553643144004582</v>
      </c>
      <c r="H186" s="8">
        <v>0.10668999999999999</v>
      </c>
      <c r="I186" s="8">
        <v>8.4999999999999995E-4</v>
      </c>
      <c r="J186" s="8">
        <v>2.36</v>
      </c>
      <c r="K186" s="8">
        <v>0.1</v>
      </c>
      <c r="L186" s="8">
        <v>0.15870000000000001</v>
      </c>
      <c r="M186" s="8">
        <v>5.7999999999999996E-3</v>
      </c>
      <c r="N186" s="8">
        <v>1227</v>
      </c>
      <c r="O186" s="8">
        <v>31</v>
      </c>
      <c r="P186" s="8">
        <v>949</v>
      </c>
      <c r="Q186" s="8">
        <v>32</v>
      </c>
      <c r="R186" s="8">
        <v>1743</v>
      </c>
      <c r="S186" s="8">
        <v>15</v>
      </c>
    </row>
    <row r="187" spans="2:19" ht="15" x14ac:dyDescent="0.2">
      <c r="B187" s="2" t="s">
        <v>1873</v>
      </c>
      <c r="C187" s="10">
        <v>246.8</v>
      </c>
      <c r="D187" s="10">
        <v>430.7</v>
      </c>
      <c r="E187" s="10">
        <v>297.7</v>
      </c>
      <c r="F187" s="8">
        <v>1.4590000000000001</v>
      </c>
      <c r="G187" s="12">
        <v>3.2272498461882626</v>
      </c>
      <c r="H187" s="8">
        <v>0.10931</v>
      </c>
      <c r="I187" s="8">
        <v>2.4000000000000001E-4</v>
      </c>
      <c r="J187" s="8">
        <v>4.6639999999999997</v>
      </c>
      <c r="K187" s="8">
        <v>3.3000000000000002E-2</v>
      </c>
      <c r="L187" s="8">
        <v>0.30790000000000001</v>
      </c>
      <c r="M187" s="8">
        <v>2E-3</v>
      </c>
      <c r="N187" s="8">
        <v>1760.7</v>
      </c>
      <c r="O187" s="8">
        <v>5.9</v>
      </c>
      <c r="P187" s="8">
        <v>1730.2</v>
      </c>
      <c r="Q187" s="8">
        <v>9.9</v>
      </c>
      <c r="R187" s="8">
        <v>1787.9</v>
      </c>
      <c r="S187" s="8">
        <v>4</v>
      </c>
    </row>
    <row r="188" spans="2:19" ht="15" x14ac:dyDescent="0.2">
      <c r="B188" s="2" t="s">
        <v>1874</v>
      </c>
      <c r="C188" s="10">
        <v>28.62</v>
      </c>
      <c r="D188" s="10">
        <v>97</v>
      </c>
      <c r="E188" s="10">
        <v>31.57</v>
      </c>
      <c r="F188" s="8">
        <v>3.105</v>
      </c>
      <c r="G188" s="12">
        <v>0.1544278183076897</v>
      </c>
      <c r="H188" s="8">
        <v>0.11488</v>
      </c>
      <c r="I188" s="8">
        <v>4.0000000000000002E-4</v>
      </c>
      <c r="J188" s="8">
        <v>5.3609999999999998</v>
      </c>
      <c r="K188" s="8">
        <v>0.05</v>
      </c>
      <c r="L188" s="8">
        <v>0.33760000000000001</v>
      </c>
      <c r="M188" s="8">
        <v>2.8E-3</v>
      </c>
      <c r="N188" s="8">
        <v>1878.5</v>
      </c>
      <c r="O188" s="8">
        <v>8</v>
      </c>
      <c r="P188" s="8">
        <v>1875</v>
      </c>
      <c r="Q188" s="8">
        <v>13</v>
      </c>
      <c r="R188" s="8">
        <v>1877.9</v>
      </c>
      <c r="S188" s="8">
        <v>6.3</v>
      </c>
    </row>
    <row r="189" spans="2:19" ht="15" x14ac:dyDescent="0.2">
      <c r="B189" s="2" t="s">
        <v>1875</v>
      </c>
      <c r="C189" s="10">
        <v>36.81</v>
      </c>
      <c r="D189" s="10">
        <v>61.1</v>
      </c>
      <c r="E189" s="10">
        <v>43.96</v>
      </c>
      <c r="F189" s="8">
        <v>1.405</v>
      </c>
      <c r="G189" s="12">
        <v>-0.39750141964791652</v>
      </c>
      <c r="H189" s="8">
        <v>0.10772</v>
      </c>
      <c r="I189" s="8">
        <v>7.5000000000000002E-4</v>
      </c>
      <c r="J189" s="8">
        <v>4.726</v>
      </c>
      <c r="K189" s="8">
        <v>4.4999999999999998E-2</v>
      </c>
      <c r="L189" s="8">
        <v>0.3155</v>
      </c>
      <c r="M189" s="8">
        <v>2.3999999999999998E-3</v>
      </c>
      <c r="N189" s="8">
        <v>1771.7</v>
      </c>
      <c r="O189" s="8">
        <v>8</v>
      </c>
      <c r="P189" s="8">
        <v>1768</v>
      </c>
      <c r="Q189" s="8">
        <v>12</v>
      </c>
      <c r="R189" s="8">
        <v>1761</v>
      </c>
      <c r="S189" s="8">
        <v>13</v>
      </c>
    </row>
    <row r="190" spans="2:19" ht="15" x14ac:dyDescent="0.2">
      <c r="B190" s="2" t="s">
        <v>1876</v>
      </c>
      <c r="C190" s="10">
        <v>164.5</v>
      </c>
      <c r="D190" s="10">
        <v>408.4</v>
      </c>
      <c r="E190" s="10">
        <v>200.8</v>
      </c>
      <c r="F190" s="8">
        <v>2.0430000000000001</v>
      </c>
      <c r="G190" s="12">
        <v>3.2928748033265842</v>
      </c>
      <c r="H190" s="8">
        <v>0.10881</v>
      </c>
      <c r="I190" s="8">
        <v>2.3000000000000001E-4</v>
      </c>
      <c r="J190" s="8">
        <v>4.6120000000000001</v>
      </c>
      <c r="K190" s="8">
        <v>6.5000000000000002E-2</v>
      </c>
      <c r="L190" s="8">
        <v>0.30599999999999999</v>
      </c>
      <c r="M190" s="8">
        <v>4.3E-3</v>
      </c>
      <c r="N190" s="8">
        <v>1751</v>
      </c>
      <c r="O190" s="8">
        <v>12</v>
      </c>
      <c r="P190" s="8">
        <v>1721</v>
      </c>
      <c r="Q190" s="8">
        <v>21</v>
      </c>
      <c r="R190" s="8">
        <v>1779.6</v>
      </c>
      <c r="S190" s="8">
        <v>3.9</v>
      </c>
    </row>
    <row r="191" spans="2:19" ht="15" x14ac:dyDescent="0.2">
      <c r="B191" s="2" t="s">
        <v>1877</v>
      </c>
      <c r="C191" s="10">
        <v>28.26</v>
      </c>
      <c r="D191" s="10">
        <v>127.4</v>
      </c>
      <c r="E191" s="10">
        <v>40.33</v>
      </c>
      <c r="F191" s="8">
        <v>3.1829999999999998</v>
      </c>
      <c r="G191" s="12">
        <v>3.6545074506102004</v>
      </c>
      <c r="H191" s="8">
        <v>9.2770000000000005E-2</v>
      </c>
      <c r="I191" s="8">
        <v>4.6999999999999999E-4</v>
      </c>
      <c r="J191" s="8">
        <v>3.165</v>
      </c>
      <c r="K191" s="8">
        <v>2.1999999999999999E-2</v>
      </c>
      <c r="L191" s="8">
        <v>0.2482</v>
      </c>
      <c r="M191" s="8">
        <v>1.6999999999999999E-3</v>
      </c>
      <c r="N191" s="8">
        <v>1448.5</v>
      </c>
      <c r="O191" s="8">
        <v>5.3</v>
      </c>
      <c r="P191" s="8">
        <v>1428.9</v>
      </c>
      <c r="Q191" s="8">
        <v>8.6999999999999993</v>
      </c>
      <c r="R191" s="8">
        <v>1483.1</v>
      </c>
      <c r="S191" s="8">
        <v>9.5</v>
      </c>
    </row>
    <row r="192" spans="2:19" ht="15" x14ac:dyDescent="0.2">
      <c r="B192" s="2" t="s">
        <v>1878</v>
      </c>
      <c r="C192" s="10">
        <v>94.6</v>
      </c>
      <c r="D192" s="10">
        <v>171.5</v>
      </c>
      <c r="E192" s="10">
        <v>73.8</v>
      </c>
      <c r="F192" s="8">
        <v>2.35</v>
      </c>
      <c r="G192" s="12">
        <v>6.7492012779552741</v>
      </c>
      <c r="H192" s="8">
        <v>0.22333</v>
      </c>
      <c r="I192" s="8">
        <v>4.2999999999999999E-4</v>
      </c>
      <c r="J192" s="8">
        <v>16.82</v>
      </c>
      <c r="K192" s="8">
        <v>0.14000000000000001</v>
      </c>
      <c r="L192" s="8">
        <v>0.5444</v>
      </c>
      <c r="M192" s="8">
        <v>4.5999999999999999E-3</v>
      </c>
      <c r="N192" s="8">
        <v>2924.7</v>
      </c>
      <c r="O192" s="8">
        <v>7.9</v>
      </c>
      <c r="P192" s="8">
        <v>2802</v>
      </c>
      <c r="Q192" s="8">
        <v>19</v>
      </c>
      <c r="R192" s="8">
        <v>3004.8</v>
      </c>
      <c r="S192" s="8">
        <v>3.1</v>
      </c>
    </row>
    <row r="193" spans="2:19" ht="15" x14ac:dyDescent="0.2">
      <c r="B193" s="2" t="s">
        <v>1879</v>
      </c>
      <c r="C193" s="10">
        <v>105.5</v>
      </c>
      <c r="D193" s="10">
        <v>316.89999999999998</v>
      </c>
      <c r="E193" s="10">
        <v>122.2</v>
      </c>
      <c r="F193" s="8">
        <v>2.605</v>
      </c>
      <c r="G193" s="12">
        <v>5.3418212012178223</v>
      </c>
      <c r="H193" s="8">
        <v>0.11044</v>
      </c>
      <c r="I193" s="8">
        <v>3.4000000000000002E-4</v>
      </c>
      <c r="J193" s="8">
        <v>4.6459999999999999</v>
      </c>
      <c r="K193" s="8">
        <v>4.9000000000000002E-2</v>
      </c>
      <c r="L193" s="8">
        <v>0.30380000000000001</v>
      </c>
      <c r="M193" s="8">
        <v>3.7000000000000002E-3</v>
      </c>
      <c r="N193" s="8">
        <v>1757.3</v>
      </c>
      <c r="O193" s="8">
        <v>8.9</v>
      </c>
      <c r="P193" s="8">
        <v>1710</v>
      </c>
      <c r="Q193" s="8">
        <v>18</v>
      </c>
      <c r="R193" s="8">
        <v>1806.5</v>
      </c>
      <c r="S193" s="8">
        <v>5.6</v>
      </c>
    </row>
    <row r="194" spans="2:19" ht="15" x14ac:dyDescent="0.2">
      <c r="B194" s="2" t="s">
        <v>1880</v>
      </c>
      <c r="C194" s="10">
        <v>189.3</v>
      </c>
      <c r="D194" s="10">
        <v>917.3</v>
      </c>
      <c r="E194" s="10">
        <v>411.2</v>
      </c>
      <c r="F194" s="8">
        <v>2.2400000000000002</v>
      </c>
      <c r="G194" s="12">
        <v>61.043629827332644</v>
      </c>
      <c r="H194" s="8">
        <v>0.11224000000000001</v>
      </c>
      <c r="I194" s="8">
        <v>3.3E-4</v>
      </c>
      <c r="J194" s="8">
        <v>1.82</v>
      </c>
      <c r="K194" s="8">
        <v>2.1000000000000001E-2</v>
      </c>
      <c r="L194" s="8">
        <v>0.1173</v>
      </c>
      <c r="M194" s="8">
        <v>1.1999999999999999E-3</v>
      </c>
      <c r="N194" s="8">
        <v>1052.4000000000001</v>
      </c>
      <c r="O194" s="8">
        <v>7.5</v>
      </c>
      <c r="P194" s="8">
        <v>715.2</v>
      </c>
      <c r="Q194" s="8">
        <v>7</v>
      </c>
      <c r="R194" s="8">
        <v>1835.9</v>
      </c>
      <c r="S194" s="8">
        <v>5.3</v>
      </c>
    </row>
    <row r="195" spans="2:19" ht="15" x14ac:dyDescent="0.2">
      <c r="B195" s="2" t="s">
        <v>1881</v>
      </c>
      <c r="C195" s="10">
        <v>108.6</v>
      </c>
      <c r="D195" s="10">
        <v>266.7</v>
      </c>
      <c r="E195" s="10">
        <v>124.2</v>
      </c>
      <c r="F195" s="8">
        <v>2.1789999999999998</v>
      </c>
      <c r="G195" s="12">
        <v>6.2735798210628468</v>
      </c>
      <c r="H195" s="8">
        <v>0.11345</v>
      </c>
      <c r="I195" s="8">
        <v>4.0999999999999999E-4</v>
      </c>
      <c r="J195" s="8">
        <v>4.8369999999999997</v>
      </c>
      <c r="K195" s="8">
        <v>6.9000000000000006E-2</v>
      </c>
      <c r="L195" s="8">
        <v>0.30959999999999999</v>
      </c>
      <c r="M195" s="8">
        <v>4.4000000000000003E-3</v>
      </c>
      <c r="N195" s="8">
        <v>1791</v>
      </c>
      <c r="O195" s="8">
        <v>12</v>
      </c>
      <c r="P195" s="8">
        <v>1739</v>
      </c>
      <c r="Q195" s="8">
        <v>22</v>
      </c>
      <c r="R195" s="8">
        <v>1855.4</v>
      </c>
      <c r="S195" s="8">
        <v>6.5</v>
      </c>
    </row>
    <row r="196" spans="2:19" ht="15" x14ac:dyDescent="0.2">
      <c r="B196" s="2" t="s">
        <v>1882</v>
      </c>
      <c r="C196" s="10">
        <v>112.7</v>
      </c>
      <c r="D196" s="10">
        <v>1369</v>
      </c>
      <c r="E196" s="10">
        <v>404</v>
      </c>
      <c r="F196" s="8">
        <v>3.4140000000000001</v>
      </c>
      <c r="G196" s="12">
        <v>72.695035460992912</v>
      </c>
      <c r="H196" s="8">
        <v>0.1038</v>
      </c>
      <c r="I196" s="8">
        <v>1.2999999999999999E-3</v>
      </c>
      <c r="J196" s="8">
        <v>1.07</v>
      </c>
      <c r="K196" s="8">
        <v>0.1</v>
      </c>
      <c r="L196" s="8">
        <v>7.4300000000000005E-2</v>
      </c>
      <c r="M196" s="8">
        <v>6.3E-3</v>
      </c>
      <c r="N196" s="8">
        <v>730</v>
      </c>
      <c r="O196" s="8">
        <v>50</v>
      </c>
      <c r="P196" s="8">
        <v>462</v>
      </c>
      <c r="Q196" s="8">
        <v>38</v>
      </c>
      <c r="R196" s="8">
        <v>1692</v>
      </c>
      <c r="S196" s="8">
        <v>23</v>
      </c>
    </row>
    <row r="197" spans="2:19" ht="15" x14ac:dyDescent="0.2">
      <c r="B197" s="2" t="s">
        <v>1883</v>
      </c>
      <c r="C197" s="10">
        <v>166.7</v>
      </c>
      <c r="D197" s="10">
        <v>287.3</v>
      </c>
      <c r="E197" s="10">
        <v>197.8</v>
      </c>
      <c r="F197" s="8">
        <v>1.458</v>
      </c>
      <c r="G197" s="12">
        <v>0.26453537457084009</v>
      </c>
      <c r="H197" s="8">
        <v>0.10864</v>
      </c>
      <c r="I197" s="8">
        <v>3.4000000000000002E-4</v>
      </c>
      <c r="J197" s="8">
        <v>4.7409999999999997</v>
      </c>
      <c r="K197" s="8">
        <v>3.5000000000000003E-2</v>
      </c>
      <c r="L197" s="8">
        <v>0.31640000000000001</v>
      </c>
      <c r="M197" s="8">
        <v>2.2000000000000001E-3</v>
      </c>
      <c r="N197" s="8">
        <v>1774.4</v>
      </c>
      <c r="O197" s="8">
        <v>6.2</v>
      </c>
      <c r="P197" s="8">
        <v>1772</v>
      </c>
      <c r="Q197" s="8">
        <v>11</v>
      </c>
      <c r="R197" s="8">
        <v>1776.7</v>
      </c>
      <c r="S197" s="8">
        <v>5.7</v>
      </c>
    </row>
    <row r="198" spans="2:19" ht="15" x14ac:dyDescent="0.2">
      <c r="B198" s="2" t="s">
        <v>1884</v>
      </c>
      <c r="C198" s="10">
        <v>139</v>
      </c>
      <c r="D198" s="10">
        <v>112.44</v>
      </c>
      <c r="E198" s="10">
        <v>169.6</v>
      </c>
      <c r="F198" s="8">
        <v>0.6673</v>
      </c>
      <c r="G198" s="12">
        <v>5.9168593829319267</v>
      </c>
      <c r="H198" s="8">
        <v>0.10842</v>
      </c>
      <c r="I198" s="8">
        <v>5.1000000000000004E-4</v>
      </c>
      <c r="J198" s="8">
        <v>4.3970000000000002</v>
      </c>
      <c r="K198" s="8">
        <v>4.5999999999999999E-2</v>
      </c>
      <c r="L198" s="8">
        <v>0.29530000000000001</v>
      </c>
      <c r="M198" s="8">
        <v>2.3E-3</v>
      </c>
      <c r="N198" s="8">
        <v>1711.6</v>
      </c>
      <c r="O198" s="8">
        <v>8.6999999999999993</v>
      </c>
      <c r="P198" s="8">
        <v>1668</v>
      </c>
      <c r="Q198" s="8">
        <v>11</v>
      </c>
      <c r="R198" s="8">
        <v>1772.9</v>
      </c>
      <c r="S198" s="8">
        <v>8.5</v>
      </c>
    </row>
    <row r="199" spans="2:19" ht="15" x14ac:dyDescent="0.2">
      <c r="B199" s="2" t="s">
        <v>1885</v>
      </c>
      <c r="C199" s="10">
        <v>99.8</v>
      </c>
      <c r="D199" s="10">
        <v>218</v>
      </c>
      <c r="E199" s="10">
        <v>155.19999999999999</v>
      </c>
      <c r="F199" s="8">
        <v>1.462</v>
      </c>
      <c r="G199" s="12">
        <v>2.07942137839906</v>
      </c>
      <c r="H199" s="8">
        <v>9.0590000000000004E-2</v>
      </c>
      <c r="I199" s="8">
        <v>4.2000000000000002E-4</v>
      </c>
      <c r="J199" s="8">
        <v>3.05</v>
      </c>
      <c r="K199" s="8">
        <v>0.04</v>
      </c>
      <c r="L199" s="8">
        <v>0.24410000000000001</v>
      </c>
      <c r="M199" s="8">
        <v>2.7000000000000001E-3</v>
      </c>
      <c r="N199" s="8">
        <v>1420</v>
      </c>
      <c r="O199" s="8">
        <v>10</v>
      </c>
      <c r="P199" s="8">
        <v>1408</v>
      </c>
      <c r="Q199" s="8">
        <v>14</v>
      </c>
      <c r="R199" s="8">
        <v>1437.9</v>
      </c>
      <c r="S199" s="8">
        <v>8.9</v>
      </c>
    </row>
    <row r="200" spans="2:19" ht="15" x14ac:dyDescent="0.2">
      <c r="B200" s="2" t="s">
        <v>1886</v>
      </c>
      <c r="C200" s="10">
        <v>105.4</v>
      </c>
      <c r="D200" s="10">
        <v>104.4</v>
      </c>
      <c r="E200" s="10">
        <v>154.6</v>
      </c>
      <c r="F200" s="8">
        <v>0.68489999999999995</v>
      </c>
      <c r="G200" s="12">
        <v>-0.7762879322512406</v>
      </c>
      <c r="H200" s="8">
        <v>8.9599999999999999E-2</v>
      </c>
      <c r="I200" s="8">
        <v>3.8999999999999999E-4</v>
      </c>
      <c r="J200" s="8">
        <v>3.0619999999999998</v>
      </c>
      <c r="K200" s="8">
        <v>2.1000000000000001E-2</v>
      </c>
      <c r="L200" s="8">
        <v>0.248</v>
      </c>
      <c r="M200" s="8">
        <v>1.4E-3</v>
      </c>
      <c r="N200" s="8">
        <v>1423.1</v>
      </c>
      <c r="O200" s="8">
        <v>5.4</v>
      </c>
      <c r="P200" s="8">
        <v>1428</v>
      </c>
      <c r="Q200" s="8">
        <v>7</v>
      </c>
      <c r="R200" s="8">
        <v>1417</v>
      </c>
      <c r="S200" s="8">
        <v>8.3000000000000007</v>
      </c>
    </row>
    <row r="201" spans="2:19" ht="15" x14ac:dyDescent="0.2">
      <c r="B201" s="2" t="s">
        <v>1887</v>
      </c>
      <c r="C201" s="10">
        <v>97.7</v>
      </c>
      <c r="D201" s="10">
        <v>757</v>
      </c>
      <c r="E201" s="10">
        <v>260</v>
      </c>
      <c r="F201" s="8">
        <v>2.9660000000000002</v>
      </c>
      <c r="G201" s="12">
        <v>45.291017415215393</v>
      </c>
      <c r="H201" s="8">
        <v>0.10681</v>
      </c>
      <c r="I201" s="8">
        <v>4.0000000000000002E-4</v>
      </c>
      <c r="J201" s="8">
        <v>2.3650000000000002</v>
      </c>
      <c r="K201" s="8">
        <v>6.6000000000000003E-2</v>
      </c>
      <c r="L201" s="8">
        <v>0.15959999999999999</v>
      </c>
      <c r="M201" s="8">
        <v>3.7000000000000002E-3</v>
      </c>
      <c r="N201" s="8">
        <v>1231</v>
      </c>
      <c r="O201" s="8">
        <v>20</v>
      </c>
      <c r="P201" s="8">
        <v>955</v>
      </c>
      <c r="Q201" s="8">
        <v>21</v>
      </c>
      <c r="R201" s="8">
        <v>1745.6</v>
      </c>
      <c r="S201" s="8">
        <v>6.8</v>
      </c>
    </row>
    <row r="202" spans="2:19" ht="15" x14ac:dyDescent="0.2">
      <c r="B202" s="2" t="s">
        <v>1888</v>
      </c>
      <c r="C202" s="10">
        <v>32.71</v>
      </c>
      <c r="D202" s="10">
        <v>120.6</v>
      </c>
      <c r="E202" s="10">
        <v>38.380000000000003</v>
      </c>
      <c r="F202" s="8">
        <v>3.1619999999999999</v>
      </c>
      <c r="G202" s="12">
        <v>-0.60569015336742194</v>
      </c>
      <c r="H202" s="8">
        <v>0.11002000000000001</v>
      </c>
      <c r="I202" s="8">
        <v>3.6999999999999999E-4</v>
      </c>
      <c r="J202" s="8">
        <v>4.907</v>
      </c>
      <c r="K202" s="8">
        <v>3.2000000000000001E-2</v>
      </c>
      <c r="L202" s="8">
        <v>0.32429999999999998</v>
      </c>
      <c r="M202" s="8">
        <v>1.6999999999999999E-3</v>
      </c>
      <c r="N202" s="8">
        <v>1803.4</v>
      </c>
      <c r="O202" s="8">
        <v>5.5</v>
      </c>
      <c r="P202" s="8">
        <v>1810.5</v>
      </c>
      <c r="Q202" s="8">
        <v>8.3000000000000007</v>
      </c>
      <c r="R202" s="8">
        <v>1799.6</v>
      </c>
      <c r="S202" s="8">
        <v>6.1</v>
      </c>
    </row>
    <row r="203" spans="2:19" ht="15" x14ac:dyDescent="0.2">
      <c r="B203" s="2" t="s">
        <v>1889</v>
      </c>
      <c r="C203" s="10">
        <v>135.5</v>
      </c>
      <c r="D203" s="10">
        <v>174.6</v>
      </c>
      <c r="E203" s="10">
        <v>163.9</v>
      </c>
      <c r="F203" s="8">
        <v>1.075</v>
      </c>
      <c r="G203" s="12">
        <v>2.5664064693659783</v>
      </c>
      <c r="H203" s="8">
        <v>0.10888</v>
      </c>
      <c r="I203" s="8">
        <v>4.0000000000000002E-4</v>
      </c>
      <c r="J203" s="8">
        <v>4.6360000000000001</v>
      </c>
      <c r="K203" s="8">
        <v>3.5000000000000003E-2</v>
      </c>
      <c r="L203" s="8">
        <v>0.30890000000000001</v>
      </c>
      <c r="M203" s="8">
        <v>2.0999999999999999E-3</v>
      </c>
      <c r="N203" s="8">
        <v>1755.6</v>
      </c>
      <c r="O203" s="8">
        <v>6.2</v>
      </c>
      <c r="P203" s="8">
        <v>1735</v>
      </c>
      <c r="Q203" s="8">
        <v>10</v>
      </c>
      <c r="R203" s="8">
        <v>1780.7</v>
      </c>
      <c r="S203" s="8">
        <v>6.7</v>
      </c>
    </row>
    <row r="204" spans="2:19" ht="15" x14ac:dyDescent="0.2">
      <c r="B204" s="2" t="s">
        <v>1890</v>
      </c>
      <c r="C204" s="10">
        <v>64</v>
      </c>
      <c r="D204" s="10">
        <v>220.3</v>
      </c>
      <c r="E204" s="10">
        <v>81.7</v>
      </c>
      <c r="F204" s="8">
        <v>2.7149999999999999</v>
      </c>
      <c r="G204" s="12">
        <v>7.5753461851751247</v>
      </c>
      <c r="H204" s="8">
        <v>0.11251</v>
      </c>
      <c r="I204" s="8">
        <v>2.9999999999999997E-4</v>
      </c>
      <c r="J204" s="8">
        <v>4.6950000000000003</v>
      </c>
      <c r="K204" s="8">
        <v>0.06</v>
      </c>
      <c r="L204" s="8">
        <v>0.30220000000000002</v>
      </c>
      <c r="M204" s="8">
        <v>3.7000000000000002E-3</v>
      </c>
      <c r="N204" s="8">
        <v>1766</v>
      </c>
      <c r="O204" s="8">
        <v>11</v>
      </c>
      <c r="P204" s="8">
        <v>1702</v>
      </c>
      <c r="Q204" s="8">
        <v>19</v>
      </c>
      <c r="R204" s="8">
        <v>1841.5</v>
      </c>
      <c r="S204" s="8">
        <v>5.3</v>
      </c>
    </row>
    <row r="205" spans="2:19" ht="15" x14ac:dyDescent="0.2">
      <c r="B205" s="2" t="s">
        <v>1891</v>
      </c>
      <c r="C205" s="10">
        <v>71.7</v>
      </c>
      <c r="D205" s="10">
        <v>311.3</v>
      </c>
      <c r="E205" s="10">
        <v>87.2</v>
      </c>
      <c r="F205" s="8">
        <v>3.605</v>
      </c>
      <c r="G205" s="12">
        <v>-0.81035387395791414</v>
      </c>
      <c r="H205" s="8">
        <v>0.10506</v>
      </c>
      <c r="I205" s="8">
        <v>2.7E-4</v>
      </c>
      <c r="J205" s="8">
        <v>4.4569999999999999</v>
      </c>
      <c r="K205" s="8">
        <v>3.1E-2</v>
      </c>
      <c r="L205" s="8">
        <v>0.30769999999999997</v>
      </c>
      <c r="M205" s="8">
        <v>1.9E-3</v>
      </c>
      <c r="N205" s="8">
        <v>1722.9</v>
      </c>
      <c r="O205" s="8">
        <v>5.7</v>
      </c>
      <c r="P205" s="8">
        <v>1729.2</v>
      </c>
      <c r="Q205" s="8">
        <v>9.5</v>
      </c>
      <c r="R205" s="8">
        <v>1715.3</v>
      </c>
      <c r="S205" s="8">
        <v>4.8</v>
      </c>
    </row>
    <row r="206" spans="2:19" ht="15" x14ac:dyDescent="0.2">
      <c r="B206" s="2" t="s">
        <v>1892</v>
      </c>
      <c r="C206" s="10">
        <v>187.1</v>
      </c>
      <c r="D206" s="10">
        <v>371</v>
      </c>
      <c r="E206" s="10">
        <v>203</v>
      </c>
      <c r="F206" s="8">
        <v>1.7549999999999999</v>
      </c>
      <c r="G206" s="12">
        <v>25.536062378167646</v>
      </c>
      <c r="H206" s="8">
        <v>0.17080000000000001</v>
      </c>
      <c r="I206" s="8">
        <v>1.1999999999999999E-3</v>
      </c>
      <c r="J206" s="8">
        <v>8.19</v>
      </c>
      <c r="K206" s="8">
        <v>0.66</v>
      </c>
      <c r="L206" s="8">
        <v>0.34599999999999997</v>
      </c>
      <c r="M206" s="8">
        <v>2.5000000000000001E-2</v>
      </c>
      <c r="N206" s="8">
        <v>2238</v>
      </c>
      <c r="O206" s="8">
        <v>74</v>
      </c>
      <c r="P206" s="8">
        <v>1910</v>
      </c>
      <c r="Q206" s="8">
        <v>120</v>
      </c>
      <c r="R206" s="8">
        <v>2565</v>
      </c>
      <c r="S206" s="8">
        <v>12</v>
      </c>
    </row>
    <row r="207" spans="2:19" ht="15" x14ac:dyDescent="0.2">
      <c r="B207" s="2" t="s">
        <v>1893</v>
      </c>
      <c r="C207" s="10">
        <v>141.9</v>
      </c>
      <c r="D207" s="10">
        <v>187.8</v>
      </c>
      <c r="E207" s="10">
        <v>165.4</v>
      </c>
      <c r="F207" s="8">
        <v>1.145</v>
      </c>
      <c r="G207" s="12">
        <v>3.4497840467989649</v>
      </c>
      <c r="H207" s="8">
        <v>0.11182</v>
      </c>
      <c r="I207" s="8">
        <v>3.6999999999999999E-4</v>
      </c>
      <c r="J207" s="8">
        <v>4.8819999999999997</v>
      </c>
      <c r="K207" s="8">
        <v>4.2999999999999997E-2</v>
      </c>
      <c r="L207" s="8">
        <v>0.31509999999999999</v>
      </c>
      <c r="M207" s="8">
        <v>3.0000000000000001E-3</v>
      </c>
      <c r="N207" s="8">
        <v>1799</v>
      </c>
      <c r="O207" s="8">
        <v>7.4</v>
      </c>
      <c r="P207" s="8">
        <v>1766</v>
      </c>
      <c r="Q207" s="8">
        <v>15</v>
      </c>
      <c r="R207" s="8">
        <v>1829.1</v>
      </c>
      <c r="S207" s="8">
        <v>6</v>
      </c>
    </row>
    <row r="208" spans="2:19" ht="15" x14ac:dyDescent="0.2">
      <c r="B208" s="2" t="s">
        <v>1894</v>
      </c>
      <c r="C208" s="10">
        <v>22.38</v>
      </c>
      <c r="D208" s="10">
        <v>59.54</v>
      </c>
      <c r="E208" s="10">
        <v>27.39</v>
      </c>
      <c r="F208" s="8">
        <v>2.1880000000000002</v>
      </c>
      <c r="G208" s="12">
        <v>-9.860788863109704E-2</v>
      </c>
      <c r="H208" s="8">
        <v>0.10557</v>
      </c>
      <c r="I208" s="8">
        <v>7.5000000000000002E-4</v>
      </c>
      <c r="J208" s="8">
        <v>4.4669999999999996</v>
      </c>
      <c r="K208" s="8">
        <v>3.5999999999999997E-2</v>
      </c>
      <c r="L208" s="8">
        <v>0.307</v>
      </c>
      <c r="M208" s="8">
        <v>2E-3</v>
      </c>
      <c r="N208" s="8">
        <v>1724.8</v>
      </c>
      <c r="O208" s="8">
        <v>6.7</v>
      </c>
      <c r="P208" s="8">
        <v>1725.7</v>
      </c>
      <c r="Q208" s="8">
        <v>9.8000000000000007</v>
      </c>
      <c r="R208" s="8">
        <v>1724</v>
      </c>
      <c r="S208" s="8">
        <v>13</v>
      </c>
    </row>
    <row r="209" spans="2:19" ht="15" x14ac:dyDescent="0.2">
      <c r="B209" s="2" t="s">
        <v>1895</v>
      </c>
      <c r="C209" s="10">
        <v>47.2</v>
      </c>
      <c r="D209" s="10">
        <v>122</v>
      </c>
      <c r="E209" s="10">
        <v>57.2</v>
      </c>
      <c r="F209" s="8">
        <v>2.129</v>
      </c>
      <c r="G209" s="12">
        <v>-0.32143461343259183</v>
      </c>
      <c r="H209" s="8">
        <v>0.10845</v>
      </c>
      <c r="I209" s="8">
        <v>5.1000000000000004E-4</v>
      </c>
      <c r="J209" s="8">
        <v>4.7729999999999997</v>
      </c>
      <c r="K209" s="8">
        <v>3.7999999999999999E-2</v>
      </c>
      <c r="L209" s="8">
        <v>0.31780000000000003</v>
      </c>
      <c r="M209" s="8">
        <v>2.2000000000000001E-3</v>
      </c>
      <c r="N209" s="8">
        <v>1780.1</v>
      </c>
      <c r="O209" s="8">
        <v>6.7</v>
      </c>
      <c r="P209" s="8">
        <v>1779</v>
      </c>
      <c r="Q209" s="8">
        <v>11</v>
      </c>
      <c r="R209" s="8">
        <v>1773.3</v>
      </c>
      <c r="S209" s="8">
        <v>8.5</v>
      </c>
    </row>
    <row r="210" spans="2:19" ht="15" x14ac:dyDescent="0.2">
      <c r="B210" s="2" t="s">
        <v>1896</v>
      </c>
      <c r="C210" s="10">
        <v>105.71</v>
      </c>
      <c r="D210" s="10">
        <v>383.5</v>
      </c>
      <c r="E210" s="10">
        <v>127.9</v>
      </c>
      <c r="F210" s="8">
        <v>3.0249999999999999</v>
      </c>
      <c r="G210" s="12">
        <v>6.4464097002058018</v>
      </c>
      <c r="H210" s="8">
        <v>0.10990999999999999</v>
      </c>
      <c r="I210" s="8">
        <v>1.8000000000000001E-4</v>
      </c>
      <c r="J210" s="8">
        <v>4.5359999999999996</v>
      </c>
      <c r="K210" s="8">
        <v>3.4000000000000002E-2</v>
      </c>
      <c r="L210" s="8">
        <v>0.29820000000000002</v>
      </c>
      <c r="M210" s="8">
        <v>2.0999999999999999E-3</v>
      </c>
      <c r="N210" s="8">
        <v>1737.6</v>
      </c>
      <c r="O210" s="8">
        <v>6.3</v>
      </c>
      <c r="P210" s="8">
        <v>1682</v>
      </c>
      <c r="Q210" s="8">
        <v>11</v>
      </c>
      <c r="R210" s="8">
        <v>1797.9</v>
      </c>
      <c r="S210" s="8">
        <v>3</v>
      </c>
    </row>
    <row r="211" spans="2:19" ht="15" x14ac:dyDescent="0.2">
      <c r="B211" s="2" t="s">
        <v>1897</v>
      </c>
      <c r="C211" s="10">
        <v>95.17</v>
      </c>
      <c r="D211" s="10">
        <v>329.7</v>
      </c>
      <c r="E211" s="10">
        <v>115.1</v>
      </c>
      <c r="F211" s="8">
        <v>2.883</v>
      </c>
      <c r="G211" s="12">
        <v>2.8517003753711689</v>
      </c>
      <c r="H211" s="8">
        <v>0.10913</v>
      </c>
      <c r="I211" s="8">
        <v>2.7E-4</v>
      </c>
      <c r="J211" s="8">
        <v>4.665</v>
      </c>
      <c r="K211" s="8">
        <v>3.5000000000000003E-2</v>
      </c>
      <c r="L211" s="8">
        <v>0.30859999999999999</v>
      </c>
      <c r="M211" s="8">
        <v>2.8E-3</v>
      </c>
      <c r="N211" s="8">
        <v>1762.4</v>
      </c>
      <c r="O211" s="8">
        <v>6.7</v>
      </c>
      <c r="P211" s="8">
        <v>1734</v>
      </c>
      <c r="Q211" s="8">
        <v>14</v>
      </c>
      <c r="R211" s="8">
        <v>1784.9</v>
      </c>
      <c r="S211" s="8">
        <v>4.5</v>
      </c>
    </row>
    <row r="212" spans="2:19" ht="15" x14ac:dyDescent="0.2">
      <c r="B212" s="2" t="s">
        <v>1898</v>
      </c>
      <c r="C212" s="10">
        <v>15.49</v>
      </c>
      <c r="D212" s="10">
        <v>61.5</v>
      </c>
      <c r="E212" s="10">
        <v>22.51</v>
      </c>
      <c r="F212" s="8">
        <v>2.766</v>
      </c>
      <c r="G212" s="12">
        <v>-6.8540095956137748E-2</v>
      </c>
      <c r="H212" s="8">
        <v>9.1619999999999993E-2</v>
      </c>
      <c r="I212" s="8">
        <v>6.9999999999999999E-4</v>
      </c>
      <c r="J212" s="8">
        <v>3.2210000000000001</v>
      </c>
      <c r="K212" s="8">
        <v>3.9E-2</v>
      </c>
      <c r="L212" s="8">
        <v>0.25419999999999998</v>
      </c>
      <c r="M212" s="8">
        <v>2.3E-3</v>
      </c>
      <c r="N212" s="8">
        <v>1462.1</v>
      </c>
      <c r="O212" s="8">
        <v>9.3000000000000007</v>
      </c>
      <c r="P212" s="8">
        <v>1460</v>
      </c>
      <c r="Q212" s="8">
        <v>12</v>
      </c>
      <c r="R212" s="8">
        <v>1459</v>
      </c>
      <c r="S212" s="8">
        <v>15</v>
      </c>
    </row>
    <row r="213" spans="2:19" ht="15" x14ac:dyDescent="0.2">
      <c r="B213" s="2" t="s">
        <v>1899</v>
      </c>
      <c r="C213" s="10">
        <v>107.3</v>
      </c>
      <c r="D213" s="10">
        <v>369.7</v>
      </c>
      <c r="E213" s="10">
        <v>131.69999999999999</v>
      </c>
      <c r="F213" s="8">
        <v>2.8370000000000002</v>
      </c>
      <c r="G213" s="12">
        <v>4.4171297075826459</v>
      </c>
      <c r="H213" s="8">
        <v>0.10894</v>
      </c>
      <c r="I213" s="8">
        <v>2.4000000000000001E-4</v>
      </c>
      <c r="J213" s="8">
        <v>4.5449999999999999</v>
      </c>
      <c r="K213" s="8">
        <v>4.2999999999999997E-2</v>
      </c>
      <c r="L213" s="8">
        <v>0.3024</v>
      </c>
      <c r="M213" s="8">
        <v>2.8999999999999998E-3</v>
      </c>
      <c r="N213" s="8">
        <v>1739.1</v>
      </c>
      <c r="O213" s="8">
        <v>7.9</v>
      </c>
      <c r="P213" s="8">
        <v>1703</v>
      </c>
      <c r="Q213" s="8">
        <v>14</v>
      </c>
      <c r="R213" s="8">
        <v>1781.7</v>
      </c>
      <c r="S213" s="8">
        <v>4</v>
      </c>
    </row>
    <row r="214" spans="2:19" ht="15" x14ac:dyDescent="0.2">
      <c r="B214" s="2" t="s">
        <v>1900</v>
      </c>
      <c r="C214" s="10">
        <v>29.77</v>
      </c>
      <c r="D214" s="10">
        <v>146.9</v>
      </c>
      <c r="E214" s="10">
        <v>44.05</v>
      </c>
      <c r="F214" s="8">
        <v>3.3809999999999998</v>
      </c>
      <c r="G214" s="12">
        <v>-0.48814504881451448</v>
      </c>
      <c r="H214" s="8">
        <v>9.042E-2</v>
      </c>
      <c r="I214" s="8">
        <v>6.8999999999999997E-4</v>
      </c>
      <c r="J214" s="8">
        <v>3.129</v>
      </c>
      <c r="K214" s="8">
        <v>3.3000000000000002E-2</v>
      </c>
      <c r="L214" s="8">
        <v>0.2505</v>
      </c>
      <c r="M214" s="8">
        <v>2.3999999999999998E-3</v>
      </c>
      <c r="N214" s="8">
        <v>1439.8</v>
      </c>
      <c r="O214" s="8">
        <v>8</v>
      </c>
      <c r="P214" s="8">
        <v>1441</v>
      </c>
      <c r="Q214" s="8">
        <v>12</v>
      </c>
      <c r="R214" s="8">
        <v>1434</v>
      </c>
      <c r="S214" s="8">
        <v>15</v>
      </c>
    </row>
    <row r="215" spans="2:19" ht="15" x14ac:dyDescent="0.2">
      <c r="B215" s="2" t="s">
        <v>1901</v>
      </c>
      <c r="C215" s="10">
        <v>52.79</v>
      </c>
      <c r="D215" s="10">
        <v>100.7</v>
      </c>
      <c r="E215" s="10">
        <v>60.77</v>
      </c>
      <c r="F215" s="8">
        <v>1.663</v>
      </c>
      <c r="G215" s="12">
        <v>-1.4011591919419253</v>
      </c>
      <c r="H215" s="8">
        <v>0.10866000000000001</v>
      </c>
      <c r="I215" s="8">
        <v>4.2000000000000002E-4</v>
      </c>
      <c r="J215" s="8">
        <v>4.8419999999999996</v>
      </c>
      <c r="K215" s="8">
        <v>3.5000000000000003E-2</v>
      </c>
      <c r="L215" s="8">
        <v>0.32250000000000001</v>
      </c>
      <c r="M215" s="8">
        <v>2.3E-3</v>
      </c>
      <c r="N215" s="8">
        <v>1792.1</v>
      </c>
      <c r="O215" s="8">
        <v>6.2</v>
      </c>
      <c r="P215" s="8">
        <v>1802</v>
      </c>
      <c r="Q215" s="8">
        <v>11</v>
      </c>
      <c r="R215" s="8">
        <v>1777.1</v>
      </c>
      <c r="S215" s="8">
        <v>7</v>
      </c>
    </row>
    <row r="216" spans="2:19" ht="15" x14ac:dyDescent="0.2">
      <c r="B216" s="2" t="s">
        <v>1902</v>
      </c>
      <c r="C216" s="10">
        <v>72.900000000000006</v>
      </c>
      <c r="D216" s="10">
        <v>166.7</v>
      </c>
      <c r="E216" s="10">
        <v>101.5</v>
      </c>
      <c r="F216" s="8">
        <v>1.6539999999999999</v>
      </c>
      <c r="G216" s="12">
        <v>0.38233045114993702</v>
      </c>
      <c r="H216" s="8">
        <v>0.1042</v>
      </c>
      <c r="I216" s="8">
        <v>4.4000000000000002E-4</v>
      </c>
      <c r="J216" s="8">
        <v>4.3460000000000001</v>
      </c>
      <c r="K216" s="8">
        <v>0.04</v>
      </c>
      <c r="L216" s="8">
        <v>0.30049999999999999</v>
      </c>
      <c r="M216" s="8">
        <v>1.8E-3</v>
      </c>
      <c r="N216" s="8">
        <v>1702</v>
      </c>
      <c r="O216" s="8">
        <v>7.5</v>
      </c>
      <c r="P216" s="8">
        <v>1693.6</v>
      </c>
      <c r="Q216" s="8">
        <v>9</v>
      </c>
      <c r="R216" s="8">
        <v>1700.1</v>
      </c>
      <c r="S216" s="8">
        <v>7.7</v>
      </c>
    </row>
    <row r="217" spans="2:19" ht="15" x14ac:dyDescent="0.2">
      <c r="B217" s="2" t="s">
        <v>1903</v>
      </c>
      <c r="C217" s="10">
        <v>39.9</v>
      </c>
      <c r="D217" s="10">
        <v>251.5</v>
      </c>
      <c r="E217" s="10">
        <v>49.2</v>
      </c>
      <c r="F217" s="8">
        <v>5.2</v>
      </c>
      <c r="G217" s="12">
        <v>8.4594533544160804</v>
      </c>
      <c r="H217" s="8">
        <v>0.10829</v>
      </c>
      <c r="I217" s="8">
        <v>3.4000000000000002E-4</v>
      </c>
      <c r="J217" s="8">
        <v>4.2910000000000004</v>
      </c>
      <c r="K217" s="8">
        <v>0.04</v>
      </c>
      <c r="L217" s="8">
        <v>0.28589999999999999</v>
      </c>
      <c r="M217" s="8">
        <v>2.3999999999999998E-3</v>
      </c>
      <c r="N217" s="8">
        <v>1691.4</v>
      </c>
      <c r="O217" s="8">
        <v>7.7</v>
      </c>
      <c r="P217" s="8">
        <v>1621</v>
      </c>
      <c r="Q217" s="8">
        <v>12</v>
      </c>
      <c r="R217" s="8">
        <v>1770.8</v>
      </c>
      <c r="S217" s="8">
        <v>5.7</v>
      </c>
    </row>
    <row r="218" spans="2:19" ht="15" x14ac:dyDescent="0.2">
      <c r="B218" s="2" t="s">
        <v>1904</v>
      </c>
      <c r="C218" s="10">
        <v>97.3</v>
      </c>
      <c r="D218" s="10">
        <v>295.3</v>
      </c>
      <c r="E218" s="10">
        <v>114.9</v>
      </c>
      <c r="F218" s="8">
        <v>2.577</v>
      </c>
      <c r="G218" s="12">
        <v>1.3239088971165658</v>
      </c>
      <c r="H218" s="8">
        <v>0.10899</v>
      </c>
      <c r="I218" s="8">
        <v>2.9999999999999997E-4</v>
      </c>
      <c r="J218" s="8">
        <v>4.7190000000000003</v>
      </c>
      <c r="K218" s="8">
        <v>3.7999999999999999E-2</v>
      </c>
      <c r="L218" s="8">
        <v>0.31380000000000002</v>
      </c>
      <c r="M218" s="8">
        <v>2.3E-3</v>
      </c>
      <c r="N218" s="8">
        <v>1770.4</v>
      </c>
      <c r="O218" s="8">
        <v>6.7</v>
      </c>
      <c r="P218" s="8">
        <v>1759</v>
      </c>
      <c r="Q218" s="8">
        <v>11</v>
      </c>
      <c r="R218" s="8">
        <v>1782.6</v>
      </c>
      <c r="S218" s="8">
        <v>5.0999999999999996</v>
      </c>
    </row>
    <row r="219" spans="2:19" ht="15" x14ac:dyDescent="0.2">
      <c r="B219" s="2" t="s">
        <v>1905</v>
      </c>
      <c r="C219" s="10">
        <v>97.3</v>
      </c>
      <c r="D219" s="10">
        <v>121</v>
      </c>
      <c r="E219" s="10">
        <v>114.9</v>
      </c>
      <c r="F219" s="8">
        <v>1.0549999999999999</v>
      </c>
      <c r="G219" s="12">
        <v>-0.13003901170349774</v>
      </c>
      <c r="H219" s="8">
        <v>0.10817</v>
      </c>
      <c r="I219" s="8">
        <v>5.4000000000000001E-4</v>
      </c>
      <c r="J219" s="8">
        <v>4.74</v>
      </c>
      <c r="K219" s="8">
        <v>4.4999999999999998E-2</v>
      </c>
      <c r="L219" s="8">
        <v>0.31619999999999998</v>
      </c>
      <c r="M219" s="8">
        <v>2.3E-3</v>
      </c>
      <c r="N219" s="8">
        <v>1774.2</v>
      </c>
      <c r="O219" s="8">
        <v>8</v>
      </c>
      <c r="P219" s="8">
        <v>1771</v>
      </c>
      <c r="Q219" s="8">
        <v>11</v>
      </c>
      <c r="R219" s="8">
        <v>1768.7</v>
      </c>
      <c r="S219" s="8">
        <v>9.1999999999999993</v>
      </c>
    </row>
    <row r="220" spans="2:19" ht="15" x14ac:dyDescent="0.2">
      <c r="B220" s="2" t="s">
        <v>1906</v>
      </c>
      <c r="C220" s="10">
        <v>47.18</v>
      </c>
      <c r="D220" s="10">
        <v>115.3</v>
      </c>
      <c r="E220" s="10">
        <v>68.3</v>
      </c>
      <c r="F220" s="8">
        <v>1.712</v>
      </c>
      <c r="G220" s="12">
        <v>3.493271714013868</v>
      </c>
      <c r="H220" s="8">
        <v>9.2200000000000004E-2</v>
      </c>
      <c r="I220" s="8">
        <v>4.0999999999999999E-4</v>
      </c>
      <c r="J220" s="8">
        <v>3.1509999999999998</v>
      </c>
      <c r="K220" s="8">
        <v>3.2000000000000001E-2</v>
      </c>
      <c r="L220" s="8">
        <v>0.2465</v>
      </c>
      <c r="M220" s="8">
        <v>2.3E-3</v>
      </c>
      <c r="N220" s="8">
        <v>1445</v>
      </c>
      <c r="O220" s="8">
        <v>8</v>
      </c>
      <c r="P220" s="8">
        <v>1420</v>
      </c>
      <c r="Q220" s="8">
        <v>12</v>
      </c>
      <c r="R220" s="8">
        <v>1471.4</v>
      </c>
      <c r="S220" s="8">
        <v>8.5</v>
      </c>
    </row>
    <row r="221" spans="2:19" ht="15" x14ac:dyDescent="0.2">
      <c r="B221" s="2" t="s">
        <v>1907</v>
      </c>
      <c r="C221" s="10">
        <v>136</v>
      </c>
      <c r="D221" s="10">
        <v>190.6</v>
      </c>
      <c r="E221" s="10">
        <v>158.30000000000001</v>
      </c>
      <c r="F221" s="8">
        <v>1.21</v>
      </c>
      <c r="G221" s="12">
        <v>0.76888789837307181</v>
      </c>
      <c r="H221" s="8">
        <v>0.10972999999999999</v>
      </c>
      <c r="I221" s="8">
        <v>4.6999999999999999E-4</v>
      </c>
      <c r="J221" s="8">
        <v>4.8099999999999996</v>
      </c>
      <c r="K221" s="8">
        <v>0.04</v>
      </c>
      <c r="L221" s="8">
        <v>0.31819999999999998</v>
      </c>
      <c r="M221" s="8">
        <v>2.8E-3</v>
      </c>
      <c r="N221" s="8">
        <v>1788.1</v>
      </c>
      <c r="O221" s="8">
        <v>7.3</v>
      </c>
      <c r="P221" s="8">
        <v>1781</v>
      </c>
      <c r="Q221" s="8">
        <v>14</v>
      </c>
      <c r="R221" s="8">
        <v>1794.8</v>
      </c>
      <c r="S221" s="8">
        <v>7.9</v>
      </c>
    </row>
    <row r="222" spans="2:19" ht="15" x14ac:dyDescent="0.2">
      <c r="B222" s="2" t="s">
        <v>1908</v>
      </c>
      <c r="C222" s="10">
        <v>173.8</v>
      </c>
      <c r="D222" s="10">
        <v>258.89999999999998</v>
      </c>
      <c r="E222" s="10">
        <v>208.2</v>
      </c>
      <c r="F222" s="8">
        <v>1.252</v>
      </c>
      <c r="G222" s="12">
        <v>1.8259693417493339</v>
      </c>
      <c r="H222" s="8">
        <v>0.1085</v>
      </c>
      <c r="I222" s="8">
        <v>2.4000000000000001E-4</v>
      </c>
      <c r="J222" s="8">
        <v>4.6559999999999997</v>
      </c>
      <c r="K222" s="8">
        <v>4.8000000000000001E-2</v>
      </c>
      <c r="L222" s="8">
        <v>0.31030000000000002</v>
      </c>
      <c r="M222" s="8">
        <v>2.8E-3</v>
      </c>
      <c r="N222" s="8">
        <v>1759.2</v>
      </c>
      <c r="O222" s="8">
        <v>8.6</v>
      </c>
      <c r="P222" s="8">
        <v>1742</v>
      </c>
      <c r="Q222" s="8">
        <v>14</v>
      </c>
      <c r="R222" s="8">
        <v>1774.4</v>
      </c>
      <c r="S222" s="8">
        <v>4</v>
      </c>
    </row>
    <row r="223" spans="2:19" ht="15" x14ac:dyDescent="0.2">
      <c r="B223" s="2" t="s">
        <v>1909</v>
      </c>
      <c r="C223" s="10">
        <v>59.1</v>
      </c>
      <c r="D223" s="10">
        <v>248.5</v>
      </c>
      <c r="E223" s="10">
        <v>60.99</v>
      </c>
      <c r="F223" s="8">
        <v>4.1219999999999999</v>
      </c>
      <c r="G223" s="12">
        <v>3.9130434782608692</v>
      </c>
      <c r="H223" s="8">
        <v>0.1125</v>
      </c>
      <c r="I223" s="8">
        <v>1.1999999999999999E-3</v>
      </c>
      <c r="J223" s="8">
        <v>4.9139999999999997</v>
      </c>
      <c r="K223" s="8">
        <v>5.7000000000000002E-2</v>
      </c>
      <c r="L223" s="8">
        <v>0.3155</v>
      </c>
      <c r="M223" s="8">
        <v>2.2000000000000001E-3</v>
      </c>
      <c r="N223" s="8">
        <v>1804.4</v>
      </c>
      <c r="O223" s="8">
        <v>9.9</v>
      </c>
      <c r="P223" s="8">
        <v>1768</v>
      </c>
      <c r="Q223" s="8">
        <v>11</v>
      </c>
      <c r="R223" s="8">
        <v>1840</v>
      </c>
      <c r="S223" s="8">
        <v>19</v>
      </c>
    </row>
    <row r="224" spans="2:19" ht="15" x14ac:dyDescent="0.2">
      <c r="B224" s="2" t="s">
        <v>1910</v>
      </c>
      <c r="C224" s="10">
        <v>110.2</v>
      </c>
      <c r="D224" s="10">
        <v>162.80000000000001</v>
      </c>
      <c r="E224" s="10">
        <v>128.5</v>
      </c>
      <c r="F224" s="8">
        <v>1.2732000000000001</v>
      </c>
      <c r="G224" s="12">
        <v>-0.22542831379621653</v>
      </c>
      <c r="H224" s="8">
        <v>0.10851</v>
      </c>
      <c r="I224" s="8">
        <v>4.8000000000000001E-4</v>
      </c>
      <c r="J224" s="8">
        <v>4.7560000000000002</v>
      </c>
      <c r="K224" s="8">
        <v>3.6999999999999998E-2</v>
      </c>
      <c r="L224" s="8">
        <v>0.31769999999999998</v>
      </c>
      <c r="M224" s="8">
        <v>1.9E-3</v>
      </c>
      <c r="N224" s="8">
        <v>1780.1</v>
      </c>
      <c r="O224" s="8">
        <v>6.5</v>
      </c>
      <c r="P224" s="8">
        <v>1778.4</v>
      </c>
      <c r="Q224" s="8">
        <v>9.1999999999999993</v>
      </c>
      <c r="R224" s="8">
        <v>1774.4</v>
      </c>
      <c r="S224" s="8">
        <v>8.1</v>
      </c>
    </row>
    <row r="225" spans="2:19" ht="15" x14ac:dyDescent="0.2">
      <c r="B225" s="2" t="s">
        <v>1911</v>
      </c>
      <c r="C225" s="10">
        <v>63.58</v>
      </c>
      <c r="D225" s="10">
        <v>117.7</v>
      </c>
      <c r="E225" s="10">
        <v>73.7</v>
      </c>
      <c r="F225" s="8">
        <v>1.61</v>
      </c>
      <c r="G225" s="12">
        <v>-1.1185430835815913</v>
      </c>
      <c r="H225" s="8">
        <v>0.10879</v>
      </c>
      <c r="I225" s="8">
        <v>4.6999999999999999E-4</v>
      </c>
      <c r="J225" s="8">
        <v>4.8339999999999996</v>
      </c>
      <c r="K225" s="8">
        <v>4.3999999999999997E-2</v>
      </c>
      <c r="L225" s="8">
        <v>0.32179999999999997</v>
      </c>
      <c r="M225" s="8">
        <v>2.8999999999999998E-3</v>
      </c>
      <c r="N225" s="8">
        <v>1790.7</v>
      </c>
      <c r="O225" s="8">
        <v>7.6</v>
      </c>
      <c r="P225" s="8">
        <v>1799</v>
      </c>
      <c r="Q225" s="8">
        <v>14</v>
      </c>
      <c r="R225" s="8">
        <v>1779.1</v>
      </c>
      <c r="S225" s="8">
        <v>7.9</v>
      </c>
    </row>
    <row r="226" spans="2:19" ht="15" x14ac:dyDescent="0.2">
      <c r="B226" s="2" t="s">
        <v>1912</v>
      </c>
      <c r="C226" s="10">
        <v>85.5</v>
      </c>
      <c r="D226" s="10">
        <v>293</v>
      </c>
      <c r="E226" s="10">
        <v>124</v>
      </c>
      <c r="F226" s="8">
        <v>2.371</v>
      </c>
      <c r="G226" s="12">
        <v>-0.33091600366119689</v>
      </c>
      <c r="H226" s="8">
        <v>8.9760000000000006E-2</v>
      </c>
      <c r="I226" s="8">
        <v>3.6000000000000002E-4</v>
      </c>
      <c r="J226" s="8">
        <v>3.06</v>
      </c>
      <c r="K226" s="8">
        <v>2.8000000000000001E-2</v>
      </c>
      <c r="L226" s="8">
        <v>0.24729999999999999</v>
      </c>
      <c r="M226" s="8">
        <v>2.3E-3</v>
      </c>
      <c r="N226" s="8">
        <v>1422.7</v>
      </c>
      <c r="O226" s="8">
        <v>7.1</v>
      </c>
      <c r="P226" s="8">
        <v>1425</v>
      </c>
      <c r="Q226" s="8">
        <v>12</v>
      </c>
      <c r="R226" s="8">
        <v>1420.3</v>
      </c>
      <c r="S226" s="8">
        <v>7.6</v>
      </c>
    </row>
    <row r="227" spans="2:19" ht="15" x14ac:dyDescent="0.2">
      <c r="B227" s="2" t="s">
        <v>1913</v>
      </c>
      <c r="C227" s="10">
        <v>105</v>
      </c>
      <c r="D227" s="10">
        <v>290</v>
      </c>
      <c r="E227" s="10">
        <v>116.4</v>
      </c>
      <c r="F227" s="8">
        <v>2.4950000000000001</v>
      </c>
      <c r="G227" s="12">
        <v>6.4770285480405203</v>
      </c>
      <c r="H227" s="8">
        <v>0.11989</v>
      </c>
      <c r="I227" s="8">
        <v>3.1E-4</v>
      </c>
      <c r="J227" s="8">
        <v>5.42</v>
      </c>
      <c r="K227" s="8">
        <v>0.12</v>
      </c>
      <c r="L227" s="8">
        <v>0.32800000000000001</v>
      </c>
      <c r="M227" s="8">
        <v>6.7999999999999996E-3</v>
      </c>
      <c r="N227" s="8">
        <v>1888</v>
      </c>
      <c r="O227" s="8">
        <v>19</v>
      </c>
      <c r="P227" s="8">
        <v>1828</v>
      </c>
      <c r="Q227" s="8">
        <v>33</v>
      </c>
      <c r="R227" s="8">
        <v>1954.6</v>
      </c>
      <c r="S227" s="8">
        <v>4.5999999999999996</v>
      </c>
    </row>
    <row r="228" spans="2:19" ht="15" x14ac:dyDescent="0.2">
      <c r="B228" s="2" t="s">
        <v>1914</v>
      </c>
      <c r="C228" s="10">
        <v>36.67</v>
      </c>
      <c r="D228" s="10">
        <v>134.80000000000001</v>
      </c>
      <c r="E228" s="10">
        <v>52.51</v>
      </c>
      <c r="F228" s="8">
        <v>2.5710000000000002</v>
      </c>
      <c r="G228" s="12">
        <v>0.21247429746400481</v>
      </c>
      <c r="H228" s="8">
        <v>9.1619999999999993E-2</v>
      </c>
      <c r="I228" s="8">
        <v>5.1000000000000004E-4</v>
      </c>
      <c r="J228" s="8">
        <v>3.1970000000000001</v>
      </c>
      <c r="K228" s="8">
        <v>2.5000000000000001E-2</v>
      </c>
      <c r="L228" s="8">
        <v>0.25340000000000001</v>
      </c>
      <c r="M228" s="8">
        <v>1.6999999999999999E-3</v>
      </c>
      <c r="N228" s="8">
        <v>1456.4</v>
      </c>
      <c r="O228" s="8">
        <v>6.1</v>
      </c>
      <c r="P228" s="8">
        <v>1455.9</v>
      </c>
      <c r="Q228" s="8">
        <v>8.6999999999999993</v>
      </c>
      <c r="R228" s="8">
        <v>1459</v>
      </c>
      <c r="S228" s="8">
        <v>11</v>
      </c>
    </row>
    <row r="229" spans="2:19" ht="15" x14ac:dyDescent="0.2">
      <c r="B229" s="2" t="s">
        <v>1915</v>
      </c>
      <c r="C229" s="10">
        <v>48.8</v>
      </c>
      <c r="D229" s="10">
        <v>190.6</v>
      </c>
      <c r="E229" s="10">
        <v>58.6</v>
      </c>
      <c r="F229" s="8">
        <v>3.2360000000000002</v>
      </c>
      <c r="G229" s="12">
        <v>8.4151472650773051E-2</v>
      </c>
      <c r="H229" s="8">
        <v>0.10899</v>
      </c>
      <c r="I229" s="8">
        <v>3.4000000000000002E-4</v>
      </c>
      <c r="J229" s="8">
        <v>4.774</v>
      </c>
      <c r="K229" s="8">
        <v>4.4999999999999998E-2</v>
      </c>
      <c r="L229" s="8">
        <v>0.31809999999999999</v>
      </c>
      <c r="M229" s="8">
        <v>2.5000000000000001E-3</v>
      </c>
      <c r="N229" s="8">
        <v>1780.2</v>
      </c>
      <c r="O229" s="8">
        <v>7.9</v>
      </c>
      <c r="P229" s="8">
        <v>1781</v>
      </c>
      <c r="Q229" s="8">
        <v>12</v>
      </c>
      <c r="R229" s="8">
        <v>1782.5</v>
      </c>
      <c r="S229" s="8">
        <v>5.7</v>
      </c>
    </row>
    <row r="230" spans="2:19" ht="15" x14ac:dyDescent="0.2">
      <c r="B230" s="2" t="s">
        <v>1916</v>
      </c>
      <c r="C230" s="10">
        <v>56.2</v>
      </c>
      <c r="D230" s="10">
        <v>81.099999999999994</v>
      </c>
      <c r="E230" s="10">
        <v>64.900000000000006</v>
      </c>
      <c r="F230" s="8">
        <v>1.252</v>
      </c>
      <c r="G230" s="12">
        <v>8.9958394242661832E-2</v>
      </c>
      <c r="H230" s="8">
        <v>0.10876</v>
      </c>
      <c r="I230" s="8">
        <v>5.6999999999999998E-4</v>
      </c>
      <c r="J230" s="8">
        <v>4.7560000000000002</v>
      </c>
      <c r="K230" s="8">
        <v>5.0999999999999997E-2</v>
      </c>
      <c r="L230" s="8">
        <v>0.31730000000000003</v>
      </c>
      <c r="M230" s="8">
        <v>2.5000000000000001E-3</v>
      </c>
      <c r="N230" s="8">
        <v>1777</v>
      </c>
      <c r="O230" s="8">
        <v>9</v>
      </c>
      <c r="P230" s="8">
        <v>1777</v>
      </c>
      <c r="Q230" s="8">
        <v>12</v>
      </c>
      <c r="R230" s="8">
        <v>1778.6</v>
      </c>
      <c r="S230" s="8">
        <v>9.6</v>
      </c>
    </row>
    <row r="231" spans="2:19" ht="15" x14ac:dyDescent="0.2">
      <c r="B231" s="2" t="s">
        <v>1917</v>
      </c>
      <c r="C231" s="10">
        <v>271</v>
      </c>
      <c r="D231" s="10">
        <v>296.89999999999998</v>
      </c>
      <c r="E231" s="10">
        <v>356</v>
      </c>
      <c r="F231" s="8">
        <v>0.84699999999999998</v>
      </c>
      <c r="G231" s="12">
        <v>16.818861032707954</v>
      </c>
      <c r="H231" s="8">
        <v>0.11046</v>
      </c>
      <c r="I231" s="8">
        <v>3.6000000000000002E-4</v>
      </c>
      <c r="J231" s="8">
        <v>4.0010000000000003</v>
      </c>
      <c r="K231" s="8">
        <v>5.3999999999999999E-2</v>
      </c>
      <c r="L231" s="8">
        <v>0.2626</v>
      </c>
      <c r="M231" s="8">
        <v>3.5999999999999999E-3</v>
      </c>
      <c r="N231" s="8">
        <v>1634</v>
      </c>
      <c r="O231" s="8">
        <v>11</v>
      </c>
      <c r="P231" s="8">
        <v>1503</v>
      </c>
      <c r="Q231" s="8">
        <v>18</v>
      </c>
      <c r="R231" s="8">
        <v>1806.9</v>
      </c>
      <c r="S231" s="8">
        <v>5.9</v>
      </c>
    </row>
    <row r="232" spans="2:19" ht="15" x14ac:dyDescent="0.2">
      <c r="B232" s="2" t="s">
        <v>1918</v>
      </c>
      <c r="C232" s="10">
        <v>156.30000000000001</v>
      </c>
      <c r="D232" s="10">
        <v>488</v>
      </c>
      <c r="E232" s="10">
        <v>231</v>
      </c>
      <c r="F232" s="8">
        <v>2.14</v>
      </c>
      <c r="G232" s="12">
        <v>37.948865268600976</v>
      </c>
      <c r="H232" s="8">
        <v>0.10652</v>
      </c>
      <c r="I232" s="8">
        <v>4.8000000000000001E-4</v>
      </c>
      <c r="J232" s="8">
        <v>2.68</v>
      </c>
      <c r="K232" s="8">
        <v>0.15</v>
      </c>
      <c r="L232" s="8">
        <v>0.18260000000000001</v>
      </c>
      <c r="M232" s="8">
        <v>9.7999999999999997E-3</v>
      </c>
      <c r="N232" s="8">
        <v>1319</v>
      </c>
      <c r="O232" s="8">
        <v>40</v>
      </c>
      <c r="P232" s="8">
        <v>1080</v>
      </c>
      <c r="Q232" s="8">
        <v>53</v>
      </c>
      <c r="R232" s="8">
        <v>1740.5</v>
      </c>
      <c r="S232" s="8">
        <v>8.3000000000000007</v>
      </c>
    </row>
    <row r="233" spans="2:19" ht="15" x14ac:dyDescent="0.2">
      <c r="B233" s="2" t="s">
        <v>1919</v>
      </c>
      <c r="C233" s="10">
        <v>189.2</v>
      </c>
      <c r="D233" s="10">
        <v>154</v>
      </c>
      <c r="E233" s="10">
        <v>202.6</v>
      </c>
      <c r="F233" s="8">
        <v>0.76600000000000001</v>
      </c>
      <c r="G233" s="12">
        <v>-4.0202417767781773</v>
      </c>
      <c r="H233" s="8">
        <v>0.10875</v>
      </c>
      <c r="I233" s="8">
        <v>4.8999999999999998E-4</v>
      </c>
      <c r="J233" s="8">
        <v>4.9960000000000004</v>
      </c>
      <c r="K233" s="8">
        <v>5.0999999999999997E-2</v>
      </c>
      <c r="L233" s="8">
        <v>0.33239999999999997</v>
      </c>
      <c r="M233" s="8">
        <v>3.0999999999999999E-3</v>
      </c>
      <c r="N233" s="8">
        <v>1818.5</v>
      </c>
      <c r="O233" s="8">
        <v>8.6</v>
      </c>
      <c r="P233" s="8">
        <v>1850</v>
      </c>
      <c r="Q233" s="8">
        <v>15</v>
      </c>
      <c r="R233" s="8">
        <v>1778.5</v>
      </c>
      <c r="S233" s="8">
        <v>8.1999999999999993</v>
      </c>
    </row>
    <row r="234" spans="2:19" ht="15" x14ac:dyDescent="0.2">
      <c r="B234" s="2" t="s">
        <v>1920</v>
      </c>
      <c r="C234" s="10">
        <v>231.8</v>
      </c>
      <c r="D234" s="10">
        <v>601</v>
      </c>
      <c r="E234" s="10">
        <v>367.4</v>
      </c>
      <c r="F234" s="8">
        <v>1.639</v>
      </c>
      <c r="G234" s="12">
        <v>28.730997657058786</v>
      </c>
      <c r="H234" s="8">
        <v>0.11219999999999999</v>
      </c>
      <c r="I234" s="8">
        <v>2.9999999999999997E-4</v>
      </c>
      <c r="J234" s="8">
        <v>3.4809999999999999</v>
      </c>
      <c r="K234" s="8">
        <v>3.5000000000000003E-2</v>
      </c>
      <c r="L234" s="8">
        <v>0.22489999999999999</v>
      </c>
      <c r="M234" s="8">
        <v>2.3E-3</v>
      </c>
      <c r="N234" s="8">
        <v>1522.8</v>
      </c>
      <c r="O234" s="8">
        <v>7.9</v>
      </c>
      <c r="P234" s="8">
        <v>1308</v>
      </c>
      <c r="Q234" s="8">
        <v>12</v>
      </c>
      <c r="R234" s="8">
        <v>1835.3</v>
      </c>
      <c r="S234" s="8">
        <v>4.8</v>
      </c>
    </row>
    <row r="235" spans="2:19" ht="15" x14ac:dyDescent="0.2">
      <c r="B235" s="2" t="s">
        <v>1921</v>
      </c>
      <c r="C235" s="10">
        <v>92.5</v>
      </c>
      <c r="D235" s="10">
        <v>185.3</v>
      </c>
      <c r="E235" s="10">
        <v>111.3</v>
      </c>
      <c r="F235" s="8">
        <v>1.6559999999999999</v>
      </c>
      <c r="G235" s="12">
        <v>0.4711493718008497</v>
      </c>
      <c r="H235" s="8">
        <v>0.10528</v>
      </c>
      <c r="I235" s="8">
        <v>4.6999999999999999E-4</v>
      </c>
      <c r="J235" s="8">
        <v>4.4039999999999999</v>
      </c>
      <c r="K235" s="8">
        <v>3.3000000000000002E-2</v>
      </c>
      <c r="L235" s="8">
        <v>0.30399999999999999</v>
      </c>
      <c r="M235" s="8">
        <v>1.6999999999999999E-3</v>
      </c>
      <c r="N235" s="8">
        <v>1713.1</v>
      </c>
      <c r="O235" s="8">
        <v>6.1</v>
      </c>
      <c r="P235" s="8">
        <v>1711.1</v>
      </c>
      <c r="Q235" s="8">
        <v>8.3000000000000007</v>
      </c>
      <c r="R235" s="8">
        <v>1719.2</v>
      </c>
      <c r="S235" s="8">
        <v>8.1</v>
      </c>
    </row>
    <row r="236" spans="2:19" ht="15" x14ac:dyDescent="0.2">
      <c r="B236" s="2" t="s">
        <v>1922</v>
      </c>
      <c r="C236" s="10">
        <v>41.15</v>
      </c>
      <c r="D236" s="10">
        <v>168.8</v>
      </c>
      <c r="E236" s="10">
        <v>48.79</v>
      </c>
      <c r="F236" s="8">
        <v>3.464</v>
      </c>
      <c r="G236" s="12">
        <v>-5.2597744141191782E-2</v>
      </c>
      <c r="H236" s="8">
        <v>0.10482</v>
      </c>
      <c r="I236" s="8">
        <v>3.5E-4</v>
      </c>
      <c r="J236" s="8">
        <v>4.4130000000000003</v>
      </c>
      <c r="K236" s="8">
        <v>5.2999999999999999E-2</v>
      </c>
      <c r="L236" s="8">
        <v>0.30409999999999998</v>
      </c>
      <c r="M236" s="8">
        <v>2.8999999999999998E-3</v>
      </c>
      <c r="N236" s="8">
        <v>1714.5</v>
      </c>
      <c r="O236" s="8">
        <v>9.9</v>
      </c>
      <c r="P236" s="8">
        <v>1712</v>
      </c>
      <c r="Q236" s="8">
        <v>14</v>
      </c>
      <c r="R236" s="8">
        <v>1711.1</v>
      </c>
      <c r="S236" s="8">
        <v>6.1</v>
      </c>
    </row>
    <row r="237" spans="2:19" ht="15" x14ac:dyDescent="0.2">
      <c r="B237" s="2" t="s">
        <v>1923</v>
      </c>
      <c r="C237" s="10">
        <v>75.58</v>
      </c>
      <c r="D237" s="10">
        <v>199.3</v>
      </c>
      <c r="E237" s="10">
        <v>86.53</v>
      </c>
      <c r="F237" s="8">
        <v>2.2829999999999999</v>
      </c>
      <c r="G237" s="12">
        <v>1.2738853503184711</v>
      </c>
      <c r="H237" s="8">
        <v>0.10942</v>
      </c>
      <c r="I237" s="8">
        <v>3.6000000000000002E-4</v>
      </c>
      <c r="J237" s="8">
        <v>4.7649999999999997</v>
      </c>
      <c r="K237" s="8">
        <v>4.2000000000000003E-2</v>
      </c>
      <c r="L237" s="8">
        <v>0.31540000000000001</v>
      </c>
      <c r="M237" s="8">
        <v>2.3E-3</v>
      </c>
      <c r="N237" s="8">
        <v>1778.5</v>
      </c>
      <c r="O237" s="8">
        <v>7.4</v>
      </c>
      <c r="P237" s="8">
        <v>1767</v>
      </c>
      <c r="Q237" s="8">
        <v>11</v>
      </c>
      <c r="R237" s="8">
        <v>1789.8</v>
      </c>
      <c r="S237" s="8">
        <v>6.1</v>
      </c>
    </row>
    <row r="238" spans="2:19" ht="15" x14ac:dyDescent="0.2">
      <c r="B238" s="2" t="s">
        <v>1924</v>
      </c>
      <c r="C238" s="10">
        <v>74.099999999999994</v>
      </c>
      <c r="D238" s="10">
        <v>143.30000000000001</v>
      </c>
      <c r="E238" s="10">
        <v>84</v>
      </c>
      <c r="F238" s="8">
        <v>1.696</v>
      </c>
      <c r="G238" s="12">
        <v>-1.2623274161735809</v>
      </c>
      <c r="H238" s="8">
        <v>0.10851</v>
      </c>
      <c r="I238" s="8">
        <v>4.4999999999999999E-4</v>
      </c>
      <c r="J238" s="8">
        <v>4.8179999999999996</v>
      </c>
      <c r="K238" s="8">
        <v>0.03</v>
      </c>
      <c r="L238" s="8">
        <v>0.32150000000000001</v>
      </c>
      <c r="M238" s="8">
        <v>1.9E-3</v>
      </c>
      <c r="N238" s="8">
        <v>1788</v>
      </c>
      <c r="O238" s="8">
        <v>5.3</v>
      </c>
      <c r="P238" s="8">
        <v>1796.9</v>
      </c>
      <c r="Q238" s="8">
        <v>9.5</v>
      </c>
      <c r="R238" s="8">
        <v>1774.5</v>
      </c>
      <c r="S238" s="8">
        <v>7.6</v>
      </c>
    </row>
    <row r="239" spans="2:19" ht="15" x14ac:dyDescent="0.2">
      <c r="B239" s="2" t="s">
        <v>1925</v>
      </c>
      <c r="C239" s="10">
        <v>28.16</v>
      </c>
      <c r="D239" s="10">
        <v>239.5</v>
      </c>
      <c r="E239" s="10">
        <v>36.1</v>
      </c>
      <c r="F239" s="8">
        <v>6.57</v>
      </c>
      <c r="G239" s="12">
        <v>4.2676562681201347</v>
      </c>
      <c r="H239" s="8">
        <v>0.10559</v>
      </c>
      <c r="I239" s="8">
        <v>2.7999999999999998E-4</v>
      </c>
      <c r="J239" s="8">
        <v>4.2629999999999999</v>
      </c>
      <c r="K239" s="8">
        <v>3.7999999999999999E-2</v>
      </c>
      <c r="L239" s="8">
        <v>0.29189999999999999</v>
      </c>
      <c r="M239" s="8">
        <v>2.0999999999999999E-3</v>
      </c>
      <c r="N239" s="8">
        <v>1686.2</v>
      </c>
      <c r="O239" s="8">
        <v>7.3</v>
      </c>
      <c r="P239" s="8">
        <v>1651</v>
      </c>
      <c r="Q239" s="8">
        <v>10</v>
      </c>
      <c r="R239" s="8">
        <v>1724.6</v>
      </c>
      <c r="S239" s="8">
        <v>4.9000000000000004</v>
      </c>
    </row>
    <row r="240" spans="2:19" ht="15" x14ac:dyDescent="0.2">
      <c r="B240" s="2" t="s">
        <v>1926</v>
      </c>
      <c r="C240" s="10">
        <v>92.5</v>
      </c>
      <c r="D240" s="10">
        <v>567</v>
      </c>
      <c r="E240" s="10">
        <v>171.7</v>
      </c>
      <c r="F240" s="8">
        <v>3.51</v>
      </c>
      <c r="G240" s="12">
        <v>47.632281619530268</v>
      </c>
      <c r="H240" s="8">
        <v>0.11219</v>
      </c>
      <c r="I240" s="8">
        <v>4.0999999999999999E-4</v>
      </c>
      <c r="J240" s="8">
        <v>2.5</v>
      </c>
      <c r="K240" s="8">
        <v>0.2</v>
      </c>
      <c r="L240" s="8">
        <v>0.161</v>
      </c>
      <c r="M240" s="8">
        <v>1.2999999999999999E-2</v>
      </c>
      <c r="N240" s="8">
        <v>1263</v>
      </c>
      <c r="O240" s="8">
        <v>58</v>
      </c>
      <c r="P240" s="8">
        <v>961</v>
      </c>
      <c r="Q240" s="8">
        <v>71</v>
      </c>
      <c r="R240" s="8">
        <v>1835.1</v>
      </c>
      <c r="S240" s="8">
        <v>6.7</v>
      </c>
    </row>
    <row r="241" spans="2:19" ht="15" x14ac:dyDescent="0.2">
      <c r="B241" s="2" t="s">
        <v>1927</v>
      </c>
      <c r="C241" s="10">
        <v>227.8</v>
      </c>
      <c r="D241" s="10">
        <v>531</v>
      </c>
      <c r="E241" s="10">
        <v>343</v>
      </c>
      <c r="F241" s="8">
        <v>1.5269999999999999</v>
      </c>
      <c r="G241" s="12">
        <v>30.128594293283296</v>
      </c>
      <c r="H241" s="8">
        <v>0.11076</v>
      </c>
      <c r="I241" s="8">
        <v>2.7999999999999998E-4</v>
      </c>
      <c r="J241" s="8">
        <v>3.29</v>
      </c>
      <c r="K241" s="8">
        <v>0.15</v>
      </c>
      <c r="L241" s="8">
        <v>0.21510000000000001</v>
      </c>
      <c r="M241" s="8">
        <v>9.7000000000000003E-3</v>
      </c>
      <c r="N241" s="8">
        <v>1483</v>
      </c>
      <c r="O241" s="8">
        <v>37</v>
      </c>
      <c r="P241" s="8">
        <v>1266</v>
      </c>
      <c r="Q241" s="8">
        <v>54</v>
      </c>
      <c r="R241" s="8">
        <v>1811.9</v>
      </c>
      <c r="S241" s="8">
        <v>4.5999999999999996</v>
      </c>
    </row>
    <row r="242" spans="2:19" ht="15" x14ac:dyDescent="0.2">
      <c r="B242" s="2" t="s">
        <v>1928</v>
      </c>
      <c r="C242" s="10">
        <v>66.5</v>
      </c>
      <c r="D242" s="10">
        <v>95.5</v>
      </c>
      <c r="E242" s="10">
        <v>95.4</v>
      </c>
      <c r="F242" s="8">
        <v>0.98699999999999999</v>
      </c>
      <c r="G242" s="12">
        <v>1.1049723756906049</v>
      </c>
      <c r="H242" s="8">
        <v>9.1069999999999998E-2</v>
      </c>
      <c r="I242" s="8">
        <v>5.9000000000000003E-4</v>
      </c>
      <c r="J242" s="8">
        <v>3.1349999999999998</v>
      </c>
      <c r="K242" s="8">
        <v>2.9000000000000001E-2</v>
      </c>
      <c r="L242" s="8">
        <v>0.2487</v>
      </c>
      <c r="M242" s="8">
        <v>2E-3</v>
      </c>
      <c r="N242" s="8">
        <v>1441.3</v>
      </c>
      <c r="O242" s="8">
        <v>7.1</v>
      </c>
      <c r="P242" s="8">
        <v>1432</v>
      </c>
      <c r="Q242" s="8">
        <v>11</v>
      </c>
      <c r="R242" s="8">
        <v>1448</v>
      </c>
      <c r="S242" s="8">
        <v>12</v>
      </c>
    </row>
    <row r="243" spans="2:19" ht="15" x14ac:dyDescent="0.2">
      <c r="B243" s="2" t="s">
        <v>1929</v>
      </c>
      <c r="C243" s="10">
        <v>113.2</v>
      </c>
      <c r="D243" s="10">
        <v>370.4</v>
      </c>
      <c r="E243" s="10">
        <v>136.1</v>
      </c>
      <c r="F243" s="8">
        <v>2.7069999999999999</v>
      </c>
      <c r="G243" s="12">
        <v>4.7935716264893351</v>
      </c>
      <c r="H243" s="8">
        <v>0.11031000000000001</v>
      </c>
      <c r="I243" s="8">
        <v>3.4000000000000002E-4</v>
      </c>
      <c r="J243" s="8">
        <v>4.6479999999999997</v>
      </c>
      <c r="K243" s="8">
        <v>3.4000000000000002E-2</v>
      </c>
      <c r="L243" s="8">
        <v>0.3054</v>
      </c>
      <c r="M243" s="8">
        <v>2.0999999999999999E-3</v>
      </c>
      <c r="N243" s="8">
        <v>1757.9</v>
      </c>
      <c r="O243" s="8">
        <v>6</v>
      </c>
      <c r="P243" s="8">
        <v>1718</v>
      </c>
      <c r="Q243" s="8">
        <v>10</v>
      </c>
      <c r="R243" s="8">
        <v>1804.5</v>
      </c>
      <c r="S243" s="8">
        <v>5.6</v>
      </c>
    </row>
    <row r="244" spans="2:19" ht="15" x14ac:dyDescent="0.2">
      <c r="B244" s="2" t="s">
        <v>1930</v>
      </c>
      <c r="C244" s="10">
        <v>73.5</v>
      </c>
      <c r="D244" s="10">
        <v>732</v>
      </c>
      <c r="E244" s="10">
        <v>880</v>
      </c>
      <c r="F244" s="8">
        <v>1</v>
      </c>
      <c r="G244" s="12">
        <v>46.588831888672686</v>
      </c>
      <c r="H244" s="8">
        <v>0.10396</v>
      </c>
      <c r="I244" s="8">
        <v>4.4999999999999999E-4</v>
      </c>
      <c r="J244" s="8">
        <v>2.1619999999999999</v>
      </c>
      <c r="K244" s="8">
        <v>2.1000000000000001E-2</v>
      </c>
      <c r="L244" s="8">
        <v>0.15090000000000001</v>
      </c>
      <c r="M244" s="8">
        <v>1.2999999999999999E-3</v>
      </c>
      <c r="N244" s="8">
        <v>1168.7</v>
      </c>
      <c r="O244" s="8">
        <v>6.7</v>
      </c>
      <c r="P244" s="8">
        <v>905.8</v>
      </c>
      <c r="Q244" s="8">
        <v>7.3</v>
      </c>
      <c r="R244" s="8">
        <v>1695.9</v>
      </c>
      <c r="S244" s="8">
        <v>7.9</v>
      </c>
    </row>
    <row r="245" spans="2:19" ht="15" x14ac:dyDescent="0.2">
      <c r="B245" s="2" t="s">
        <v>1931</v>
      </c>
      <c r="C245" s="10">
        <v>59.1</v>
      </c>
      <c r="D245" s="10">
        <v>248.9</v>
      </c>
      <c r="E245" s="10">
        <v>60</v>
      </c>
      <c r="F245" s="8">
        <v>4.2300000000000004</v>
      </c>
      <c r="G245" s="12">
        <v>28.943415122684023</v>
      </c>
      <c r="H245" s="8">
        <v>0.1229</v>
      </c>
      <c r="I245" s="8">
        <v>2.3E-3</v>
      </c>
      <c r="J245" s="8">
        <v>4.2300000000000004</v>
      </c>
      <c r="K245" s="8">
        <v>0.22</v>
      </c>
      <c r="L245" s="8">
        <v>0.24629999999999999</v>
      </c>
      <c r="M245" s="8">
        <v>8.3999999999999995E-3</v>
      </c>
      <c r="N245" s="8">
        <v>1674</v>
      </c>
      <c r="O245" s="8">
        <v>43</v>
      </c>
      <c r="P245" s="8">
        <v>1419</v>
      </c>
      <c r="Q245" s="8">
        <v>43</v>
      </c>
      <c r="R245" s="8">
        <v>1997</v>
      </c>
      <c r="S245" s="8">
        <v>33</v>
      </c>
    </row>
    <row r="246" spans="2:19" ht="15" x14ac:dyDescent="0.2">
      <c r="B246" s="2" t="s">
        <v>1932</v>
      </c>
      <c r="C246" s="10">
        <v>53.8</v>
      </c>
      <c r="D246" s="10">
        <v>67.599999999999994</v>
      </c>
      <c r="E246" s="10">
        <v>62.4</v>
      </c>
      <c r="F246" s="8">
        <v>1.085</v>
      </c>
      <c r="G246" s="12">
        <v>-1.2499999999999956</v>
      </c>
      <c r="H246" s="8">
        <v>0.10768</v>
      </c>
      <c r="I246" s="8">
        <v>6.4999999999999997E-4</v>
      </c>
      <c r="J246" s="8">
        <v>4.7439999999999998</v>
      </c>
      <c r="K246" s="8">
        <v>5.8000000000000003E-2</v>
      </c>
      <c r="L246" s="8">
        <v>0.31840000000000002</v>
      </c>
      <c r="M246" s="8">
        <v>4.1000000000000003E-3</v>
      </c>
      <c r="N246" s="8">
        <v>1775</v>
      </c>
      <c r="O246" s="8">
        <v>10</v>
      </c>
      <c r="P246" s="8">
        <v>1782</v>
      </c>
      <c r="Q246" s="8">
        <v>20</v>
      </c>
      <c r="R246" s="8">
        <v>1760</v>
      </c>
      <c r="S246" s="8">
        <v>11</v>
      </c>
    </row>
    <row r="247" spans="2:19" ht="15" x14ac:dyDescent="0.2">
      <c r="B247" s="2" t="s">
        <v>1933</v>
      </c>
      <c r="C247" s="10">
        <v>31.91</v>
      </c>
      <c r="D247" s="10">
        <v>122.3</v>
      </c>
      <c r="E247" s="10">
        <v>48.98</v>
      </c>
      <c r="F247" s="8">
        <v>2.4729999999999999</v>
      </c>
      <c r="G247" s="12">
        <v>29.173514287228961</v>
      </c>
      <c r="H247" s="8">
        <v>0.11541999999999999</v>
      </c>
      <c r="I247" s="8">
        <v>5.5999999999999995E-4</v>
      </c>
      <c r="J247" s="8">
        <v>3.657</v>
      </c>
      <c r="K247" s="8">
        <v>4.3999999999999997E-2</v>
      </c>
      <c r="L247" s="8">
        <v>0.2303</v>
      </c>
      <c r="M247" s="8">
        <v>2.3999999999999998E-3</v>
      </c>
      <c r="N247" s="8">
        <v>1561.9</v>
      </c>
      <c r="O247" s="8">
        <v>9.5</v>
      </c>
      <c r="P247" s="8">
        <v>1336</v>
      </c>
      <c r="Q247" s="8">
        <v>13</v>
      </c>
      <c r="R247" s="8">
        <v>1886.3</v>
      </c>
      <c r="S247" s="8">
        <v>8.6999999999999993</v>
      </c>
    </row>
    <row r="248" spans="2:19" ht="15" x14ac:dyDescent="0.2">
      <c r="B248" s="2" t="s">
        <v>1934</v>
      </c>
      <c r="C248" s="10">
        <v>68.2</v>
      </c>
      <c r="D248" s="10">
        <v>369.7</v>
      </c>
      <c r="E248" s="10">
        <v>82</v>
      </c>
      <c r="F248" s="8">
        <v>4.5199999999999996</v>
      </c>
      <c r="G248" s="12">
        <v>1.5202325061480004</v>
      </c>
      <c r="H248" s="8">
        <v>0.10938000000000001</v>
      </c>
      <c r="I248" s="8">
        <v>2.4000000000000001E-4</v>
      </c>
      <c r="J248" s="8">
        <v>4.7380000000000004</v>
      </c>
      <c r="K248" s="8">
        <v>3.7999999999999999E-2</v>
      </c>
      <c r="L248" s="8">
        <v>0.31440000000000001</v>
      </c>
      <c r="M248" s="8">
        <v>2.5000000000000001E-3</v>
      </c>
      <c r="N248" s="8">
        <v>1773.8</v>
      </c>
      <c r="O248" s="8">
        <v>6.7</v>
      </c>
      <c r="P248" s="8">
        <v>1762</v>
      </c>
      <c r="Q248" s="8">
        <v>12</v>
      </c>
      <c r="R248" s="8">
        <v>1789.2</v>
      </c>
      <c r="S248" s="8">
        <v>4</v>
      </c>
    </row>
    <row r="249" spans="2:19" ht="15" x14ac:dyDescent="0.2">
      <c r="B249" s="2" t="s">
        <v>1935</v>
      </c>
      <c r="C249" s="10">
        <v>43.78</v>
      </c>
      <c r="D249" s="10">
        <v>74.489999999999995</v>
      </c>
      <c r="E249" s="10">
        <v>51.02</v>
      </c>
      <c r="F249" s="8">
        <v>1.4570000000000001</v>
      </c>
      <c r="G249" s="12">
        <v>-0.24408242038940209</v>
      </c>
      <c r="H249" s="8">
        <v>0.10775</v>
      </c>
      <c r="I249" s="8">
        <v>4.0000000000000002E-4</v>
      </c>
      <c r="J249" s="8">
        <v>4.6820000000000004</v>
      </c>
      <c r="K249" s="8">
        <v>5.5E-2</v>
      </c>
      <c r="L249" s="8">
        <v>0.31519999999999998</v>
      </c>
      <c r="M249" s="8">
        <v>3.0999999999999999E-3</v>
      </c>
      <c r="N249" s="8">
        <v>1763.7</v>
      </c>
      <c r="O249" s="8">
        <v>9.9</v>
      </c>
      <c r="P249" s="8">
        <v>1766</v>
      </c>
      <c r="Q249" s="8">
        <v>15</v>
      </c>
      <c r="R249" s="8">
        <v>1761.7</v>
      </c>
      <c r="S249" s="8">
        <v>6.7</v>
      </c>
    </row>
    <row r="250" spans="2:19" ht="15" x14ac:dyDescent="0.2">
      <c r="B250" s="2" t="s">
        <v>1936</v>
      </c>
      <c r="C250" s="10">
        <v>124.8</v>
      </c>
      <c r="D250" s="10">
        <v>252.1</v>
      </c>
      <c r="E250" s="10">
        <v>147.30000000000001</v>
      </c>
      <c r="F250" s="8">
        <v>1.6990000000000001</v>
      </c>
      <c r="G250" s="12">
        <v>0.61308285055402534</v>
      </c>
      <c r="H250" s="8">
        <v>0.10871</v>
      </c>
      <c r="I250" s="8">
        <v>2.1000000000000001E-4</v>
      </c>
      <c r="J250" s="8">
        <v>4.7229999999999999</v>
      </c>
      <c r="K250" s="8">
        <v>0.04</v>
      </c>
      <c r="L250" s="8">
        <v>0.31530000000000002</v>
      </c>
      <c r="M250" s="8">
        <v>2.5999999999999999E-3</v>
      </c>
      <c r="N250" s="8">
        <v>1771.3</v>
      </c>
      <c r="O250" s="8">
        <v>7.1</v>
      </c>
      <c r="P250" s="8">
        <v>1767</v>
      </c>
      <c r="Q250" s="8">
        <v>13</v>
      </c>
      <c r="R250" s="8">
        <v>1777.9</v>
      </c>
      <c r="S250" s="8">
        <v>3.6</v>
      </c>
    </row>
    <row r="251" spans="2:19" ht="15" x14ac:dyDescent="0.2">
      <c r="B251" s="2" t="s">
        <v>1937</v>
      </c>
      <c r="C251" s="10">
        <v>59.3</v>
      </c>
      <c r="D251" s="10">
        <v>99.4</v>
      </c>
      <c r="E251" s="10">
        <v>67</v>
      </c>
      <c r="F251" s="8">
        <v>1.4750000000000001</v>
      </c>
      <c r="G251" s="12">
        <v>0.54466230936819349</v>
      </c>
      <c r="H251" s="8">
        <v>0.11225</v>
      </c>
      <c r="I251" s="8">
        <v>5.5999999999999995E-4</v>
      </c>
      <c r="J251" s="8">
        <v>5.0739999999999998</v>
      </c>
      <c r="K251" s="8">
        <v>3.7999999999999999E-2</v>
      </c>
      <c r="L251" s="8">
        <v>0.3276</v>
      </c>
      <c r="M251" s="8">
        <v>3.2000000000000002E-3</v>
      </c>
      <c r="N251" s="8">
        <v>1831.6</v>
      </c>
      <c r="O251" s="8">
        <v>6.4</v>
      </c>
      <c r="P251" s="8">
        <v>1826</v>
      </c>
      <c r="Q251" s="8">
        <v>16</v>
      </c>
      <c r="R251" s="8">
        <v>1836</v>
      </c>
      <c r="S251" s="8">
        <v>9</v>
      </c>
    </row>
    <row r="252" spans="2:19" ht="15" x14ac:dyDescent="0.2">
      <c r="B252" s="2" t="s">
        <v>1938</v>
      </c>
      <c r="C252" s="10">
        <v>55.42</v>
      </c>
      <c r="D252" s="10">
        <v>398.6</v>
      </c>
      <c r="E252" s="10">
        <v>64.39</v>
      </c>
      <c r="F252" s="8">
        <v>6.18</v>
      </c>
      <c r="G252" s="12">
        <v>5.098389982110918</v>
      </c>
      <c r="H252" s="8">
        <v>0.10936</v>
      </c>
      <c r="I252" s="8">
        <v>2.7E-4</v>
      </c>
      <c r="J252" s="8">
        <v>4.548</v>
      </c>
      <c r="K252" s="8">
        <v>0.03</v>
      </c>
      <c r="L252" s="8">
        <v>0.30130000000000001</v>
      </c>
      <c r="M252" s="8">
        <v>2E-3</v>
      </c>
      <c r="N252" s="8">
        <v>1739.7</v>
      </c>
      <c r="O252" s="8">
        <v>5.5</v>
      </c>
      <c r="P252" s="8">
        <v>1697.6</v>
      </c>
      <c r="Q252" s="8">
        <v>9.9</v>
      </c>
      <c r="R252" s="8">
        <v>1788.8</v>
      </c>
      <c r="S252" s="8">
        <v>4.5</v>
      </c>
    </row>
    <row r="253" spans="2:19" ht="15" x14ac:dyDescent="0.2">
      <c r="B253" s="2" t="s">
        <v>1939</v>
      </c>
      <c r="C253" s="10">
        <v>116.8</v>
      </c>
      <c r="D253" s="10">
        <v>575</v>
      </c>
      <c r="E253" s="10">
        <v>165.9</v>
      </c>
      <c r="F253" s="8">
        <v>3.4660000000000002</v>
      </c>
      <c r="G253" s="12">
        <v>23.195933252293067</v>
      </c>
      <c r="H253" s="8">
        <v>0.11063000000000001</v>
      </c>
      <c r="I253" s="8">
        <v>2.2000000000000001E-4</v>
      </c>
      <c r="J253" s="8">
        <v>3.6560000000000001</v>
      </c>
      <c r="K253" s="8">
        <v>4.5999999999999999E-2</v>
      </c>
      <c r="L253" s="8">
        <v>0.24060000000000001</v>
      </c>
      <c r="M253" s="8">
        <v>2.8E-3</v>
      </c>
      <c r="N253" s="8">
        <v>1561</v>
      </c>
      <c r="O253" s="8">
        <v>10</v>
      </c>
      <c r="P253" s="8">
        <v>1390</v>
      </c>
      <c r="Q253" s="8">
        <v>14</v>
      </c>
      <c r="R253" s="8">
        <v>1809.8</v>
      </c>
      <c r="S253" s="8">
        <v>3.6</v>
      </c>
    </row>
    <row r="254" spans="2:19" ht="15" x14ac:dyDescent="0.2">
      <c r="B254" s="2" t="s">
        <v>1940</v>
      </c>
      <c r="C254" s="10">
        <v>11.29</v>
      </c>
      <c r="D254" s="10">
        <v>64.7</v>
      </c>
      <c r="E254" s="10">
        <v>12.7</v>
      </c>
      <c r="F254" s="8">
        <v>5.14</v>
      </c>
      <c r="G254" s="12">
        <v>0.86229982325530807</v>
      </c>
      <c r="H254" s="8">
        <v>0.1142</v>
      </c>
      <c r="I254" s="8">
        <v>5.4000000000000001E-4</v>
      </c>
      <c r="J254" s="8">
        <v>5.2249999999999996</v>
      </c>
      <c r="K254" s="8">
        <v>5.6000000000000001E-2</v>
      </c>
      <c r="L254" s="8">
        <v>0.33260000000000001</v>
      </c>
      <c r="M254" s="8">
        <v>3.3999999999999998E-3</v>
      </c>
      <c r="N254" s="8">
        <v>1856.5</v>
      </c>
      <c r="O254" s="8">
        <v>9.1999999999999993</v>
      </c>
      <c r="P254" s="8">
        <v>1851</v>
      </c>
      <c r="Q254" s="8">
        <v>16</v>
      </c>
      <c r="R254" s="8">
        <v>1867.1</v>
      </c>
      <c r="S254" s="8">
        <v>8.5</v>
      </c>
    </row>
    <row r="255" spans="2:19" ht="15" x14ac:dyDescent="0.2">
      <c r="B255" s="2" t="s">
        <v>1941</v>
      </c>
      <c r="C255" s="10">
        <v>72.400000000000006</v>
      </c>
      <c r="D255" s="10">
        <v>208.4</v>
      </c>
      <c r="E255" s="10">
        <v>84.7</v>
      </c>
      <c r="F255" s="8">
        <v>2.4609999999999999</v>
      </c>
      <c r="G255" s="12">
        <v>0.29259509340535672</v>
      </c>
      <c r="H255" s="8">
        <v>0.10867</v>
      </c>
      <c r="I255" s="8">
        <v>3.5E-4</v>
      </c>
      <c r="J255" s="8">
        <v>4.7240000000000002</v>
      </c>
      <c r="K255" s="8">
        <v>0.04</v>
      </c>
      <c r="L255" s="8">
        <v>0.31640000000000001</v>
      </c>
      <c r="M255" s="8">
        <v>2.3999999999999998E-3</v>
      </c>
      <c r="N255" s="8">
        <v>1771.4</v>
      </c>
      <c r="O255" s="8">
        <v>7.2</v>
      </c>
      <c r="P255" s="8">
        <v>1772</v>
      </c>
      <c r="Q255" s="8">
        <v>12</v>
      </c>
      <c r="R255" s="8">
        <v>1777.2</v>
      </c>
      <c r="S255" s="8">
        <v>5.8</v>
      </c>
    </row>
    <row r="256" spans="2:19" ht="15" x14ac:dyDescent="0.2">
      <c r="B256" s="2" t="s">
        <v>1942</v>
      </c>
      <c r="C256" s="10">
        <v>108.6</v>
      </c>
      <c r="D256" s="10">
        <v>228.2</v>
      </c>
      <c r="E256" s="10">
        <v>126.3</v>
      </c>
      <c r="F256" s="8">
        <v>1.782</v>
      </c>
      <c r="G256" s="12">
        <v>-1.6000452309606006</v>
      </c>
      <c r="H256" s="8">
        <v>0.10817</v>
      </c>
      <c r="I256" s="8">
        <v>4.0999999999999999E-4</v>
      </c>
      <c r="J256" s="8">
        <v>4.7699999999999996</v>
      </c>
      <c r="K256" s="8">
        <v>4.9000000000000002E-2</v>
      </c>
      <c r="L256" s="8">
        <v>0.32140000000000002</v>
      </c>
      <c r="M256" s="8">
        <v>3.3E-3</v>
      </c>
      <c r="N256" s="8">
        <v>1779.4</v>
      </c>
      <c r="O256" s="8">
        <v>8.6</v>
      </c>
      <c r="P256" s="8">
        <v>1797</v>
      </c>
      <c r="Q256" s="8">
        <v>16</v>
      </c>
      <c r="R256" s="8">
        <v>1768.7</v>
      </c>
      <c r="S256" s="8">
        <v>6.9</v>
      </c>
    </row>
    <row r="257" spans="2:19" ht="15" x14ac:dyDescent="0.2">
      <c r="B257" s="2" t="s">
        <v>1943</v>
      </c>
      <c r="C257" s="10">
        <v>106.7</v>
      </c>
      <c r="D257" s="10">
        <v>400</v>
      </c>
      <c r="E257" s="10">
        <v>162</v>
      </c>
      <c r="F257" s="8">
        <v>2.4849999999999999</v>
      </c>
      <c r="G257" s="12">
        <v>25.272502528373973</v>
      </c>
      <c r="H257" s="8">
        <v>0.10883</v>
      </c>
      <c r="I257" s="8">
        <v>4.6999999999999999E-4</v>
      </c>
      <c r="J257" s="8">
        <v>3.44</v>
      </c>
      <c r="K257" s="8">
        <v>0.32</v>
      </c>
      <c r="L257" s="8">
        <v>0.23</v>
      </c>
      <c r="M257" s="8">
        <v>2.1000000000000001E-2</v>
      </c>
      <c r="N257" s="8">
        <v>1499</v>
      </c>
      <c r="O257" s="8">
        <v>76</v>
      </c>
      <c r="P257" s="8">
        <v>1330</v>
      </c>
      <c r="Q257" s="8">
        <v>110</v>
      </c>
      <c r="R257" s="8">
        <v>1779.8</v>
      </c>
      <c r="S257" s="8">
        <v>8</v>
      </c>
    </row>
    <row r="258" spans="2:19" ht="15" x14ac:dyDescent="0.2">
      <c r="B258" s="2" t="s">
        <v>1944</v>
      </c>
      <c r="C258" s="10">
        <v>47</v>
      </c>
      <c r="D258" s="10">
        <v>398</v>
      </c>
      <c r="E258" s="10">
        <v>52.4</v>
      </c>
      <c r="F258" s="8">
        <v>7.45</v>
      </c>
      <c r="G258" s="12">
        <v>1.2207473745935338</v>
      </c>
      <c r="H258" s="8">
        <v>0.11473999999999999</v>
      </c>
      <c r="I258" s="8">
        <v>1.8000000000000001E-4</v>
      </c>
      <c r="J258" s="8">
        <v>5.2590000000000003</v>
      </c>
      <c r="K258" s="8">
        <v>5.7000000000000002E-2</v>
      </c>
      <c r="L258" s="8">
        <v>0.33300000000000002</v>
      </c>
      <c r="M258" s="8">
        <v>3.5000000000000001E-3</v>
      </c>
      <c r="N258" s="8">
        <v>1862</v>
      </c>
      <c r="O258" s="8">
        <v>9.1999999999999993</v>
      </c>
      <c r="P258" s="8">
        <v>1853</v>
      </c>
      <c r="Q258" s="8">
        <v>17</v>
      </c>
      <c r="R258" s="8">
        <v>1875.9</v>
      </c>
      <c r="S258" s="8">
        <v>2.9</v>
      </c>
    </row>
    <row r="259" spans="2:19" ht="15" x14ac:dyDescent="0.2">
      <c r="B259" s="2" t="s">
        <v>1945</v>
      </c>
      <c r="C259" s="10">
        <v>63.5</v>
      </c>
      <c r="D259" s="10">
        <v>199.6</v>
      </c>
      <c r="E259" s="10">
        <v>81.2</v>
      </c>
      <c r="F259" s="8">
        <v>2.4500000000000002</v>
      </c>
      <c r="G259" s="12">
        <v>9.236671820420316</v>
      </c>
      <c r="H259" s="8">
        <v>0.10685</v>
      </c>
      <c r="I259" s="8">
        <v>2.7E-4</v>
      </c>
      <c r="J259" s="8">
        <v>4.1050000000000004</v>
      </c>
      <c r="K259" s="8">
        <v>5.3999999999999999E-2</v>
      </c>
      <c r="L259" s="8">
        <v>0.2787</v>
      </c>
      <c r="M259" s="8">
        <v>3.8E-3</v>
      </c>
      <c r="N259" s="8">
        <v>1655</v>
      </c>
      <c r="O259" s="8">
        <v>11</v>
      </c>
      <c r="P259" s="8">
        <v>1585</v>
      </c>
      <c r="Q259" s="8">
        <v>19</v>
      </c>
      <c r="R259" s="8">
        <v>1746.3</v>
      </c>
      <c r="S259" s="8">
        <v>4.7</v>
      </c>
    </row>
    <row r="260" spans="2:19" ht="15" x14ac:dyDescent="0.2">
      <c r="B260" s="2" t="s">
        <v>1946</v>
      </c>
      <c r="C260" s="10">
        <v>139.19999999999999</v>
      </c>
      <c r="D260" s="10">
        <v>229.1</v>
      </c>
      <c r="E260" s="10">
        <v>156</v>
      </c>
      <c r="F260" s="8">
        <v>1.472</v>
      </c>
      <c r="G260" s="12">
        <v>5.644437404298019</v>
      </c>
      <c r="H260" s="8">
        <v>0.1159</v>
      </c>
      <c r="I260" s="8">
        <v>4.2000000000000002E-4</v>
      </c>
      <c r="J260" s="8">
        <v>5.0990000000000002</v>
      </c>
      <c r="K260" s="8">
        <v>5.6000000000000001E-2</v>
      </c>
      <c r="L260" s="8">
        <v>0.31940000000000002</v>
      </c>
      <c r="M260" s="8">
        <v>3.2000000000000002E-3</v>
      </c>
      <c r="N260" s="8">
        <v>1835.8</v>
      </c>
      <c r="O260" s="8">
        <v>9.3000000000000007</v>
      </c>
      <c r="P260" s="8">
        <v>1787</v>
      </c>
      <c r="Q260" s="8">
        <v>16</v>
      </c>
      <c r="R260" s="8">
        <v>1893.9</v>
      </c>
      <c r="S260" s="8">
        <v>6.5</v>
      </c>
    </row>
    <row r="261" spans="2:19" ht="15" x14ac:dyDescent="0.2">
      <c r="B261" s="2" t="s">
        <v>1947</v>
      </c>
      <c r="C261" s="10">
        <v>89.6</v>
      </c>
      <c r="D261" s="10">
        <v>186.7</v>
      </c>
      <c r="E261" s="10">
        <v>107.5</v>
      </c>
      <c r="F261" s="8">
        <v>1.7310000000000001</v>
      </c>
      <c r="G261" s="12">
        <v>9.5439963336388605</v>
      </c>
      <c r="H261" s="8">
        <v>0.10682</v>
      </c>
      <c r="I261" s="8">
        <v>5.1999999999999995E-4</v>
      </c>
      <c r="J261" s="8">
        <v>4.093</v>
      </c>
      <c r="K261" s="8">
        <v>3.9E-2</v>
      </c>
      <c r="L261" s="8">
        <v>0.27750000000000002</v>
      </c>
      <c r="M261" s="8">
        <v>2.3999999999999998E-3</v>
      </c>
      <c r="N261" s="8">
        <v>1652.7</v>
      </c>
      <c r="O261" s="8">
        <v>7.8</v>
      </c>
      <c r="P261" s="8">
        <v>1579</v>
      </c>
      <c r="Q261" s="8">
        <v>12</v>
      </c>
      <c r="R261" s="8">
        <v>1745.6</v>
      </c>
      <c r="S261" s="8">
        <v>9</v>
      </c>
    </row>
    <row r="262" spans="2:19" ht="15" x14ac:dyDescent="0.2">
      <c r="B262" s="2" t="s">
        <v>1948</v>
      </c>
      <c r="C262" s="10">
        <v>44.16</v>
      </c>
      <c r="D262" s="10">
        <v>127.99</v>
      </c>
      <c r="E262" s="10">
        <v>63.1</v>
      </c>
      <c r="F262" s="8">
        <v>2.0169999999999999</v>
      </c>
      <c r="G262" s="12">
        <v>1.4379261459528725</v>
      </c>
      <c r="H262" s="8">
        <v>9.2689999999999995E-2</v>
      </c>
      <c r="I262" s="8">
        <v>4.4000000000000002E-4</v>
      </c>
      <c r="J262" s="8">
        <v>3.2530000000000001</v>
      </c>
      <c r="K262" s="8">
        <v>3.6999999999999998E-2</v>
      </c>
      <c r="L262" s="8">
        <v>0.25430000000000003</v>
      </c>
      <c r="M262" s="8">
        <v>2.3999999999999998E-3</v>
      </c>
      <c r="N262" s="8">
        <v>1469.7</v>
      </c>
      <c r="O262" s="8">
        <v>8.9</v>
      </c>
      <c r="P262" s="8">
        <v>1460</v>
      </c>
      <c r="Q262" s="8">
        <v>12</v>
      </c>
      <c r="R262" s="8">
        <v>1481.3</v>
      </c>
      <c r="S262" s="8">
        <v>9.1</v>
      </c>
    </row>
    <row r="263" spans="2:19" ht="15" x14ac:dyDescent="0.2">
      <c r="B263" s="2" t="s">
        <v>1949</v>
      </c>
      <c r="C263" s="10">
        <v>61.6</v>
      </c>
      <c r="D263" s="10">
        <v>218.8</v>
      </c>
      <c r="E263" s="10">
        <v>70</v>
      </c>
      <c r="F263" s="8">
        <v>3.1269999999999998</v>
      </c>
      <c r="G263" s="12">
        <v>0.63851237817856843</v>
      </c>
      <c r="H263" s="8">
        <v>0.10915999999999999</v>
      </c>
      <c r="I263" s="8">
        <v>3.3E-4</v>
      </c>
      <c r="J263" s="8">
        <v>4.7699999999999996</v>
      </c>
      <c r="K263" s="8">
        <v>4.7E-2</v>
      </c>
      <c r="L263" s="8">
        <v>0.31680000000000003</v>
      </c>
      <c r="M263" s="8">
        <v>2.5999999999999999E-3</v>
      </c>
      <c r="N263" s="8">
        <v>1779.5</v>
      </c>
      <c r="O263" s="8">
        <v>8.3000000000000007</v>
      </c>
      <c r="P263" s="8">
        <v>1774</v>
      </c>
      <c r="Q263" s="8">
        <v>13</v>
      </c>
      <c r="R263" s="8">
        <v>1785.4</v>
      </c>
      <c r="S263" s="8">
        <v>5.5</v>
      </c>
    </row>
    <row r="264" spans="2:19" ht="15" x14ac:dyDescent="0.2">
      <c r="B264" s="2" t="s">
        <v>1950</v>
      </c>
      <c r="C264" s="10">
        <v>129.4</v>
      </c>
      <c r="D264" s="10">
        <v>277.7</v>
      </c>
      <c r="E264" s="10">
        <v>149.80000000000001</v>
      </c>
      <c r="F264" s="8">
        <v>1.847</v>
      </c>
      <c r="G264" s="12">
        <v>0.59698130209505651</v>
      </c>
      <c r="H264" s="8">
        <v>0.10858</v>
      </c>
      <c r="I264" s="8">
        <v>4.0999999999999999E-4</v>
      </c>
      <c r="J264" s="8">
        <v>4.7290000000000001</v>
      </c>
      <c r="K264" s="8">
        <v>4.8000000000000001E-2</v>
      </c>
      <c r="L264" s="8">
        <v>0.315</v>
      </c>
      <c r="M264" s="8">
        <v>2.7000000000000001E-3</v>
      </c>
      <c r="N264" s="8">
        <v>1772.2</v>
      </c>
      <c r="O264" s="8">
        <v>8.5</v>
      </c>
      <c r="P264" s="8">
        <v>1765</v>
      </c>
      <c r="Q264" s="8">
        <v>13</v>
      </c>
      <c r="R264" s="8">
        <v>1775.6</v>
      </c>
      <c r="S264" s="8">
        <v>6.8</v>
      </c>
    </row>
    <row r="265" spans="2:19" ht="15" x14ac:dyDescent="0.2">
      <c r="B265" s="2" t="s">
        <v>1951</v>
      </c>
      <c r="C265" s="10">
        <v>164.9</v>
      </c>
      <c r="D265" s="10">
        <v>174.4</v>
      </c>
      <c r="E265" s="10">
        <v>189.8</v>
      </c>
      <c r="F265" s="8">
        <v>0.91320000000000001</v>
      </c>
      <c r="G265" s="12">
        <v>0.4214667041303688</v>
      </c>
      <c r="H265" s="8">
        <v>0.10881</v>
      </c>
      <c r="I265" s="8">
        <v>3.8000000000000002E-4</v>
      </c>
      <c r="J265" s="8">
        <v>4.7649999999999997</v>
      </c>
      <c r="K265" s="8">
        <v>0.04</v>
      </c>
      <c r="L265" s="8">
        <v>0.31630000000000003</v>
      </c>
      <c r="M265" s="8">
        <v>2.0999999999999999E-3</v>
      </c>
      <c r="N265" s="8">
        <v>1778.5</v>
      </c>
      <c r="O265" s="8">
        <v>7.1</v>
      </c>
      <c r="P265" s="8">
        <v>1772</v>
      </c>
      <c r="Q265" s="8">
        <v>10</v>
      </c>
      <c r="R265" s="8">
        <v>1779.5</v>
      </c>
      <c r="S265" s="8">
        <v>6.4</v>
      </c>
    </row>
    <row r="266" spans="2:19" ht="15" x14ac:dyDescent="0.2">
      <c r="B266" s="2" t="s">
        <v>1952</v>
      </c>
      <c r="C266" s="10">
        <v>269</v>
      </c>
      <c r="D266" s="10">
        <v>898</v>
      </c>
      <c r="E266" s="10">
        <v>403.2</v>
      </c>
      <c r="F266" s="8">
        <v>2.222</v>
      </c>
      <c r="G266" s="12">
        <v>51.769802991907135</v>
      </c>
      <c r="H266" s="8">
        <v>0.15915000000000001</v>
      </c>
      <c r="I266" s="8">
        <v>3.3E-4</v>
      </c>
      <c r="J266" s="8">
        <v>4.4089999999999998</v>
      </c>
      <c r="K266" s="8">
        <v>5.0999999999999997E-2</v>
      </c>
      <c r="L266" s="8">
        <v>0.20100000000000001</v>
      </c>
      <c r="M266" s="8">
        <v>2.3E-3</v>
      </c>
      <c r="N266" s="8">
        <v>1713.9</v>
      </c>
      <c r="O266" s="8">
        <v>9.6</v>
      </c>
      <c r="P266" s="8">
        <v>1180</v>
      </c>
      <c r="Q266" s="8">
        <v>12</v>
      </c>
      <c r="R266" s="8">
        <v>2446.6</v>
      </c>
      <c r="S266" s="8">
        <v>3.5</v>
      </c>
    </row>
    <row r="267" spans="2:19" ht="15" x14ac:dyDescent="0.2">
      <c r="B267" s="2" t="s">
        <v>1953</v>
      </c>
      <c r="C267" s="10">
        <v>79.3</v>
      </c>
      <c r="D267" s="10">
        <v>818</v>
      </c>
      <c r="E267" s="10">
        <v>136.80000000000001</v>
      </c>
      <c r="F267" s="8">
        <v>5.96</v>
      </c>
      <c r="G267" s="12">
        <v>38.507895764745271</v>
      </c>
      <c r="H267" s="8">
        <v>0.10956</v>
      </c>
      <c r="I267" s="8">
        <v>2.9999999999999997E-4</v>
      </c>
      <c r="J267" s="8">
        <v>2.8130000000000002</v>
      </c>
      <c r="K267" s="8">
        <v>7.0000000000000007E-2</v>
      </c>
      <c r="L267" s="8">
        <v>0.1865</v>
      </c>
      <c r="M267" s="8">
        <v>4.4000000000000003E-3</v>
      </c>
      <c r="N267" s="8">
        <v>1358</v>
      </c>
      <c r="O267" s="8">
        <v>19</v>
      </c>
      <c r="P267" s="8">
        <v>1102</v>
      </c>
      <c r="Q267" s="8">
        <v>24</v>
      </c>
      <c r="R267" s="8">
        <v>1792.1</v>
      </c>
      <c r="S267" s="8">
        <v>4.9000000000000004</v>
      </c>
    </row>
    <row r="268" spans="2:19" ht="15" x14ac:dyDescent="0.2">
      <c r="B268" s="2" t="s">
        <v>1954</v>
      </c>
      <c r="C268" s="10">
        <v>110.41</v>
      </c>
      <c r="D268" s="10">
        <v>162.80000000000001</v>
      </c>
      <c r="E268" s="10">
        <v>126.3</v>
      </c>
      <c r="F268" s="8">
        <v>1.278</v>
      </c>
      <c r="G268" s="12">
        <v>1.1634411007942713</v>
      </c>
      <c r="H268" s="8">
        <v>0.10931</v>
      </c>
      <c r="I268" s="8">
        <v>3.8999999999999999E-4</v>
      </c>
      <c r="J268" s="8">
        <v>4.7679999999999998</v>
      </c>
      <c r="K268" s="8">
        <v>2.5999999999999999E-2</v>
      </c>
      <c r="L268" s="8">
        <v>0.31530000000000002</v>
      </c>
      <c r="M268" s="8">
        <v>2.5000000000000001E-3</v>
      </c>
      <c r="N268" s="8">
        <v>1779.2</v>
      </c>
      <c r="O268" s="8">
        <v>4.5999999999999996</v>
      </c>
      <c r="P268" s="8">
        <v>1767</v>
      </c>
      <c r="Q268" s="8">
        <v>12</v>
      </c>
      <c r="R268" s="8">
        <v>1787.8</v>
      </c>
      <c r="S268" s="8">
        <v>6.5</v>
      </c>
    </row>
    <row r="269" spans="2:19" ht="15" x14ac:dyDescent="0.2">
      <c r="B269" s="2" t="s">
        <v>1955</v>
      </c>
      <c r="C269" s="10">
        <v>140.30000000000001</v>
      </c>
      <c r="D269" s="10">
        <v>443</v>
      </c>
      <c r="E269" s="10">
        <v>190.1</v>
      </c>
      <c r="F269" s="8">
        <v>2.2999999999999998</v>
      </c>
      <c r="G269" s="12">
        <v>30.461073318216179</v>
      </c>
      <c r="H269" s="8">
        <v>0.11325</v>
      </c>
      <c r="I269" s="8">
        <v>2.9999999999999997E-4</v>
      </c>
      <c r="J269" s="8">
        <v>3.45</v>
      </c>
      <c r="K269" s="8">
        <v>0.15</v>
      </c>
      <c r="L269" s="8">
        <v>0.2213</v>
      </c>
      <c r="M269" s="8">
        <v>9.1999999999999998E-3</v>
      </c>
      <c r="N269" s="8">
        <v>1513</v>
      </c>
      <c r="O269" s="8">
        <v>33</v>
      </c>
      <c r="P269" s="8">
        <v>1288</v>
      </c>
      <c r="Q269" s="8">
        <v>49</v>
      </c>
      <c r="R269" s="8">
        <v>1852.2</v>
      </c>
      <c r="S269" s="8">
        <v>4.8</v>
      </c>
    </row>
    <row r="270" spans="2:19" ht="15" x14ac:dyDescent="0.2">
      <c r="B270" s="2" t="s">
        <v>1956</v>
      </c>
      <c r="C270" s="10">
        <v>133.5</v>
      </c>
      <c r="D270" s="10">
        <v>594</v>
      </c>
      <c r="E270" s="10">
        <v>215</v>
      </c>
      <c r="F270" s="8">
        <v>2.7229999999999999</v>
      </c>
      <c r="G270" s="12">
        <v>36.019602504764507</v>
      </c>
      <c r="H270" s="8">
        <v>0.11228</v>
      </c>
      <c r="I270" s="8">
        <v>4.4999999999999999E-4</v>
      </c>
      <c r="J270" s="8">
        <v>3.0910000000000002</v>
      </c>
      <c r="K270" s="8">
        <v>8.4000000000000005E-2</v>
      </c>
      <c r="L270" s="8">
        <v>0.19989999999999999</v>
      </c>
      <c r="M270" s="8">
        <v>5.1000000000000004E-3</v>
      </c>
      <c r="N270" s="8">
        <v>1429</v>
      </c>
      <c r="O270" s="8">
        <v>21</v>
      </c>
      <c r="P270" s="8">
        <v>1175</v>
      </c>
      <c r="Q270" s="8">
        <v>27</v>
      </c>
      <c r="R270" s="8">
        <v>1836.5</v>
      </c>
      <c r="S270" s="8">
        <v>7.2</v>
      </c>
    </row>
    <row r="271" spans="2:19" ht="15" x14ac:dyDescent="0.2">
      <c r="B271" s="2" t="s">
        <v>1957</v>
      </c>
      <c r="C271" s="10">
        <v>69.180000000000007</v>
      </c>
      <c r="D271" s="10">
        <v>251.7</v>
      </c>
      <c r="E271" s="10">
        <v>96.8</v>
      </c>
      <c r="F271" s="8">
        <v>2.5609999999999999</v>
      </c>
      <c r="G271" s="12">
        <v>6.8870523415975882E-2</v>
      </c>
      <c r="H271" s="8">
        <v>9.1270000000000004E-2</v>
      </c>
      <c r="I271" s="8">
        <v>4.2000000000000002E-4</v>
      </c>
      <c r="J271" s="8">
        <v>3.161</v>
      </c>
      <c r="K271" s="8">
        <v>0.02</v>
      </c>
      <c r="L271" s="8">
        <v>0.25240000000000001</v>
      </c>
      <c r="M271" s="8">
        <v>1.9E-3</v>
      </c>
      <c r="N271" s="8">
        <v>1447.7</v>
      </c>
      <c r="O271" s="8">
        <v>4.9000000000000004</v>
      </c>
      <c r="P271" s="8">
        <v>1451</v>
      </c>
      <c r="Q271" s="8">
        <v>10</v>
      </c>
      <c r="R271" s="8">
        <v>1452</v>
      </c>
      <c r="S271" s="8">
        <v>8.8000000000000007</v>
      </c>
    </row>
    <row r="272" spans="2:19" ht="15" x14ac:dyDescent="0.2">
      <c r="B272" s="2" t="s">
        <v>1958</v>
      </c>
      <c r="C272" s="10">
        <v>78.52</v>
      </c>
      <c r="D272" s="10">
        <v>211.9</v>
      </c>
      <c r="E272" s="10">
        <v>92.74</v>
      </c>
      <c r="F272" s="8">
        <v>2.2290000000000001</v>
      </c>
      <c r="G272" s="12">
        <v>0.3542186864874175</v>
      </c>
      <c r="H272" s="8">
        <v>0.10537000000000001</v>
      </c>
      <c r="I272" s="8">
        <v>2.7999999999999998E-4</v>
      </c>
      <c r="J272" s="8">
        <v>4.4180000000000001</v>
      </c>
      <c r="K272" s="8">
        <v>3.7999999999999999E-2</v>
      </c>
      <c r="L272" s="8">
        <v>0.30499999999999999</v>
      </c>
      <c r="M272" s="8">
        <v>2.3999999999999998E-3</v>
      </c>
      <c r="N272" s="8">
        <v>1715.5</v>
      </c>
      <c r="O272" s="8">
        <v>7.1</v>
      </c>
      <c r="P272" s="8">
        <v>1716</v>
      </c>
      <c r="Q272" s="8">
        <v>12</v>
      </c>
      <c r="R272" s="8">
        <v>1722.1</v>
      </c>
      <c r="S272" s="8">
        <v>4.3</v>
      </c>
    </row>
    <row r="273" spans="2:19" ht="15" x14ac:dyDescent="0.2">
      <c r="B273" s="2" t="s">
        <v>1959</v>
      </c>
      <c r="C273" s="10">
        <v>58.19</v>
      </c>
      <c r="D273" s="10">
        <v>228.1</v>
      </c>
      <c r="E273" s="10">
        <v>69.7</v>
      </c>
      <c r="F273" s="8">
        <v>3.218</v>
      </c>
      <c r="G273" s="12">
        <v>2.1615669911914659</v>
      </c>
      <c r="H273" s="8">
        <v>0.10564999999999999</v>
      </c>
      <c r="I273" s="8">
        <v>3.5E-4</v>
      </c>
      <c r="J273" s="8">
        <v>4.3600000000000003</v>
      </c>
      <c r="K273" s="8">
        <v>3.6999999999999998E-2</v>
      </c>
      <c r="L273" s="8">
        <v>0.2994</v>
      </c>
      <c r="M273" s="8">
        <v>1.9E-3</v>
      </c>
      <c r="N273" s="8">
        <v>1704.7</v>
      </c>
      <c r="O273" s="8">
        <v>7.1</v>
      </c>
      <c r="P273" s="8">
        <v>1688.3</v>
      </c>
      <c r="Q273" s="8">
        <v>9.4</v>
      </c>
      <c r="R273" s="8">
        <v>1725.6</v>
      </c>
      <c r="S273" s="8">
        <v>6</v>
      </c>
    </row>
    <row r="274" spans="2:19" ht="15" x14ac:dyDescent="0.2">
      <c r="B274" s="2" t="s">
        <v>1960</v>
      </c>
      <c r="C274" s="10">
        <v>37.869999999999997</v>
      </c>
      <c r="D274" s="10">
        <v>70</v>
      </c>
      <c r="E274" s="10">
        <v>24.92</v>
      </c>
      <c r="F274" s="8">
        <v>2.7730000000000001</v>
      </c>
      <c r="G274" s="12">
        <v>-6.7136623027863607E-2</v>
      </c>
      <c r="H274" s="8">
        <v>0.21976999999999999</v>
      </c>
      <c r="I274" s="8">
        <v>7.1000000000000002E-4</v>
      </c>
      <c r="J274" s="8">
        <v>17.75</v>
      </c>
      <c r="K274" s="8">
        <v>0.14000000000000001</v>
      </c>
      <c r="L274" s="8">
        <v>0.58799999999999997</v>
      </c>
      <c r="M274" s="8">
        <v>5.5999999999999999E-3</v>
      </c>
      <c r="N274" s="8">
        <v>2975.9</v>
      </c>
      <c r="O274" s="8">
        <v>7.7</v>
      </c>
      <c r="P274" s="8">
        <v>2981</v>
      </c>
      <c r="Q274" s="8">
        <v>23</v>
      </c>
      <c r="R274" s="8">
        <v>2979</v>
      </c>
      <c r="S274" s="8">
        <v>5.2</v>
      </c>
    </row>
    <row r="275" spans="2:19" ht="15" x14ac:dyDescent="0.2">
      <c r="B275" s="2" t="s">
        <v>1961</v>
      </c>
      <c r="C275" s="10">
        <v>61.6</v>
      </c>
      <c r="D275" s="10">
        <v>180.1</v>
      </c>
      <c r="E275" s="10">
        <v>93.4</v>
      </c>
      <c r="F275" s="8">
        <v>1.899</v>
      </c>
      <c r="G275" s="12">
        <v>1.4915503306392353</v>
      </c>
      <c r="H275" s="8">
        <v>8.7029999999999996E-2</v>
      </c>
      <c r="I275" s="8">
        <v>3.3E-4</v>
      </c>
      <c r="J275" s="8">
        <v>2.7429999999999999</v>
      </c>
      <c r="K275" s="8">
        <v>2.9000000000000001E-2</v>
      </c>
      <c r="L275" s="8">
        <v>0.23119999999999999</v>
      </c>
      <c r="M275" s="8">
        <v>1.9E-3</v>
      </c>
      <c r="N275" s="8">
        <v>1342.2</v>
      </c>
      <c r="O275" s="8">
        <v>8.8000000000000007</v>
      </c>
      <c r="P275" s="8">
        <v>1340.7</v>
      </c>
      <c r="Q275" s="8">
        <v>9.9</v>
      </c>
      <c r="R275" s="8">
        <v>1361</v>
      </c>
      <c r="S275" s="8">
        <v>7.4</v>
      </c>
    </row>
    <row r="276" spans="2:19" ht="15" x14ac:dyDescent="0.2">
      <c r="B276" s="2" t="s">
        <v>1962</v>
      </c>
      <c r="C276" s="10">
        <v>251.4</v>
      </c>
      <c r="D276" s="10">
        <v>242.1</v>
      </c>
      <c r="E276" s="10">
        <v>292.10000000000002</v>
      </c>
      <c r="F276" s="8">
        <v>0.82299999999999995</v>
      </c>
      <c r="G276" s="12">
        <v>1.1094216365377108</v>
      </c>
      <c r="H276" s="8">
        <v>0.10858</v>
      </c>
      <c r="I276" s="8">
        <v>2.0000000000000001E-4</v>
      </c>
      <c r="J276" s="8">
        <v>4.665</v>
      </c>
      <c r="K276" s="8">
        <v>4.2000000000000003E-2</v>
      </c>
      <c r="L276" s="8">
        <v>0.31319999999999998</v>
      </c>
      <c r="M276" s="8">
        <v>2.5000000000000001E-3</v>
      </c>
      <c r="N276" s="8">
        <v>1760.8</v>
      </c>
      <c r="O276" s="8">
        <v>7.6</v>
      </c>
      <c r="P276" s="8">
        <v>1756</v>
      </c>
      <c r="Q276" s="8">
        <v>12</v>
      </c>
      <c r="R276" s="8">
        <v>1775.7</v>
      </c>
      <c r="S276" s="8">
        <v>3.3</v>
      </c>
    </row>
    <row r="277" spans="2:19" ht="15" x14ac:dyDescent="0.2">
      <c r="B277" s="2" t="s">
        <v>1963</v>
      </c>
      <c r="C277" s="10">
        <v>158.80000000000001</v>
      </c>
      <c r="D277" s="10">
        <v>882</v>
      </c>
      <c r="E277" s="10">
        <v>278</v>
      </c>
      <c r="F277" s="8">
        <v>3.23</v>
      </c>
      <c r="G277" s="12">
        <v>31.568068822970787</v>
      </c>
      <c r="H277" s="8">
        <v>0.10944</v>
      </c>
      <c r="I277" s="8">
        <v>4.0000000000000002E-4</v>
      </c>
      <c r="J277" s="8">
        <v>3.15</v>
      </c>
      <c r="K277" s="8">
        <v>0.18</v>
      </c>
      <c r="L277" s="8">
        <v>0.21</v>
      </c>
      <c r="M277" s="8">
        <v>1.0999999999999999E-2</v>
      </c>
      <c r="N277" s="8">
        <v>1453</v>
      </c>
      <c r="O277" s="8">
        <v>40</v>
      </c>
      <c r="P277" s="8">
        <v>1225</v>
      </c>
      <c r="Q277" s="8">
        <v>61</v>
      </c>
      <c r="R277" s="8">
        <v>1790.1</v>
      </c>
      <c r="S277" s="8">
        <v>6.7</v>
      </c>
    </row>
    <row r="278" spans="2:19" ht="15" x14ac:dyDescent="0.2">
      <c r="B278" s="2" t="s">
        <v>1964</v>
      </c>
      <c r="C278" s="10">
        <v>180.5</v>
      </c>
      <c r="D278" s="10">
        <v>367.1</v>
      </c>
      <c r="E278" s="10">
        <v>294.2</v>
      </c>
      <c r="F278" s="8">
        <v>1.2110000000000001</v>
      </c>
      <c r="G278" s="12">
        <v>18.89660865378001</v>
      </c>
      <c r="H278" s="8">
        <v>9.1340000000000005E-2</v>
      </c>
      <c r="I278" s="8">
        <v>2.9999999999999997E-4</v>
      </c>
      <c r="J278" s="8">
        <v>2.52</v>
      </c>
      <c r="K278" s="8">
        <v>4.9000000000000002E-2</v>
      </c>
      <c r="L278" s="8">
        <v>0.20080000000000001</v>
      </c>
      <c r="M278" s="8">
        <v>3.7000000000000002E-3</v>
      </c>
      <c r="N278" s="8">
        <v>1277</v>
      </c>
      <c r="O278" s="8">
        <v>14</v>
      </c>
      <c r="P278" s="8">
        <v>1179</v>
      </c>
      <c r="Q278" s="8">
        <v>20</v>
      </c>
      <c r="R278" s="8">
        <v>1453.7</v>
      </c>
      <c r="S278" s="8">
        <v>6.2</v>
      </c>
    </row>
    <row r="279" spans="2:19" ht="15" x14ac:dyDescent="0.2">
      <c r="B279" s="2" t="s">
        <v>1965</v>
      </c>
      <c r="C279" s="10">
        <v>47.03</v>
      </c>
      <c r="D279" s="10">
        <v>64.900000000000006</v>
      </c>
      <c r="E279" s="10">
        <v>51.03</v>
      </c>
      <c r="F279" s="8">
        <v>1.262</v>
      </c>
      <c r="G279" s="12">
        <v>-1.1065550749873587</v>
      </c>
      <c r="H279" s="8">
        <v>0.10886</v>
      </c>
      <c r="I279" s="8">
        <v>5.5000000000000003E-4</v>
      </c>
      <c r="J279" s="8">
        <v>4.8109999999999999</v>
      </c>
      <c r="K279" s="8">
        <v>4.8000000000000001E-2</v>
      </c>
      <c r="L279" s="8">
        <v>0.32219999999999999</v>
      </c>
      <c r="M279" s="8">
        <v>2.8999999999999998E-3</v>
      </c>
      <c r="N279" s="8">
        <v>1786.7</v>
      </c>
      <c r="O279" s="8">
        <v>8.4</v>
      </c>
      <c r="P279" s="8">
        <v>1800</v>
      </c>
      <c r="Q279" s="8">
        <v>14</v>
      </c>
      <c r="R279" s="8">
        <v>1780.3</v>
      </c>
      <c r="S279" s="8">
        <v>9.1</v>
      </c>
    </row>
    <row r="280" spans="2:19" ht="15" x14ac:dyDescent="0.2">
      <c r="B280" s="2" t="s">
        <v>1966</v>
      </c>
      <c r="C280" s="10">
        <v>92.3</v>
      </c>
      <c r="D280" s="10">
        <v>225.1</v>
      </c>
      <c r="E280" s="10">
        <v>124.3</v>
      </c>
      <c r="F280" s="8">
        <v>1.7949999999999999</v>
      </c>
      <c r="G280" s="12">
        <v>12.011095700416085</v>
      </c>
      <c r="H280" s="8">
        <v>0.11019</v>
      </c>
      <c r="I280" s="8">
        <v>3.5E-4</v>
      </c>
      <c r="J280" s="8">
        <v>4.234</v>
      </c>
      <c r="K280" s="8">
        <v>7.4999999999999997E-2</v>
      </c>
      <c r="L280" s="8">
        <v>0.27889999999999998</v>
      </c>
      <c r="M280" s="8">
        <v>5.4000000000000003E-3</v>
      </c>
      <c r="N280" s="8">
        <v>1680</v>
      </c>
      <c r="O280" s="8">
        <v>15</v>
      </c>
      <c r="P280" s="8">
        <v>1586</v>
      </c>
      <c r="Q280" s="8">
        <v>27</v>
      </c>
      <c r="R280" s="8">
        <v>1802.5</v>
      </c>
      <c r="S280" s="8">
        <v>5.7</v>
      </c>
    </row>
    <row r="281" spans="2:19" ht="15" x14ac:dyDescent="0.2">
      <c r="B281" s="2" t="s">
        <v>1967</v>
      </c>
      <c r="C281" s="10">
        <v>117.6</v>
      </c>
      <c r="D281" s="10">
        <v>386.7</v>
      </c>
      <c r="E281" s="10">
        <v>136.4</v>
      </c>
      <c r="F281" s="8">
        <v>2.823</v>
      </c>
      <c r="G281" s="12">
        <v>2.7345486883059156</v>
      </c>
      <c r="H281" s="8">
        <v>0.10999</v>
      </c>
      <c r="I281" s="8">
        <v>2.2000000000000001E-4</v>
      </c>
      <c r="J281" s="8">
        <v>4.726</v>
      </c>
      <c r="K281" s="8">
        <v>4.8000000000000001E-2</v>
      </c>
      <c r="L281" s="8">
        <v>0.31190000000000001</v>
      </c>
      <c r="M281" s="8">
        <v>3.0000000000000001E-3</v>
      </c>
      <c r="N281" s="8">
        <v>1771.7</v>
      </c>
      <c r="O281" s="8">
        <v>8.5</v>
      </c>
      <c r="P281" s="8">
        <v>1750</v>
      </c>
      <c r="Q281" s="8">
        <v>15</v>
      </c>
      <c r="R281" s="8">
        <v>1799.2</v>
      </c>
      <c r="S281" s="8">
        <v>3.7</v>
      </c>
    </row>
    <row r="282" spans="2:19" ht="15" x14ac:dyDescent="0.2">
      <c r="B282" s="2" t="s">
        <v>1968</v>
      </c>
      <c r="C282" s="10">
        <v>219.2</v>
      </c>
      <c r="D282" s="10">
        <v>383</v>
      </c>
      <c r="E282" s="10">
        <v>242.7</v>
      </c>
      <c r="F282" s="8">
        <v>1.5640000000000001</v>
      </c>
      <c r="G282" s="12">
        <v>2.6449968132568502</v>
      </c>
      <c r="H282" s="8">
        <v>0.11519</v>
      </c>
      <c r="I282" s="8">
        <v>2.7999999999999998E-4</v>
      </c>
      <c r="J282" s="8">
        <v>5.2190000000000003</v>
      </c>
      <c r="K282" s="8">
        <v>5.6000000000000001E-2</v>
      </c>
      <c r="L282" s="8">
        <v>0.32890000000000003</v>
      </c>
      <c r="M282" s="8">
        <v>3.3999999999999998E-3</v>
      </c>
      <c r="N282" s="8">
        <v>1855.4</v>
      </c>
      <c r="O282" s="8">
        <v>9.1999999999999993</v>
      </c>
      <c r="P282" s="8">
        <v>1833</v>
      </c>
      <c r="Q282" s="8">
        <v>17</v>
      </c>
      <c r="R282" s="8">
        <v>1882.8</v>
      </c>
      <c r="S282" s="8">
        <v>4.3</v>
      </c>
    </row>
    <row r="283" spans="2:19" ht="15" x14ac:dyDescent="0.2">
      <c r="B283" s="2" t="s">
        <v>1969</v>
      </c>
      <c r="C283" s="10">
        <v>98.1</v>
      </c>
      <c r="D283" s="10">
        <v>251.4</v>
      </c>
      <c r="E283" s="10">
        <v>110.7</v>
      </c>
      <c r="F283" s="8">
        <v>2.258</v>
      </c>
      <c r="G283" s="12">
        <v>5.564830272676291E-2</v>
      </c>
      <c r="H283" s="8">
        <v>0.10986</v>
      </c>
      <c r="I283" s="8">
        <v>2.7E-4</v>
      </c>
      <c r="J283" s="8">
        <v>4.8849999999999998</v>
      </c>
      <c r="K283" s="8">
        <v>5.0999999999999997E-2</v>
      </c>
      <c r="L283" s="8">
        <v>0.32140000000000002</v>
      </c>
      <c r="M283" s="8">
        <v>3.5999999999999999E-3</v>
      </c>
      <c r="N283" s="8">
        <v>1799.5</v>
      </c>
      <c r="O283" s="8">
        <v>8.6999999999999993</v>
      </c>
      <c r="P283" s="8">
        <v>1796</v>
      </c>
      <c r="Q283" s="8">
        <v>18</v>
      </c>
      <c r="R283" s="8">
        <v>1797</v>
      </c>
      <c r="S283" s="8">
        <v>4.5</v>
      </c>
    </row>
    <row r="284" spans="2:19" ht="15" x14ac:dyDescent="0.2">
      <c r="B284" s="2" t="s">
        <v>1970</v>
      </c>
      <c r="C284" s="10">
        <v>104</v>
      </c>
      <c r="D284" s="10">
        <v>494</v>
      </c>
      <c r="E284" s="10">
        <v>151.6</v>
      </c>
      <c r="F284" s="8">
        <v>3.2320000000000002</v>
      </c>
      <c r="G284" s="12">
        <v>17.751315425089999</v>
      </c>
      <c r="H284" s="8">
        <v>0.11037</v>
      </c>
      <c r="I284" s="8">
        <v>2.7E-4</v>
      </c>
      <c r="J284" s="8">
        <v>3.948</v>
      </c>
      <c r="K284" s="8">
        <v>9.9000000000000005E-2</v>
      </c>
      <c r="L284" s="8">
        <v>0.2591</v>
      </c>
      <c r="M284" s="8">
        <v>6.1000000000000004E-3</v>
      </c>
      <c r="N284" s="8">
        <v>1622</v>
      </c>
      <c r="O284" s="8">
        <v>21</v>
      </c>
      <c r="P284" s="8">
        <v>1485</v>
      </c>
      <c r="Q284" s="8">
        <v>31</v>
      </c>
      <c r="R284" s="8">
        <v>1805.5</v>
      </c>
      <c r="S284" s="8">
        <v>4.5</v>
      </c>
    </row>
    <row r="285" spans="2:19" ht="15" x14ac:dyDescent="0.2">
      <c r="B285" s="2" t="s">
        <v>1971</v>
      </c>
      <c r="C285" s="10">
        <v>110.9</v>
      </c>
      <c r="D285" s="10">
        <v>1396</v>
      </c>
      <c r="E285" s="10">
        <v>480</v>
      </c>
      <c r="F285" s="8">
        <v>2.891</v>
      </c>
      <c r="G285" s="12">
        <v>79.158075601374577</v>
      </c>
      <c r="H285" s="8">
        <v>0.1069</v>
      </c>
      <c r="I285" s="8">
        <v>1.6000000000000001E-3</v>
      </c>
      <c r="J285" s="8">
        <v>0.86099999999999999</v>
      </c>
      <c r="K285" s="8">
        <v>0.03</v>
      </c>
      <c r="L285" s="8">
        <v>5.8099999999999999E-2</v>
      </c>
      <c r="M285" s="8">
        <v>1.2999999999999999E-3</v>
      </c>
      <c r="N285" s="8">
        <v>630</v>
      </c>
      <c r="O285" s="8">
        <v>17</v>
      </c>
      <c r="P285" s="8">
        <v>363.9</v>
      </c>
      <c r="Q285" s="8">
        <v>7.9</v>
      </c>
      <c r="R285" s="8">
        <v>1746</v>
      </c>
      <c r="S285" s="8">
        <v>28</v>
      </c>
    </row>
    <row r="286" spans="2:19" ht="15" x14ac:dyDescent="0.2">
      <c r="B286" s="2" t="s">
        <v>1972</v>
      </c>
      <c r="C286" s="10">
        <v>131.30000000000001</v>
      </c>
      <c r="D286" s="10">
        <v>219.5</v>
      </c>
      <c r="E286" s="10">
        <v>150.19999999999999</v>
      </c>
      <c r="F286" s="8">
        <v>1.474</v>
      </c>
      <c r="G286" s="12">
        <v>-0.35012423763272071</v>
      </c>
      <c r="H286" s="8">
        <v>0.10829</v>
      </c>
      <c r="I286" s="8">
        <v>3.3E-4</v>
      </c>
      <c r="J286" s="8">
        <v>4.7610000000000001</v>
      </c>
      <c r="K286" s="8">
        <v>5.5E-2</v>
      </c>
      <c r="L286" s="8">
        <v>0.31740000000000002</v>
      </c>
      <c r="M286" s="8">
        <v>3.5000000000000001E-3</v>
      </c>
      <c r="N286" s="8">
        <v>1777.8</v>
      </c>
      <c r="O286" s="8">
        <v>9.8000000000000007</v>
      </c>
      <c r="P286" s="8">
        <v>1777</v>
      </c>
      <c r="Q286" s="8">
        <v>17</v>
      </c>
      <c r="R286" s="8">
        <v>1770.8</v>
      </c>
      <c r="S286" s="8">
        <v>5.6</v>
      </c>
    </row>
    <row r="287" spans="2:19" ht="15" x14ac:dyDescent="0.2">
      <c r="B287" s="2" t="s">
        <v>1973</v>
      </c>
      <c r="C287" s="10">
        <v>55.9</v>
      </c>
      <c r="D287" s="10">
        <v>308</v>
      </c>
      <c r="E287" s="10">
        <v>69.8</v>
      </c>
      <c r="F287" s="8">
        <v>4.38</v>
      </c>
      <c r="G287" s="12">
        <v>7.950727883538633</v>
      </c>
      <c r="H287" s="8">
        <v>0.10920000000000001</v>
      </c>
      <c r="I287" s="8">
        <v>3.2000000000000003E-4</v>
      </c>
      <c r="J287" s="8">
        <v>4.4020000000000001</v>
      </c>
      <c r="K287" s="8">
        <v>4.8000000000000001E-2</v>
      </c>
      <c r="L287" s="8">
        <v>0.29049999999999998</v>
      </c>
      <c r="M287" s="8">
        <v>2.7000000000000001E-3</v>
      </c>
      <c r="N287" s="8">
        <v>1712.6</v>
      </c>
      <c r="O287" s="8">
        <v>9</v>
      </c>
      <c r="P287" s="8">
        <v>1644</v>
      </c>
      <c r="Q287" s="8">
        <v>13</v>
      </c>
      <c r="R287" s="8">
        <v>1786</v>
      </c>
      <c r="S287" s="8">
        <v>5.4</v>
      </c>
    </row>
    <row r="288" spans="2:19" ht="15" x14ac:dyDescent="0.2">
      <c r="B288" s="2" t="s">
        <v>1974</v>
      </c>
      <c r="C288" s="10">
        <v>38.51</v>
      </c>
      <c r="D288" s="10">
        <v>58.4</v>
      </c>
      <c r="E288" s="10">
        <v>44.32</v>
      </c>
      <c r="F288" s="8">
        <v>1.3089999999999999</v>
      </c>
      <c r="G288" s="12">
        <v>2.3888888888888848</v>
      </c>
      <c r="H288" s="8">
        <v>0.11005</v>
      </c>
      <c r="I288" s="8">
        <v>7.2999999999999996E-4</v>
      </c>
      <c r="J288" s="8">
        <v>4.7830000000000004</v>
      </c>
      <c r="K288" s="8">
        <v>4.9000000000000002E-2</v>
      </c>
      <c r="L288" s="8">
        <v>0.31330000000000002</v>
      </c>
      <c r="M288" s="8">
        <v>3.3999999999999998E-3</v>
      </c>
      <c r="N288" s="8">
        <v>1781.8</v>
      </c>
      <c r="O288" s="8">
        <v>8.6</v>
      </c>
      <c r="P288" s="8">
        <v>1757</v>
      </c>
      <c r="Q288" s="8">
        <v>16</v>
      </c>
      <c r="R288" s="8">
        <v>1800</v>
      </c>
      <c r="S288" s="8">
        <v>12</v>
      </c>
    </row>
    <row r="289" spans="2:19" ht="15" x14ac:dyDescent="0.2">
      <c r="B289" s="2" t="s">
        <v>1975</v>
      </c>
      <c r="C289" s="10">
        <v>139</v>
      </c>
      <c r="D289" s="10">
        <v>327.9</v>
      </c>
      <c r="E289" s="10">
        <v>162.6</v>
      </c>
      <c r="F289" s="8">
        <v>2.008</v>
      </c>
      <c r="G289" s="12">
        <v>1.0011745623357049</v>
      </c>
      <c r="H289" s="8">
        <v>0.10931</v>
      </c>
      <c r="I289" s="8">
        <v>3.3E-4</v>
      </c>
      <c r="J289" s="8">
        <v>4.7830000000000004</v>
      </c>
      <c r="K289" s="8">
        <v>3.7999999999999999E-2</v>
      </c>
      <c r="L289" s="8">
        <v>0.31609999999999999</v>
      </c>
      <c r="M289" s="8">
        <v>2.7000000000000001E-3</v>
      </c>
      <c r="N289" s="8">
        <v>1781.8</v>
      </c>
      <c r="O289" s="8">
        <v>6.7</v>
      </c>
      <c r="P289" s="8">
        <v>1770</v>
      </c>
      <c r="Q289" s="8">
        <v>13</v>
      </c>
      <c r="R289" s="8">
        <v>1787.9</v>
      </c>
      <c r="S289" s="8">
        <v>5.6</v>
      </c>
    </row>
    <row r="290" spans="2:19" ht="15" x14ac:dyDescent="0.2">
      <c r="B290" s="2" t="s">
        <v>1976</v>
      </c>
      <c r="C290" s="10">
        <v>29.99</v>
      </c>
      <c r="D290" s="10">
        <v>124.1</v>
      </c>
      <c r="E290" s="10">
        <v>43.48</v>
      </c>
      <c r="F290" s="8">
        <v>2.85</v>
      </c>
      <c r="G290" s="12">
        <v>0.95251242407509151</v>
      </c>
      <c r="H290" s="8">
        <v>9.1109999999999997E-2</v>
      </c>
      <c r="I290" s="8">
        <v>4.2000000000000002E-4</v>
      </c>
      <c r="J290" s="8">
        <v>3.15</v>
      </c>
      <c r="K290" s="8">
        <v>0.03</v>
      </c>
      <c r="L290" s="8">
        <v>0.24929999999999999</v>
      </c>
      <c r="M290" s="8">
        <v>2.2000000000000001E-3</v>
      </c>
      <c r="N290" s="8">
        <v>1445</v>
      </c>
      <c r="O290" s="8">
        <v>7.2</v>
      </c>
      <c r="P290" s="8">
        <v>1435</v>
      </c>
      <c r="Q290" s="8">
        <v>11</v>
      </c>
      <c r="R290" s="8">
        <v>1448.8</v>
      </c>
      <c r="S290" s="8">
        <v>8.8000000000000007</v>
      </c>
    </row>
    <row r="291" spans="2:19" ht="15" x14ac:dyDescent="0.2">
      <c r="B291" s="2" t="s">
        <v>1977</v>
      </c>
      <c r="C291" s="10">
        <v>77.12</v>
      </c>
      <c r="D291" s="10">
        <v>272.60000000000002</v>
      </c>
      <c r="E291" s="10">
        <v>91.9</v>
      </c>
      <c r="F291" s="8">
        <v>2.96</v>
      </c>
      <c r="G291" s="12">
        <v>5.6126748693746897</v>
      </c>
      <c r="H291" s="8">
        <v>0.10883</v>
      </c>
      <c r="I291" s="8">
        <v>3.8000000000000002E-4</v>
      </c>
      <c r="J291" s="8">
        <v>4.492</v>
      </c>
      <c r="K291" s="8">
        <v>5.8999999999999997E-2</v>
      </c>
      <c r="L291" s="8">
        <v>0.29770000000000002</v>
      </c>
      <c r="M291" s="8">
        <v>3.8E-3</v>
      </c>
      <c r="N291" s="8">
        <v>1729</v>
      </c>
      <c r="O291" s="8">
        <v>11</v>
      </c>
      <c r="P291" s="8">
        <v>1680</v>
      </c>
      <c r="Q291" s="8">
        <v>19</v>
      </c>
      <c r="R291" s="8">
        <v>1779.9</v>
      </c>
      <c r="S291" s="8">
        <v>6.4</v>
      </c>
    </row>
    <row r="292" spans="2:19" ht="15" x14ac:dyDescent="0.2">
      <c r="B292" s="2" t="s">
        <v>1978</v>
      </c>
      <c r="C292" s="10">
        <v>100.2</v>
      </c>
      <c r="D292" s="10">
        <v>276.8</v>
      </c>
      <c r="E292" s="10">
        <v>118.2</v>
      </c>
      <c r="F292" s="8">
        <v>2.3530000000000002</v>
      </c>
      <c r="G292" s="12">
        <v>2.6028547439126748</v>
      </c>
      <c r="H292" s="8">
        <v>0.10922999999999999</v>
      </c>
      <c r="I292" s="8">
        <v>3.8000000000000002E-4</v>
      </c>
      <c r="J292" s="8">
        <v>4.67</v>
      </c>
      <c r="K292" s="8">
        <v>0.06</v>
      </c>
      <c r="L292" s="8">
        <v>0.30980000000000002</v>
      </c>
      <c r="M292" s="8">
        <v>3.7000000000000002E-3</v>
      </c>
      <c r="N292" s="8">
        <v>1762</v>
      </c>
      <c r="O292" s="8">
        <v>11</v>
      </c>
      <c r="P292" s="8">
        <v>1740</v>
      </c>
      <c r="Q292" s="8">
        <v>18</v>
      </c>
      <c r="R292" s="8">
        <v>1786.5</v>
      </c>
      <c r="S292" s="8">
        <v>6.3</v>
      </c>
    </row>
    <row r="293" spans="2:19" ht="15" x14ac:dyDescent="0.2">
      <c r="B293" s="2" t="s">
        <v>1979</v>
      </c>
      <c r="C293" s="10">
        <v>252.9</v>
      </c>
      <c r="D293" s="10">
        <v>711</v>
      </c>
      <c r="E293" s="10">
        <v>428</v>
      </c>
      <c r="F293" s="8">
        <v>1.673</v>
      </c>
      <c r="G293" s="12">
        <v>40.151302885962458</v>
      </c>
      <c r="H293" s="8">
        <v>0.1091</v>
      </c>
      <c r="I293" s="8">
        <v>2.5000000000000001E-4</v>
      </c>
      <c r="J293" s="8">
        <v>2.7229999999999999</v>
      </c>
      <c r="K293" s="8">
        <v>7.5999999999999998E-2</v>
      </c>
      <c r="L293" s="8">
        <v>0.1802</v>
      </c>
      <c r="M293" s="8">
        <v>5.0000000000000001E-3</v>
      </c>
      <c r="N293" s="8">
        <v>1334</v>
      </c>
      <c r="O293" s="8">
        <v>21</v>
      </c>
      <c r="P293" s="8">
        <v>1068</v>
      </c>
      <c r="Q293" s="8">
        <v>27</v>
      </c>
      <c r="R293" s="8">
        <v>1784.5</v>
      </c>
      <c r="S293" s="8">
        <v>4.0999999999999996</v>
      </c>
    </row>
    <row r="294" spans="2:19" ht="15" x14ac:dyDescent="0.2">
      <c r="B294" s="2" t="s">
        <v>1980</v>
      </c>
      <c r="C294" s="10">
        <v>97.9</v>
      </c>
      <c r="D294" s="10">
        <v>410.4</v>
      </c>
      <c r="E294" s="10">
        <v>142.1</v>
      </c>
      <c r="F294" s="8">
        <v>2.9159999999999999</v>
      </c>
      <c r="G294" s="12">
        <v>26.567314695501153</v>
      </c>
      <c r="H294" s="8">
        <v>0.10913</v>
      </c>
      <c r="I294" s="8">
        <v>2.9E-4</v>
      </c>
      <c r="J294" s="8">
        <v>3.4020000000000001</v>
      </c>
      <c r="K294" s="8">
        <v>2.8000000000000001E-2</v>
      </c>
      <c r="L294" s="8">
        <v>0.22550000000000001</v>
      </c>
      <c r="M294" s="8">
        <v>1.8E-3</v>
      </c>
      <c r="N294" s="8">
        <v>1504.7</v>
      </c>
      <c r="O294" s="8">
        <v>6.6</v>
      </c>
      <c r="P294" s="8">
        <v>1310.7</v>
      </c>
      <c r="Q294" s="8">
        <v>9.6999999999999993</v>
      </c>
      <c r="R294" s="8">
        <v>1784.9</v>
      </c>
      <c r="S294" s="8">
        <v>4.9000000000000004</v>
      </c>
    </row>
    <row r="295" spans="2:19" ht="15" x14ac:dyDescent="0.2">
      <c r="B295" s="2" t="s">
        <v>1981</v>
      </c>
      <c r="C295" s="10">
        <v>119</v>
      </c>
      <c r="D295" s="10">
        <v>1454</v>
      </c>
      <c r="E295" s="10">
        <v>1060</v>
      </c>
      <c r="F295" s="8">
        <v>1.46</v>
      </c>
      <c r="G295" s="12">
        <v>80.978925900747782</v>
      </c>
      <c r="H295" s="8">
        <v>9.2189999999999994E-2</v>
      </c>
      <c r="I295" s="8">
        <v>7.1000000000000002E-4</v>
      </c>
      <c r="J295" s="8">
        <v>0.56589999999999996</v>
      </c>
      <c r="K295" s="8">
        <v>9.4999999999999998E-3</v>
      </c>
      <c r="L295" s="8">
        <v>4.4359999999999997E-2</v>
      </c>
      <c r="M295" s="8">
        <v>4.8000000000000001E-4</v>
      </c>
      <c r="N295" s="8">
        <v>455.2</v>
      </c>
      <c r="O295" s="8">
        <v>6.2</v>
      </c>
      <c r="P295" s="8">
        <v>279.8</v>
      </c>
      <c r="Q295" s="8">
        <v>3</v>
      </c>
      <c r="R295" s="8">
        <v>1471</v>
      </c>
      <c r="S295" s="8">
        <v>15</v>
      </c>
    </row>
    <row r="296" spans="2:19" ht="15" x14ac:dyDescent="0.2">
      <c r="B296" s="2" t="s">
        <v>1982</v>
      </c>
      <c r="C296" s="10">
        <v>60.9</v>
      </c>
      <c r="D296" s="10">
        <v>367</v>
      </c>
      <c r="E296" s="10">
        <v>71.5</v>
      </c>
      <c r="F296" s="8">
        <v>5.0609999999999999</v>
      </c>
      <c r="G296" s="12">
        <v>2.0385367215861483</v>
      </c>
      <c r="H296" s="8">
        <v>0.10946</v>
      </c>
      <c r="I296" s="8">
        <v>2.5999999999999998E-4</v>
      </c>
      <c r="J296" s="8">
        <v>4.7370000000000001</v>
      </c>
      <c r="K296" s="8">
        <v>4.9000000000000002E-2</v>
      </c>
      <c r="L296" s="8">
        <v>0.31269999999999998</v>
      </c>
      <c r="M296" s="8">
        <v>2.8E-3</v>
      </c>
      <c r="N296" s="8">
        <v>1773.7</v>
      </c>
      <c r="O296" s="8">
        <v>8.6</v>
      </c>
      <c r="P296" s="8">
        <v>1754</v>
      </c>
      <c r="Q296" s="8">
        <v>14</v>
      </c>
      <c r="R296" s="8">
        <v>1790.5</v>
      </c>
      <c r="S296" s="8">
        <v>4.4000000000000004</v>
      </c>
    </row>
    <row r="297" spans="2:19" ht="15" x14ac:dyDescent="0.2">
      <c r="B297" s="2" t="s">
        <v>1983</v>
      </c>
      <c r="C297" s="10">
        <v>126.1</v>
      </c>
      <c r="D297" s="10">
        <v>248.4</v>
      </c>
      <c r="E297" s="10">
        <v>140.80000000000001</v>
      </c>
      <c r="F297" s="8">
        <v>1.7450000000000001</v>
      </c>
      <c r="G297" s="12">
        <v>-1.7330632455548001</v>
      </c>
      <c r="H297" s="8">
        <v>0.10867</v>
      </c>
      <c r="I297" s="8">
        <v>2.7E-4</v>
      </c>
      <c r="J297" s="8">
        <v>4.8579999999999997</v>
      </c>
      <c r="K297" s="8">
        <v>5.2999999999999999E-2</v>
      </c>
      <c r="L297" s="8">
        <v>0.32369999999999999</v>
      </c>
      <c r="M297" s="8">
        <v>3.5000000000000001E-3</v>
      </c>
      <c r="N297" s="8">
        <v>1794.7</v>
      </c>
      <c r="O297" s="8">
        <v>9.3000000000000007</v>
      </c>
      <c r="P297" s="8">
        <v>1808</v>
      </c>
      <c r="Q297" s="8">
        <v>17</v>
      </c>
      <c r="R297" s="8">
        <v>1777.2</v>
      </c>
      <c r="S297" s="8">
        <v>4.5999999999999996</v>
      </c>
    </row>
    <row r="298" spans="2:19" ht="15" x14ac:dyDescent="0.2">
      <c r="B298" s="2" t="s">
        <v>1984</v>
      </c>
      <c r="C298" s="10">
        <v>91.6</v>
      </c>
      <c r="D298" s="10">
        <v>407</v>
      </c>
      <c r="E298" s="10">
        <v>153.5</v>
      </c>
      <c r="F298" s="8">
        <v>2.629</v>
      </c>
      <c r="G298" s="12">
        <v>25.325771386131922</v>
      </c>
      <c r="H298" s="8">
        <v>9.2670000000000002E-2</v>
      </c>
      <c r="I298" s="8">
        <v>2.7999999999999998E-4</v>
      </c>
      <c r="J298" s="8">
        <v>2.399</v>
      </c>
      <c r="K298" s="8">
        <v>0.03</v>
      </c>
      <c r="L298" s="8">
        <v>0.18720000000000001</v>
      </c>
      <c r="M298" s="8">
        <v>2E-3</v>
      </c>
      <c r="N298" s="8">
        <v>1242.2</v>
      </c>
      <c r="O298" s="8">
        <v>9</v>
      </c>
      <c r="P298" s="8">
        <v>1106</v>
      </c>
      <c r="Q298" s="8">
        <v>11</v>
      </c>
      <c r="R298" s="8">
        <v>1481.1</v>
      </c>
      <c r="S298" s="8">
        <v>5.8</v>
      </c>
    </row>
    <row r="299" spans="2:19" ht="15" x14ac:dyDescent="0.2">
      <c r="B299" s="2" t="s">
        <v>1985</v>
      </c>
      <c r="C299" s="10">
        <v>138.30000000000001</v>
      </c>
      <c r="D299" s="10">
        <v>628</v>
      </c>
      <c r="E299" s="10">
        <v>167.4</v>
      </c>
      <c r="F299" s="8">
        <v>3.7149999999999999</v>
      </c>
      <c r="G299" s="12">
        <v>6.7242716295557781</v>
      </c>
      <c r="H299" s="8">
        <v>0.11036</v>
      </c>
      <c r="I299" s="8">
        <v>2.2000000000000001E-4</v>
      </c>
      <c r="J299" s="8">
        <v>4.548</v>
      </c>
      <c r="K299" s="8">
        <v>5.0999999999999997E-2</v>
      </c>
      <c r="L299" s="8">
        <v>0.29859999999999998</v>
      </c>
      <c r="M299" s="8">
        <v>3.0000000000000001E-3</v>
      </c>
      <c r="N299" s="8">
        <v>1741.7</v>
      </c>
      <c r="O299" s="8">
        <v>8.9</v>
      </c>
      <c r="P299" s="8">
        <v>1684</v>
      </c>
      <c r="Q299" s="8">
        <v>15</v>
      </c>
      <c r="R299" s="8">
        <v>1805.4</v>
      </c>
      <c r="S299" s="8">
        <v>3.5</v>
      </c>
    </row>
    <row r="300" spans="2:19" ht="15" x14ac:dyDescent="0.2">
      <c r="B300" s="2" t="s">
        <v>1986</v>
      </c>
      <c r="C300" s="10">
        <v>38.090000000000003</v>
      </c>
      <c r="D300" s="10">
        <v>57.02</v>
      </c>
      <c r="E300" s="10">
        <v>39</v>
      </c>
      <c r="F300" s="8">
        <v>1.4570000000000001</v>
      </c>
      <c r="G300" s="12">
        <v>-1.4814814814814836</v>
      </c>
      <c r="H300" s="8">
        <v>0.11565</v>
      </c>
      <c r="I300" s="8">
        <v>7.6999999999999996E-4</v>
      </c>
      <c r="J300" s="8">
        <v>5.54</v>
      </c>
      <c r="K300" s="8">
        <v>7.0999999999999994E-2</v>
      </c>
      <c r="L300" s="8">
        <v>0.34649999999999997</v>
      </c>
      <c r="M300" s="8">
        <v>4.1000000000000003E-3</v>
      </c>
      <c r="N300" s="8">
        <v>1907</v>
      </c>
      <c r="O300" s="8">
        <v>11</v>
      </c>
      <c r="P300" s="8">
        <v>1918</v>
      </c>
      <c r="Q300" s="8">
        <v>20</v>
      </c>
      <c r="R300" s="8">
        <v>1890</v>
      </c>
      <c r="S300" s="8">
        <v>12</v>
      </c>
    </row>
    <row r="301" spans="2:19" ht="15" x14ac:dyDescent="0.2">
      <c r="B301" s="2" t="s">
        <v>1987</v>
      </c>
      <c r="C301" s="10">
        <v>80.92</v>
      </c>
      <c r="D301" s="10">
        <v>279.60000000000002</v>
      </c>
      <c r="E301" s="10">
        <v>96.6</v>
      </c>
      <c r="F301" s="8">
        <v>2.8740000000000001</v>
      </c>
      <c r="G301" s="12">
        <v>-0.33560930447864568</v>
      </c>
      <c r="H301" s="8">
        <v>0.10580000000000001</v>
      </c>
      <c r="I301" s="8">
        <v>2.5999999999999998E-4</v>
      </c>
      <c r="J301" s="8">
        <v>4.508</v>
      </c>
      <c r="K301" s="8">
        <v>3.9E-2</v>
      </c>
      <c r="L301" s="8">
        <v>0.30859999999999999</v>
      </c>
      <c r="M301" s="8">
        <v>2.5000000000000001E-3</v>
      </c>
      <c r="N301" s="8">
        <v>1732.3</v>
      </c>
      <c r="O301" s="8">
        <v>7.1</v>
      </c>
      <c r="P301" s="8">
        <v>1734</v>
      </c>
      <c r="Q301" s="8">
        <v>12</v>
      </c>
      <c r="R301" s="8">
        <v>1728.2</v>
      </c>
      <c r="S301" s="8">
        <v>4.5</v>
      </c>
    </row>
    <row r="302" spans="2:19" ht="15" x14ac:dyDescent="0.2">
      <c r="B302" s="2" t="s">
        <v>1988</v>
      </c>
      <c r="C302" s="10">
        <v>151.69999999999999</v>
      </c>
      <c r="D302" s="10">
        <v>182.4</v>
      </c>
      <c r="E302" s="10">
        <v>146.9</v>
      </c>
      <c r="F302" s="8">
        <v>1.2390000000000001</v>
      </c>
      <c r="G302" s="12">
        <v>2.8062318357234828</v>
      </c>
      <c r="H302" s="8">
        <v>0.13008</v>
      </c>
      <c r="I302" s="8">
        <v>5.1999999999999995E-4</v>
      </c>
      <c r="J302" s="8">
        <v>6.7069999999999999</v>
      </c>
      <c r="K302" s="8">
        <v>8.6999999999999994E-2</v>
      </c>
      <c r="L302" s="8">
        <v>0.37230000000000002</v>
      </c>
      <c r="M302" s="8">
        <v>3.8999999999999998E-3</v>
      </c>
      <c r="N302" s="8">
        <v>2073</v>
      </c>
      <c r="O302" s="8">
        <v>11</v>
      </c>
      <c r="P302" s="8">
        <v>2040</v>
      </c>
      <c r="Q302" s="8">
        <v>18</v>
      </c>
      <c r="R302" s="8">
        <v>2098.9</v>
      </c>
      <c r="S302" s="8">
        <v>7</v>
      </c>
    </row>
    <row r="303" spans="2:19" ht="15" x14ac:dyDescent="0.2">
      <c r="B303" s="2" t="s">
        <v>1989</v>
      </c>
      <c r="C303" s="10">
        <v>53.9</v>
      </c>
      <c r="D303" s="10">
        <v>193.7</v>
      </c>
      <c r="E303" s="10">
        <v>64.099999999999994</v>
      </c>
      <c r="F303" s="8">
        <v>3.0179999999999998</v>
      </c>
      <c r="G303" s="12">
        <v>-0.92969203951192014</v>
      </c>
      <c r="H303" s="8">
        <v>0.10539</v>
      </c>
      <c r="I303" s="8">
        <v>3.1E-4</v>
      </c>
      <c r="J303" s="8">
        <v>4.5129999999999999</v>
      </c>
      <c r="K303" s="8">
        <v>4.7E-2</v>
      </c>
      <c r="L303" s="8">
        <v>0.30919999999999997</v>
      </c>
      <c r="M303" s="8">
        <v>3.2000000000000002E-3</v>
      </c>
      <c r="N303" s="8">
        <v>1733.1</v>
      </c>
      <c r="O303" s="8">
        <v>8.6</v>
      </c>
      <c r="P303" s="8">
        <v>1737</v>
      </c>
      <c r="Q303" s="8">
        <v>16</v>
      </c>
      <c r="R303" s="8">
        <v>1721</v>
      </c>
      <c r="S303" s="8">
        <v>5.5</v>
      </c>
    </row>
    <row r="304" spans="2:19" ht="15" x14ac:dyDescent="0.2">
      <c r="B304" s="2" t="s">
        <v>1990</v>
      </c>
      <c r="C304" s="10">
        <v>345.6</v>
      </c>
      <c r="D304" s="10">
        <v>393.8</v>
      </c>
      <c r="E304" s="10">
        <v>408.9</v>
      </c>
      <c r="F304" s="8">
        <v>0.96</v>
      </c>
      <c r="G304" s="12">
        <v>0.96309079775093176</v>
      </c>
      <c r="H304" s="8">
        <v>0.10982</v>
      </c>
      <c r="I304" s="8">
        <v>2.7E-4</v>
      </c>
      <c r="J304" s="8">
        <v>4.8090000000000002</v>
      </c>
      <c r="K304" s="8">
        <v>4.7E-2</v>
      </c>
      <c r="L304" s="8">
        <v>0.31680000000000003</v>
      </c>
      <c r="M304" s="8">
        <v>3.2000000000000002E-3</v>
      </c>
      <c r="N304" s="8">
        <v>1786.2</v>
      </c>
      <c r="O304" s="8">
        <v>8.3000000000000007</v>
      </c>
      <c r="P304" s="8">
        <v>1779</v>
      </c>
      <c r="Q304" s="8">
        <v>13</v>
      </c>
      <c r="R304" s="8">
        <v>1796.3</v>
      </c>
      <c r="S304" s="8">
        <v>4.5</v>
      </c>
    </row>
    <row r="305" spans="2:19" ht="15" x14ac:dyDescent="0.2">
      <c r="B305" s="2" t="s">
        <v>1991</v>
      </c>
      <c r="C305" s="10">
        <v>114.9</v>
      </c>
      <c r="D305" s="10">
        <v>256.5</v>
      </c>
      <c r="E305" s="10">
        <v>132.68</v>
      </c>
      <c r="F305" s="8">
        <v>1.9339999999999999</v>
      </c>
      <c r="G305" s="12">
        <v>4.1802388707926186</v>
      </c>
      <c r="H305" s="8">
        <v>0.11262</v>
      </c>
      <c r="I305" s="8">
        <v>2.7999999999999998E-4</v>
      </c>
      <c r="J305" s="8">
        <v>4.8959999999999999</v>
      </c>
      <c r="K305" s="8">
        <v>4.1000000000000002E-2</v>
      </c>
      <c r="L305" s="8">
        <v>0.315</v>
      </c>
      <c r="M305" s="8">
        <v>2.2000000000000001E-3</v>
      </c>
      <c r="N305" s="8">
        <v>1801.5</v>
      </c>
      <c r="O305" s="8">
        <v>7</v>
      </c>
      <c r="P305" s="8">
        <v>1765</v>
      </c>
      <c r="Q305" s="8">
        <v>11</v>
      </c>
      <c r="R305" s="8">
        <v>1842</v>
      </c>
      <c r="S305" s="8">
        <v>4.5</v>
      </c>
    </row>
    <row r="306" spans="2:19" ht="15" x14ac:dyDescent="0.2">
      <c r="B306" s="2" t="s">
        <v>1992</v>
      </c>
      <c r="C306" s="10">
        <v>121.7</v>
      </c>
      <c r="D306" s="10">
        <v>262.60000000000002</v>
      </c>
      <c r="E306" s="10">
        <v>145</v>
      </c>
      <c r="F306" s="8">
        <v>1.8132999999999999</v>
      </c>
      <c r="G306" s="12">
        <v>1.8779864429381066</v>
      </c>
      <c r="H306" s="8">
        <v>0.11003</v>
      </c>
      <c r="I306" s="8">
        <v>3.6999999999999999E-4</v>
      </c>
      <c r="J306" s="8">
        <v>4.7949999999999999</v>
      </c>
      <c r="K306" s="8">
        <v>0.05</v>
      </c>
      <c r="L306" s="8">
        <v>0.31519999999999998</v>
      </c>
      <c r="M306" s="8">
        <v>3.8E-3</v>
      </c>
      <c r="N306" s="8">
        <v>1783.8</v>
      </c>
      <c r="O306" s="8">
        <v>8.6999999999999993</v>
      </c>
      <c r="P306" s="8">
        <v>1766</v>
      </c>
      <c r="Q306" s="8">
        <v>18</v>
      </c>
      <c r="R306" s="8">
        <v>1799.8</v>
      </c>
      <c r="S306" s="8">
        <v>6.1</v>
      </c>
    </row>
    <row r="307" spans="2:19" ht="15" x14ac:dyDescent="0.2">
      <c r="B307" s="2" t="s">
        <v>1993</v>
      </c>
      <c r="C307" s="10">
        <v>139.5</v>
      </c>
      <c r="D307" s="10">
        <v>223</v>
      </c>
      <c r="E307" s="10">
        <v>172.6</v>
      </c>
      <c r="F307" s="8">
        <v>1.3120000000000001</v>
      </c>
      <c r="G307" s="12">
        <v>9.8850315599639416</v>
      </c>
      <c r="H307" s="8">
        <v>0.10842</v>
      </c>
      <c r="I307" s="8">
        <v>4.0000000000000002E-4</v>
      </c>
      <c r="J307" s="8">
        <v>4.2300000000000004</v>
      </c>
      <c r="K307" s="8">
        <v>0.16</v>
      </c>
      <c r="L307" s="8">
        <v>0.28199999999999997</v>
      </c>
      <c r="M307" s="8">
        <v>0.01</v>
      </c>
      <c r="N307" s="8">
        <v>1677</v>
      </c>
      <c r="O307" s="8">
        <v>31</v>
      </c>
      <c r="P307" s="8">
        <v>1599</v>
      </c>
      <c r="Q307" s="8">
        <v>51</v>
      </c>
      <c r="R307" s="8">
        <v>1774.4</v>
      </c>
      <c r="S307" s="8">
        <v>6.3</v>
      </c>
    </row>
    <row r="308" spans="2:19" ht="15" x14ac:dyDescent="0.2">
      <c r="B308" s="2" t="s">
        <v>1994</v>
      </c>
      <c r="C308" s="10">
        <v>128.80000000000001</v>
      </c>
      <c r="D308" s="10">
        <v>712</v>
      </c>
      <c r="E308" s="10">
        <v>226</v>
      </c>
      <c r="F308" s="8">
        <v>3.27</v>
      </c>
      <c r="G308" s="12">
        <v>37.335645946399595</v>
      </c>
      <c r="H308" s="8">
        <v>0.10927000000000001</v>
      </c>
      <c r="I308" s="8">
        <v>2.2000000000000001E-4</v>
      </c>
      <c r="J308" s="8">
        <v>2.87</v>
      </c>
      <c r="K308" s="8">
        <v>0.13</v>
      </c>
      <c r="L308" s="8">
        <v>0.19</v>
      </c>
      <c r="M308" s="8">
        <v>8.3999999999999995E-3</v>
      </c>
      <c r="N308" s="8">
        <v>1371</v>
      </c>
      <c r="O308" s="8">
        <v>33</v>
      </c>
      <c r="P308" s="8">
        <v>1120</v>
      </c>
      <c r="Q308" s="8">
        <v>45</v>
      </c>
      <c r="R308" s="8">
        <v>1787.3</v>
      </c>
      <c r="S308" s="8">
        <v>3.7</v>
      </c>
    </row>
    <row r="309" spans="2:19" ht="15" x14ac:dyDescent="0.2">
      <c r="B309" s="2" t="s">
        <v>1995</v>
      </c>
      <c r="C309" s="10">
        <v>90.6</v>
      </c>
      <c r="D309" s="10">
        <v>166</v>
      </c>
      <c r="E309" s="10">
        <v>76.28</v>
      </c>
      <c r="F309" s="8">
        <v>2.2010000000000001</v>
      </c>
      <c r="G309" s="12">
        <v>-2.4329332151776351</v>
      </c>
      <c r="H309" s="8">
        <v>0.16258</v>
      </c>
      <c r="I309" s="8">
        <v>3.6000000000000002E-4</v>
      </c>
      <c r="J309" s="8">
        <v>10.85</v>
      </c>
      <c r="K309" s="8">
        <v>0.19</v>
      </c>
      <c r="L309" s="8">
        <v>0.48370000000000002</v>
      </c>
      <c r="M309" s="8">
        <v>8.0000000000000002E-3</v>
      </c>
      <c r="N309" s="8">
        <v>2513</v>
      </c>
      <c r="O309" s="8">
        <v>16</v>
      </c>
      <c r="P309" s="8">
        <v>2543</v>
      </c>
      <c r="Q309" s="8">
        <v>35</v>
      </c>
      <c r="R309" s="8">
        <v>2482.6</v>
      </c>
      <c r="S309" s="8">
        <v>3.8</v>
      </c>
    </row>
    <row r="310" spans="2:19" ht="15" x14ac:dyDescent="0.2">
      <c r="B310" s="2" t="s">
        <v>1996</v>
      </c>
      <c r="C310" s="10">
        <v>95.8</v>
      </c>
      <c r="D310" s="10">
        <v>156.5</v>
      </c>
      <c r="E310" s="10">
        <v>114.4</v>
      </c>
      <c r="F310" s="8">
        <v>1.3779999999999999</v>
      </c>
      <c r="G310" s="12">
        <v>0.63939342499857998</v>
      </c>
      <c r="H310" s="8">
        <v>0.10808</v>
      </c>
      <c r="I310" s="8">
        <v>3.8000000000000002E-4</v>
      </c>
      <c r="J310" s="8">
        <v>4.7080000000000002</v>
      </c>
      <c r="K310" s="8">
        <v>5.7000000000000002E-2</v>
      </c>
      <c r="L310" s="8">
        <v>0.31319999999999998</v>
      </c>
      <c r="M310" s="8">
        <v>2.8E-3</v>
      </c>
      <c r="N310" s="8">
        <v>1768</v>
      </c>
      <c r="O310" s="8">
        <v>10</v>
      </c>
      <c r="P310" s="8">
        <v>1756</v>
      </c>
      <c r="Q310" s="8">
        <v>14</v>
      </c>
      <c r="R310" s="8">
        <v>1767.3</v>
      </c>
      <c r="S310" s="8">
        <v>6.4</v>
      </c>
    </row>
    <row r="311" spans="2:19" ht="15" x14ac:dyDescent="0.2">
      <c r="B311" s="2" t="s">
        <v>1997</v>
      </c>
      <c r="C311" s="10">
        <v>51.72</v>
      </c>
      <c r="D311" s="10">
        <v>150.1</v>
      </c>
      <c r="E311" s="10">
        <v>75.900000000000006</v>
      </c>
      <c r="F311" s="8">
        <v>1.9830000000000001</v>
      </c>
      <c r="G311" s="12">
        <v>-0.76058893308212916</v>
      </c>
      <c r="H311" s="8">
        <v>9.0359999999999996E-2</v>
      </c>
      <c r="I311" s="8">
        <v>2.9999999999999997E-4</v>
      </c>
      <c r="J311" s="8">
        <v>3.157</v>
      </c>
      <c r="K311" s="8">
        <v>3.5000000000000003E-2</v>
      </c>
      <c r="L311" s="8">
        <v>0.25119999999999998</v>
      </c>
      <c r="M311" s="8">
        <v>3.0999999999999999E-3</v>
      </c>
      <c r="N311" s="8">
        <v>1446.5</v>
      </c>
      <c r="O311" s="8">
        <v>8.6</v>
      </c>
      <c r="P311" s="8">
        <v>1444</v>
      </c>
      <c r="Q311" s="8">
        <v>16</v>
      </c>
      <c r="R311" s="8">
        <v>1433.1</v>
      </c>
      <c r="S311" s="8">
        <v>6.3</v>
      </c>
    </row>
    <row r="312" spans="2:19" ht="15" x14ac:dyDescent="0.2">
      <c r="B312" s="2" t="s">
        <v>1998</v>
      </c>
      <c r="C312" s="10">
        <v>101.19</v>
      </c>
      <c r="D312" s="10">
        <v>140.9</v>
      </c>
      <c r="E312" s="10">
        <v>118.4</v>
      </c>
      <c r="F312" s="8">
        <v>1.198</v>
      </c>
      <c r="G312" s="12">
        <v>-0.50790067720090093</v>
      </c>
      <c r="H312" s="8">
        <v>0.10835</v>
      </c>
      <c r="I312" s="8">
        <v>6.4000000000000005E-4</v>
      </c>
      <c r="J312" s="8">
        <v>4.7839999999999998</v>
      </c>
      <c r="K312" s="8">
        <v>4.7E-2</v>
      </c>
      <c r="L312" s="8">
        <v>0.31819999999999998</v>
      </c>
      <c r="M312" s="8">
        <v>2.5999999999999999E-3</v>
      </c>
      <c r="N312" s="8">
        <v>1782</v>
      </c>
      <c r="O312" s="8">
        <v>8.1999999999999993</v>
      </c>
      <c r="P312" s="8">
        <v>1781</v>
      </c>
      <c r="Q312" s="8">
        <v>13</v>
      </c>
      <c r="R312" s="8">
        <v>1772</v>
      </c>
      <c r="S312" s="8">
        <v>11</v>
      </c>
    </row>
    <row r="313" spans="2:19" ht="15" x14ac:dyDescent="0.2">
      <c r="B313" s="2" t="s">
        <v>1999</v>
      </c>
      <c r="C313" s="10">
        <v>92.6</v>
      </c>
      <c r="D313" s="10">
        <v>104.6</v>
      </c>
      <c r="E313" s="10">
        <v>108.2</v>
      </c>
      <c r="F313" s="8">
        <v>0.97199999999999998</v>
      </c>
      <c r="G313" s="12">
        <v>-0.32653980407610916</v>
      </c>
      <c r="H313" s="8">
        <v>0.10861</v>
      </c>
      <c r="I313" s="8">
        <v>4.0000000000000002E-4</v>
      </c>
      <c r="J313" s="8">
        <v>4.7990000000000004</v>
      </c>
      <c r="K313" s="8">
        <v>5.2999999999999999E-2</v>
      </c>
      <c r="L313" s="8">
        <v>0.31840000000000002</v>
      </c>
      <c r="M313" s="8">
        <v>2.8999999999999998E-3</v>
      </c>
      <c r="N313" s="8">
        <v>1784.5</v>
      </c>
      <c r="O313" s="8">
        <v>9.1999999999999993</v>
      </c>
      <c r="P313" s="8">
        <v>1782</v>
      </c>
      <c r="Q313" s="8">
        <v>14</v>
      </c>
      <c r="R313" s="8">
        <v>1776.2</v>
      </c>
      <c r="S313" s="8">
        <v>6.7</v>
      </c>
    </row>
    <row r="314" spans="2:19" ht="15" x14ac:dyDescent="0.2">
      <c r="B314" s="2" t="s">
        <v>2000</v>
      </c>
      <c r="C314" s="10">
        <v>84.1</v>
      </c>
      <c r="D314" s="10">
        <v>324</v>
      </c>
      <c r="E314" s="10">
        <v>97</v>
      </c>
      <c r="F314" s="8">
        <v>3.48</v>
      </c>
      <c r="G314" s="12">
        <v>11.498491451558834</v>
      </c>
      <c r="H314" s="8">
        <v>0.10943</v>
      </c>
      <c r="I314" s="8">
        <v>4.0999999999999999E-4</v>
      </c>
      <c r="J314" s="8">
        <v>4.2249999999999996</v>
      </c>
      <c r="K314" s="8">
        <v>9.1999999999999998E-2</v>
      </c>
      <c r="L314" s="8">
        <v>0.2787</v>
      </c>
      <c r="M314" s="8">
        <v>6.4999999999999997E-3</v>
      </c>
      <c r="N314" s="8">
        <v>1678</v>
      </c>
      <c r="O314" s="8">
        <v>18</v>
      </c>
      <c r="P314" s="8">
        <v>1584</v>
      </c>
      <c r="Q314" s="8">
        <v>33</v>
      </c>
      <c r="R314" s="8">
        <v>1789.8</v>
      </c>
      <c r="S314" s="8">
        <v>6.8</v>
      </c>
    </row>
    <row r="315" spans="2:19" ht="15" x14ac:dyDescent="0.2">
      <c r="B315" s="2" t="s">
        <v>2001</v>
      </c>
      <c r="C315" s="10">
        <v>215.3</v>
      </c>
      <c r="D315" s="10">
        <v>291.10000000000002</v>
      </c>
      <c r="E315" s="10">
        <v>191.4</v>
      </c>
      <c r="F315" s="8">
        <v>1.5364</v>
      </c>
      <c r="G315" s="12">
        <v>7.7794151865353207</v>
      </c>
      <c r="H315" s="8">
        <v>0.17215</v>
      </c>
      <c r="I315" s="8">
        <v>3.6000000000000002E-4</v>
      </c>
      <c r="J315" s="8">
        <v>10.65</v>
      </c>
      <c r="K315" s="8">
        <v>0.1</v>
      </c>
      <c r="L315" s="8">
        <v>0.44629999999999997</v>
      </c>
      <c r="M315" s="8">
        <v>4.0000000000000001E-3</v>
      </c>
      <c r="N315" s="8">
        <v>2492.5</v>
      </c>
      <c r="O315" s="8">
        <v>9</v>
      </c>
      <c r="P315" s="8">
        <v>2378</v>
      </c>
      <c r="Q315" s="8">
        <v>18</v>
      </c>
      <c r="R315" s="8">
        <v>2578.6</v>
      </c>
      <c r="S315" s="8">
        <v>3.5</v>
      </c>
    </row>
    <row r="316" spans="2:19" ht="15" x14ac:dyDescent="0.2">
      <c r="B316" s="2" t="s">
        <v>2002</v>
      </c>
      <c r="C316" s="10">
        <v>48.48</v>
      </c>
      <c r="D316" s="10">
        <v>67.400000000000006</v>
      </c>
      <c r="E316" s="10">
        <v>57.3</v>
      </c>
      <c r="F316" s="8">
        <v>1.1870000000000001</v>
      </c>
      <c r="G316" s="12">
        <v>-1.3165426445334916</v>
      </c>
      <c r="H316" s="8">
        <v>0.10687000000000001</v>
      </c>
      <c r="I316" s="8">
        <v>5.9999999999999995E-4</v>
      </c>
      <c r="J316" s="8">
        <v>4.6929999999999996</v>
      </c>
      <c r="K316" s="8">
        <v>5.8000000000000003E-2</v>
      </c>
      <c r="L316" s="8">
        <v>0.316</v>
      </c>
      <c r="M316" s="8">
        <v>3.0000000000000001E-3</v>
      </c>
      <c r="N316" s="8">
        <v>1766</v>
      </c>
      <c r="O316" s="8">
        <v>10</v>
      </c>
      <c r="P316" s="8">
        <v>1770</v>
      </c>
      <c r="Q316" s="8">
        <v>15</v>
      </c>
      <c r="R316" s="8">
        <v>1747</v>
      </c>
      <c r="S316" s="8">
        <v>10</v>
      </c>
    </row>
    <row r="317" spans="2:19" ht="15" x14ac:dyDescent="0.2">
      <c r="B317" s="2" t="s">
        <v>2003</v>
      </c>
      <c r="C317" s="10">
        <v>29.07</v>
      </c>
      <c r="D317" s="10">
        <v>141</v>
      </c>
      <c r="E317" s="10">
        <v>32.46</v>
      </c>
      <c r="F317" s="8">
        <v>4.33</v>
      </c>
      <c r="G317" s="12">
        <v>-1.9837790442788217</v>
      </c>
      <c r="H317" s="8">
        <v>0.11155</v>
      </c>
      <c r="I317" s="8">
        <v>4.2000000000000002E-4</v>
      </c>
      <c r="J317" s="8">
        <v>5.1669999999999998</v>
      </c>
      <c r="K317" s="8">
        <v>6.4000000000000001E-2</v>
      </c>
      <c r="L317" s="8">
        <v>0.3347</v>
      </c>
      <c r="M317" s="8">
        <v>3.5000000000000001E-3</v>
      </c>
      <c r="N317" s="8">
        <v>1847</v>
      </c>
      <c r="O317" s="8">
        <v>10</v>
      </c>
      <c r="P317" s="8">
        <v>1861</v>
      </c>
      <c r="Q317" s="8">
        <v>17</v>
      </c>
      <c r="R317" s="8">
        <v>1824.8</v>
      </c>
      <c r="S317" s="8">
        <v>6.9</v>
      </c>
    </row>
    <row r="318" spans="2:19" ht="15" x14ac:dyDescent="0.2">
      <c r="B318" s="2" t="s">
        <v>2004</v>
      </c>
      <c r="C318" s="10">
        <v>98.9</v>
      </c>
      <c r="D318" s="10">
        <v>126.2</v>
      </c>
      <c r="E318" s="10">
        <v>120.8</v>
      </c>
      <c r="F318" s="8">
        <v>1.054</v>
      </c>
      <c r="G318" s="12">
        <v>-1.9243217795562817</v>
      </c>
      <c r="H318" s="8">
        <v>0.10415000000000001</v>
      </c>
      <c r="I318" s="8">
        <v>3.8000000000000002E-4</v>
      </c>
      <c r="J318" s="8">
        <v>4.4539999999999997</v>
      </c>
      <c r="K318" s="8">
        <v>4.4999999999999998E-2</v>
      </c>
      <c r="L318" s="8">
        <v>0.30830000000000002</v>
      </c>
      <c r="M318" s="8">
        <v>2.8999999999999998E-3</v>
      </c>
      <c r="N318" s="8">
        <v>1722.3</v>
      </c>
      <c r="O318" s="8">
        <v>8.4</v>
      </c>
      <c r="P318" s="8">
        <v>1732</v>
      </c>
      <c r="Q318" s="8">
        <v>14</v>
      </c>
      <c r="R318" s="8">
        <v>1699.3</v>
      </c>
      <c r="S318" s="8">
        <v>6.8</v>
      </c>
    </row>
    <row r="319" spans="2:19" ht="15" x14ac:dyDescent="0.2">
      <c r="B319" s="2" t="s">
        <v>2005</v>
      </c>
      <c r="C319" s="10">
        <v>44.39</v>
      </c>
      <c r="D319" s="10">
        <v>114.3</v>
      </c>
      <c r="E319" s="10">
        <v>55.4</v>
      </c>
      <c r="F319" s="8">
        <v>2.0750000000000002</v>
      </c>
      <c r="G319" s="12">
        <v>-0.48593196952426698</v>
      </c>
      <c r="H319" s="8">
        <v>0.10234</v>
      </c>
      <c r="I319" s="8">
        <v>3.6000000000000002E-4</v>
      </c>
      <c r="J319" s="8">
        <v>4.2370000000000001</v>
      </c>
      <c r="K319" s="8">
        <v>3.7999999999999999E-2</v>
      </c>
      <c r="L319" s="8">
        <v>0.29680000000000001</v>
      </c>
      <c r="M319" s="8">
        <v>2.7000000000000001E-3</v>
      </c>
      <c r="N319" s="8">
        <v>1681</v>
      </c>
      <c r="O319" s="8">
        <v>7.3</v>
      </c>
      <c r="P319" s="8">
        <v>1675</v>
      </c>
      <c r="Q319" s="8">
        <v>13</v>
      </c>
      <c r="R319" s="8">
        <v>1666.9</v>
      </c>
      <c r="S319" s="8">
        <v>6.4</v>
      </c>
    </row>
    <row r="320" spans="2:19" ht="15" x14ac:dyDescent="0.2">
      <c r="B320" s="2" t="s">
        <v>2006</v>
      </c>
      <c r="C320" s="10">
        <v>181.4</v>
      </c>
      <c r="D320" s="10">
        <v>496</v>
      </c>
      <c r="E320" s="10">
        <v>287</v>
      </c>
      <c r="F320" s="8">
        <v>1.7470000000000001</v>
      </c>
      <c r="G320" s="12">
        <v>20.039601653951422</v>
      </c>
      <c r="H320" s="8">
        <v>0.10516</v>
      </c>
      <c r="I320" s="8">
        <v>3.1E-4</v>
      </c>
      <c r="J320" s="8">
        <v>3.4609999999999999</v>
      </c>
      <c r="K320" s="8">
        <v>4.2000000000000003E-2</v>
      </c>
      <c r="L320" s="8">
        <v>0.23730000000000001</v>
      </c>
      <c r="M320" s="8">
        <v>2.8E-3</v>
      </c>
      <c r="N320" s="8">
        <v>1518.1</v>
      </c>
      <c r="O320" s="8">
        <v>9.6</v>
      </c>
      <c r="P320" s="8">
        <v>1373</v>
      </c>
      <c r="Q320" s="8">
        <v>15</v>
      </c>
      <c r="R320" s="8">
        <v>1717.1</v>
      </c>
      <c r="S320" s="8">
        <v>5.5</v>
      </c>
    </row>
    <row r="321" spans="2:19" ht="15" x14ac:dyDescent="0.2">
      <c r="B321" s="2" t="s">
        <v>2007</v>
      </c>
      <c r="C321" s="10">
        <v>70.540000000000006</v>
      </c>
      <c r="D321" s="10">
        <v>216.3</v>
      </c>
      <c r="E321" s="10">
        <v>84.44</v>
      </c>
      <c r="F321" s="8">
        <v>2.5880000000000001</v>
      </c>
      <c r="G321" s="12">
        <v>-0.72967734579865162</v>
      </c>
      <c r="H321" s="8">
        <v>0.10731</v>
      </c>
      <c r="I321" s="8">
        <v>2.7E-4</v>
      </c>
      <c r="J321" s="8">
        <v>4.6920000000000002</v>
      </c>
      <c r="K321" s="8">
        <v>4.4999999999999998E-2</v>
      </c>
      <c r="L321" s="8">
        <v>0.31540000000000001</v>
      </c>
      <c r="M321" s="8">
        <v>3.0999999999999999E-3</v>
      </c>
      <c r="N321" s="8">
        <v>1765.6</v>
      </c>
      <c r="O321" s="8">
        <v>8</v>
      </c>
      <c r="P321" s="8">
        <v>1767</v>
      </c>
      <c r="Q321" s="8">
        <v>15</v>
      </c>
      <c r="R321" s="8">
        <v>1754.2</v>
      </c>
      <c r="S321" s="8">
        <v>4.7</v>
      </c>
    </row>
    <row r="322" spans="2:19" ht="15" x14ac:dyDescent="0.2">
      <c r="B322" s="2" t="s">
        <v>2008</v>
      </c>
      <c r="C322" s="10">
        <v>152.5</v>
      </c>
      <c r="D322" s="10">
        <v>148.4</v>
      </c>
      <c r="E322" s="10">
        <v>155.4</v>
      </c>
      <c r="F322" s="8">
        <v>0.96699999999999997</v>
      </c>
      <c r="G322" s="12">
        <v>-0.33643380170196302</v>
      </c>
      <c r="H322" s="8">
        <v>0.12447</v>
      </c>
      <c r="I322" s="8">
        <v>4.6000000000000001E-4</v>
      </c>
      <c r="J322" s="8">
        <v>6.3879999999999999</v>
      </c>
      <c r="K322" s="8">
        <v>7.5999999999999998E-2</v>
      </c>
      <c r="L322" s="8">
        <v>0.36969999999999997</v>
      </c>
      <c r="M322" s="8">
        <v>4.3E-3</v>
      </c>
      <c r="N322" s="8">
        <v>2030</v>
      </c>
      <c r="O322" s="8">
        <v>10</v>
      </c>
      <c r="P322" s="8">
        <v>2028</v>
      </c>
      <c r="Q322" s="8">
        <v>20</v>
      </c>
      <c r="R322" s="8">
        <v>2021.2</v>
      </c>
      <c r="S322" s="8">
        <v>6.6</v>
      </c>
    </row>
    <row r="323" spans="2:19" ht="15" x14ac:dyDescent="0.2">
      <c r="B323" s="2" t="s">
        <v>2009</v>
      </c>
      <c r="C323" s="10">
        <v>90.1</v>
      </c>
      <c r="D323" s="10">
        <v>214.9</v>
      </c>
      <c r="E323" s="10">
        <v>104.1</v>
      </c>
      <c r="F323" s="8">
        <v>2.0979999999999999</v>
      </c>
      <c r="G323" s="12">
        <v>-0.57000959422088826</v>
      </c>
      <c r="H323" s="8">
        <v>0.10835</v>
      </c>
      <c r="I323" s="8">
        <v>2.9999999999999997E-4</v>
      </c>
      <c r="J323" s="8">
        <v>4.79</v>
      </c>
      <c r="K323" s="8">
        <v>5.8000000000000003E-2</v>
      </c>
      <c r="L323" s="8">
        <v>0.31850000000000001</v>
      </c>
      <c r="M323" s="8">
        <v>3.2000000000000002E-3</v>
      </c>
      <c r="N323" s="8">
        <v>1785.1</v>
      </c>
      <c r="O323" s="8">
        <v>9.6</v>
      </c>
      <c r="P323" s="8">
        <v>1782</v>
      </c>
      <c r="Q323" s="8">
        <v>15</v>
      </c>
      <c r="R323" s="8">
        <v>1771.9</v>
      </c>
      <c r="S323" s="8">
        <v>5.0999999999999996</v>
      </c>
    </row>
    <row r="324" spans="2:19" ht="15" x14ac:dyDescent="0.2">
      <c r="B324" s="2" t="s">
        <v>2010</v>
      </c>
      <c r="C324" s="10">
        <v>77.099999999999994</v>
      </c>
      <c r="D324" s="10">
        <v>142.1</v>
      </c>
      <c r="E324" s="10">
        <v>79.099999999999994</v>
      </c>
      <c r="F324" s="8">
        <v>1.819</v>
      </c>
      <c r="G324" s="12">
        <v>-0.63481127897249134</v>
      </c>
      <c r="H324" s="8">
        <v>0.12523999999999999</v>
      </c>
      <c r="I324" s="8">
        <v>4.6000000000000001E-4</v>
      </c>
      <c r="J324" s="8">
        <v>6.4850000000000003</v>
      </c>
      <c r="K324" s="8">
        <v>7.0000000000000007E-2</v>
      </c>
      <c r="L324" s="8">
        <v>0.37330000000000002</v>
      </c>
      <c r="M324" s="8">
        <v>4.0000000000000001E-3</v>
      </c>
      <c r="N324" s="8">
        <v>2043.6</v>
      </c>
      <c r="O324" s="8">
        <v>9.5</v>
      </c>
      <c r="P324" s="8">
        <v>2045</v>
      </c>
      <c r="Q324" s="8">
        <v>19</v>
      </c>
      <c r="R324" s="8">
        <v>2032.1</v>
      </c>
      <c r="S324" s="8">
        <v>6.5</v>
      </c>
    </row>
    <row r="325" spans="2:19" ht="15" x14ac:dyDescent="0.2">
      <c r="B325" s="2" t="s">
        <v>2011</v>
      </c>
      <c r="C325" s="10">
        <v>24.69</v>
      </c>
      <c r="D325" s="10">
        <v>98.8</v>
      </c>
      <c r="E325" s="10">
        <v>29.11</v>
      </c>
      <c r="F325" s="8">
        <v>3.4319999999999999</v>
      </c>
      <c r="G325" s="12">
        <v>-0.79729965663737357</v>
      </c>
      <c r="H325" s="8">
        <v>0.10524</v>
      </c>
      <c r="I325" s="8">
        <v>4.6999999999999999E-4</v>
      </c>
      <c r="J325" s="8">
        <v>4.4930000000000003</v>
      </c>
      <c r="K325" s="8">
        <v>4.2000000000000003E-2</v>
      </c>
      <c r="L325" s="8">
        <v>0.30830000000000002</v>
      </c>
      <c r="M325" s="8">
        <v>2.8999999999999998E-3</v>
      </c>
      <c r="N325" s="8">
        <v>1729.5</v>
      </c>
      <c r="O325" s="8">
        <v>7.7</v>
      </c>
      <c r="P325" s="8">
        <v>1732</v>
      </c>
      <c r="Q325" s="8">
        <v>14</v>
      </c>
      <c r="R325" s="8">
        <v>1718.3</v>
      </c>
      <c r="S325" s="8">
        <v>8.3000000000000007</v>
      </c>
    </row>
    <row r="326" spans="2:19" ht="15" x14ac:dyDescent="0.2">
      <c r="B326" s="2" t="s">
        <v>2012</v>
      </c>
      <c r="C326" s="10">
        <v>110.27</v>
      </c>
      <c r="D326" s="10">
        <v>737.3</v>
      </c>
      <c r="E326" s="10">
        <v>201.9</v>
      </c>
      <c r="F326" s="8">
        <v>3.6920000000000002</v>
      </c>
      <c r="G326" s="12">
        <v>35.323950082625799</v>
      </c>
      <c r="H326" s="8">
        <v>0.10735</v>
      </c>
      <c r="I326" s="8">
        <v>3.2000000000000003E-4</v>
      </c>
      <c r="J326" s="8">
        <v>2.8660000000000001</v>
      </c>
      <c r="K326" s="8">
        <v>5.1999999999999998E-2</v>
      </c>
      <c r="L326" s="8">
        <v>0.19259999999999999</v>
      </c>
      <c r="M326" s="8">
        <v>3.2000000000000002E-3</v>
      </c>
      <c r="N326" s="8">
        <v>1373</v>
      </c>
      <c r="O326" s="8">
        <v>14</v>
      </c>
      <c r="P326" s="8">
        <v>1135</v>
      </c>
      <c r="Q326" s="8">
        <v>17</v>
      </c>
      <c r="R326" s="8">
        <v>1754.9</v>
      </c>
      <c r="S326" s="8">
        <v>5.5</v>
      </c>
    </row>
    <row r="327" spans="2:19" ht="15" x14ac:dyDescent="0.2">
      <c r="B327" s="2" t="s">
        <v>2013</v>
      </c>
      <c r="C327" s="10">
        <v>69.5</v>
      </c>
      <c r="D327" s="10">
        <v>298.7</v>
      </c>
      <c r="E327" s="10">
        <v>80.17</v>
      </c>
      <c r="F327" s="8">
        <v>3.77</v>
      </c>
      <c r="G327" s="12">
        <v>0.23228145714123682</v>
      </c>
      <c r="H327" s="8">
        <v>0.10795</v>
      </c>
      <c r="I327" s="8">
        <v>2.7E-4</v>
      </c>
      <c r="J327" s="8">
        <v>4.7039999999999997</v>
      </c>
      <c r="K327" s="8">
        <v>4.2999999999999997E-2</v>
      </c>
      <c r="L327" s="8">
        <v>0.31419999999999998</v>
      </c>
      <c r="M327" s="8">
        <v>2.5000000000000001E-3</v>
      </c>
      <c r="N327" s="8">
        <v>1767.7</v>
      </c>
      <c r="O327" s="8">
        <v>7.7</v>
      </c>
      <c r="P327" s="8">
        <v>1761</v>
      </c>
      <c r="Q327" s="8">
        <v>12</v>
      </c>
      <c r="R327" s="8">
        <v>1765.1</v>
      </c>
      <c r="S327" s="8">
        <v>4.5999999999999996</v>
      </c>
    </row>
    <row r="328" spans="2:19" ht="15" x14ac:dyDescent="0.2">
      <c r="B328" s="2" t="s">
        <v>2014</v>
      </c>
      <c r="C328" s="10">
        <v>35.43</v>
      </c>
      <c r="D328" s="10">
        <v>176.1</v>
      </c>
      <c r="E328" s="10">
        <v>43.53</v>
      </c>
      <c r="F328" s="8">
        <v>4.109</v>
      </c>
      <c r="G328" s="12">
        <v>1.4901142227633835</v>
      </c>
      <c r="H328" s="8">
        <v>0.1056</v>
      </c>
      <c r="I328" s="8">
        <v>3.6999999999999999E-4</v>
      </c>
      <c r="J328" s="8">
        <v>4.4279999999999999</v>
      </c>
      <c r="K328" s="8">
        <v>4.9000000000000002E-2</v>
      </c>
      <c r="L328" s="8">
        <v>0.30159999999999998</v>
      </c>
      <c r="M328" s="8">
        <v>3.3999999999999998E-3</v>
      </c>
      <c r="N328" s="8">
        <v>1717.4</v>
      </c>
      <c r="O328" s="8">
        <v>9.1999999999999993</v>
      </c>
      <c r="P328" s="8">
        <v>1699</v>
      </c>
      <c r="Q328" s="8">
        <v>17</v>
      </c>
      <c r="R328" s="8">
        <v>1724.7</v>
      </c>
      <c r="S328" s="8">
        <v>6.4</v>
      </c>
    </row>
    <row r="329" spans="2:19" ht="15" x14ac:dyDescent="0.2">
      <c r="B329" s="2" t="s">
        <v>2015</v>
      </c>
      <c r="C329" s="10">
        <v>51.7</v>
      </c>
      <c r="D329" s="10">
        <v>239</v>
      </c>
      <c r="E329" s="10">
        <v>76.7</v>
      </c>
      <c r="F329" s="8">
        <v>3.1</v>
      </c>
      <c r="G329" s="12">
        <v>9.1594447967302539E-2</v>
      </c>
      <c r="H329" s="8">
        <v>8.9709999999999998E-2</v>
      </c>
      <c r="I329" s="8">
        <v>4.2000000000000002E-4</v>
      </c>
      <c r="J329" s="8">
        <v>3.0539999999999998</v>
      </c>
      <c r="K329" s="8">
        <v>3.6999999999999998E-2</v>
      </c>
      <c r="L329" s="8">
        <v>0.246</v>
      </c>
      <c r="M329" s="8">
        <v>3.0000000000000001E-3</v>
      </c>
      <c r="N329" s="8">
        <v>1420.9</v>
      </c>
      <c r="O329" s="8">
        <v>9.1999999999999993</v>
      </c>
      <c r="P329" s="8">
        <v>1418</v>
      </c>
      <c r="Q329" s="8">
        <v>15</v>
      </c>
      <c r="R329" s="8">
        <v>1419.3</v>
      </c>
      <c r="S329" s="8">
        <v>9</v>
      </c>
    </row>
    <row r="330" spans="2:19" ht="15" x14ac:dyDescent="0.2">
      <c r="B330" s="2" t="s">
        <v>2016</v>
      </c>
      <c r="C330" s="10">
        <v>95.3</v>
      </c>
      <c r="D330" s="10">
        <v>148.80000000000001</v>
      </c>
      <c r="E330" s="10">
        <v>114.1</v>
      </c>
      <c r="F330" s="8">
        <v>1.319</v>
      </c>
      <c r="G330" s="12">
        <v>0.50427786276843189</v>
      </c>
      <c r="H330" s="8">
        <v>0.10793999999999999</v>
      </c>
      <c r="I330" s="8">
        <v>4.0999999999999999E-4</v>
      </c>
      <c r="J330" s="8">
        <v>4.6959999999999997</v>
      </c>
      <c r="K330" s="8">
        <v>5.0999999999999997E-2</v>
      </c>
      <c r="L330" s="8">
        <v>0.313</v>
      </c>
      <c r="M330" s="8">
        <v>3.0000000000000001E-3</v>
      </c>
      <c r="N330" s="8">
        <v>1766.3</v>
      </c>
      <c r="O330" s="8">
        <v>9</v>
      </c>
      <c r="P330" s="8">
        <v>1756</v>
      </c>
      <c r="Q330" s="8">
        <v>15</v>
      </c>
      <c r="R330" s="8">
        <v>1764.9</v>
      </c>
      <c r="S330" s="8">
        <v>6.9</v>
      </c>
    </row>
    <row r="331" spans="2:19" ht="15" x14ac:dyDescent="0.2">
      <c r="B331" s="2" t="s">
        <v>2017</v>
      </c>
      <c r="C331" s="10">
        <v>86.4</v>
      </c>
      <c r="D331" s="10">
        <v>277.8</v>
      </c>
      <c r="E331" s="10">
        <v>134.9</v>
      </c>
      <c r="F331" s="8">
        <v>2.0670000000000002</v>
      </c>
      <c r="G331" s="12">
        <v>0.9804655340169055</v>
      </c>
      <c r="H331" s="8">
        <v>8.591E-2</v>
      </c>
      <c r="I331" s="8">
        <v>3.3E-4</v>
      </c>
      <c r="J331" s="8">
        <v>2.7130000000000001</v>
      </c>
      <c r="K331" s="8">
        <v>2.9000000000000001E-2</v>
      </c>
      <c r="L331" s="8">
        <v>0.2278</v>
      </c>
      <c r="M331" s="8">
        <v>2.3E-3</v>
      </c>
      <c r="N331" s="8">
        <v>1331.9</v>
      </c>
      <c r="O331" s="8">
        <v>8</v>
      </c>
      <c r="P331" s="8">
        <v>1323</v>
      </c>
      <c r="Q331" s="8">
        <v>12</v>
      </c>
      <c r="R331" s="8">
        <v>1336.1</v>
      </c>
      <c r="S331" s="8">
        <v>7.5</v>
      </c>
    </row>
    <row r="332" spans="2:19" ht="15" x14ac:dyDescent="0.2">
      <c r="B332" s="2" t="s">
        <v>2018</v>
      </c>
      <c r="C332" s="10">
        <v>277.39999999999998</v>
      </c>
      <c r="D332" s="10">
        <v>146.4</v>
      </c>
      <c r="E332" s="10">
        <v>193.8</v>
      </c>
      <c r="F332" s="8">
        <v>0.76080000000000003</v>
      </c>
      <c r="G332" s="12">
        <v>-8.6311065078548133E-2</v>
      </c>
      <c r="H332" s="8">
        <v>0.20882999999999999</v>
      </c>
      <c r="I332" s="8">
        <v>5.8E-4</v>
      </c>
      <c r="J332" s="8">
        <v>16.420000000000002</v>
      </c>
      <c r="K332" s="8">
        <v>0.16</v>
      </c>
      <c r="L332" s="8">
        <v>0.56789999999999996</v>
      </c>
      <c r="M332" s="8">
        <v>5.4999999999999997E-3</v>
      </c>
      <c r="N332" s="8">
        <v>2901.5</v>
      </c>
      <c r="O332" s="8">
        <v>9.6</v>
      </c>
      <c r="P332" s="8">
        <v>2899</v>
      </c>
      <c r="Q332" s="8">
        <v>23</v>
      </c>
      <c r="R332" s="8">
        <v>2896.5</v>
      </c>
      <c r="S332" s="8">
        <v>4.5</v>
      </c>
    </row>
    <row r="333" spans="2:19" ht="15" x14ac:dyDescent="0.2">
      <c r="B333" s="2" t="s">
        <v>2019</v>
      </c>
      <c r="C333" s="10">
        <v>7.13</v>
      </c>
      <c r="D333" s="10">
        <v>79.8</v>
      </c>
      <c r="E333" s="10">
        <v>7.71</v>
      </c>
      <c r="F333" s="8">
        <v>10.33</v>
      </c>
      <c r="G333" s="12">
        <v>9.8112771974379065E-2</v>
      </c>
      <c r="H333" s="8">
        <v>0.10607</v>
      </c>
      <c r="I333" s="8">
        <v>5.1000000000000004E-4</v>
      </c>
      <c r="J333" s="8">
        <v>4.5419999999999998</v>
      </c>
      <c r="K333" s="8">
        <v>7.1999999999999995E-2</v>
      </c>
      <c r="L333" s="8">
        <v>0.30819999999999997</v>
      </c>
      <c r="M333" s="8">
        <v>4.1000000000000003E-3</v>
      </c>
      <c r="N333" s="8">
        <v>1738</v>
      </c>
      <c r="O333" s="8">
        <v>13</v>
      </c>
      <c r="P333" s="8">
        <v>1731</v>
      </c>
      <c r="Q333" s="8">
        <v>20</v>
      </c>
      <c r="R333" s="8">
        <v>1732.7</v>
      </c>
      <c r="S333" s="8">
        <v>8.8000000000000007</v>
      </c>
    </row>
    <row r="334" spans="2:19" ht="15" x14ac:dyDescent="0.2">
      <c r="B334" s="2" t="s">
        <v>2020</v>
      </c>
      <c r="C334" s="10">
        <v>90.7</v>
      </c>
      <c r="D334" s="10">
        <v>401</v>
      </c>
      <c r="E334" s="10">
        <v>131.30000000000001</v>
      </c>
      <c r="F334" s="8">
        <v>3.09</v>
      </c>
      <c r="G334" s="12">
        <v>5.6460559350732797</v>
      </c>
      <c r="H334" s="8">
        <v>0.10491</v>
      </c>
      <c r="I334" s="8">
        <v>3.3E-4</v>
      </c>
      <c r="J334" s="8">
        <v>4.1609999999999996</v>
      </c>
      <c r="K334" s="8">
        <v>0.06</v>
      </c>
      <c r="L334" s="8">
        <v>0.28499999999999998</v>
      </c>
      <c r="M334" s="8">
        <v>3.0999999999999999E-3</v>
      </c>
      <c r="N334" s="8">
        <v>1666</v>
      </c>
      <c r="O334" s="8">
        <v>12</v>
      </c>
      <c r="P334" s="8">
        <v>1616</v>
      </c>
      <c r="Q334" s="8">
        <v>15</v>
      </c>
      <c r="R334" s="8">
        <v>1712.7</v>
      </c>
      <c r="S334" s="8">
        <v>5.8</v>
      </c>
    </row>
    <row r="335" spans="2:19" ht="15" x14ac:dyDescent="0.2">
      <c r="B335" s="2" t="s">
        <v>2021</v>
      </c>
      <c r="C335" s="10">
        <v>103.7</v>
      </c>
      <c r="D335" s="10">
        <v>279.8</v>
      </c>
      <c r="E335" s="10">
        <v>146.69999999999999</v>
      </c>
      <c r="F335" s="8">
        <v>1.9179999999999999</v>
      </c>
      <c r="G335" s="12">
        <v>8.4574318628828351</v>
      </c>
      <c r="H335" s="8">
        <v>0.10856</v>
      </c>
      <c r="I335" s="8">
        <v>5.4000000000000001E-4</v>
      </c>
      <c r="J335" s="8">
        <v>4.33</v>
      </c>
      <c r="K335" s="8">
        <v>0.12</v>
      </c>
      <c r="L335" s="8">
        <v>0.28760000000000002</v>
      </c>
      <c r="M335" s="8">
        <v>7.4999999999999997E-3</v>
      </c>
      <c r="N335" s="8">
        <v>1698</v>
      </c>
      <c r="O335" s="8">
        <v>25</v>
      </c>
      <c r="P335" s="8">
        <v>1629</v>
      </c>
      <c r="Q335" s="8">
        <v>38</v>
      </c>
      <c r="R335" s="8">
        <v>1779.5</v>
      </c>
      <c r="S335" s="8">
        <v>9</v>
      </c>
    </row>
    <row r="336" spans="2:19" ht="15" x14ac:dyDescent="0.2">
      <c r="B336" s="2" t="s">
        <v>2022</v>
      </c>
      <c r="C336" s="10">
        <v>95.72</v>
      </c>
      <c r="D336" s="10">
        <v>423.7</v>
      </c>
      <c r="E336" s="10">
        <v>150.4</v>
      </c>
      <c r="F336" s="8">
        <v>2.85</v>
      </c>
      <c r="G336" s="12">
        <v>5.7400112549240268</v>
      </c>
      <c r="H336" s="8">
        <v>8.9819999999999997E-2</v>
      </c>
      <c r="I336" s="8">
        <v>2.5999999999999998E-4</v>
      </c>
      <c r="J336" s="8">
        <v>2.8650000000000002</v>
      </c>
      <c r="K336" s="8">
        <v>3.5000000000000003E-2</v>
      </c>
      <c r="L336" s="8">
        <v>0.23100000000000001</v>
      </c>
      <c r="M336" s="8">
        <v>2.7000000000000001E-3</v>
      </c>
      <c r="N336" s="8">
        <v>1372.4</v>
      </c>
      <c r="O336" s="8">
        <v>9.3000000000000007</v>
      </c>
      <c r="P336" s="8">
        <v>1340</v>
      </c>
      <c r="Q336" s="8">
        <v>14</v>
      </c>
      <c r="R336" s="8">
        <v>1421.6</v>
      </c>
      <c r="S336" s="8">
        <v>5.5</v>
      </c>
    </row>
    <row r="337" spans="2:19" ht="15" x14ac:dyDescent="0.2">
      <c r="B337" s="2" t="s">
        <v>2023</v>
      </c>
      <c r="C337" s="10">
        <v>68.5</v>
      </c>
      <c r="D337" s="10">
        <v>172.4</v>
      </c>
      <c r="E337" s="10">
        <v>99.8</v>
      </c>
      <c r="F337" s="8">
        <v>1.7529999999999999</v>
      </c>
      <c r="G337" s="12">
        <v>1.4795353982300918</v>
      </c>
      <c r="H337" s="8">
        <v>9.0999999999999998E-2</v>
      </c>
      <c r="I337" s="8">
        <v>4.6999999999999999E-4</v>
      </c>
      <c r="J337" s="8">
        <v>3.0960000000000001</v>
      </c>
      <c r="K337" s="8">
        <v>5.0999999999999997E-2</v>
      </c>
      <c r="L337" s="8">
        <v>0.24740000000000001</v>
      </c>
      <c r="M337" s="8">
        <v>3.0999999999999999E-3</v>
      </c>
      <c r="N337" s="8">
        <v>1431</v>
      </c>
      <c r="O337" s="8">
        <v>12</v>
      </c>
      <c r="P337" s="8">
        <v>1425</v>
      </c>
      <c r="Q337" s="8">
        <v>16</v>
      </c>
      <c r="R337" s="8">
        <v>1446.4</v>
      </c>
      <c r="S337" s="8">
        <v>9.9</v>
      </c>
    </row>
    <row r="338" spans="2:19" ht="15" x14ac:dyDescent="0.2">
      <c r="B338" s="2" t="s">
        <v>2024</v>
      </c>
      <c r="C338" s="10">
        <v>55.64</v>
      </c>
      <c r="D338" s="10">
        <v>170.7</v>
      </c>
      <c r="E338" s="10">
        <v>68.06</v>
      </c>
      <c r="F338" s="8">
        <v>2.5219999999999998</v>
      </c>
      <c r="G338" s="12">
        <v>-0.65928890981870047</v>
      </c>
      <c r="H338" s="8">
        <v>0.10412</v>
      </c>
      <c r="I338" s="8">
        <v>2.9E-4</v>
      </c>
      <c r="J338" s="8">
        <v>4.3650000000000002</v>
      </c>
      <c r="K338" s="8">
        <v>3.1E-2</v>
      </c>
      <c r="L338" s="8">
        <v>0.30370000000000003</v>
      </c>
      <c r="M338" s="8">
        <v>2.2000000000000001E-3</v>
      </c>
      <c r="N338" s="8">
        <v>1705.6</v>
      </c>
      <c r="O338" s="8">
        <v>5.9</v>
      </c>
      <c r="P338" s="8">
        <v>1710</v>
      </c>
      <c r="Q338" s="8">
        <v>11</v>
      </c>
      <c r="R338" s="8">
        <v>1698.8</v>
      </c>
      <c r="S338" s="8">
        <v>5.0999999999999996</v>
      </c>
    </row>
    <row r="339" spans="2:19" ht="15" x14ac:dyDescent="0.2">
      <c r="B339" s="2" t="s">
        <v>2025</v>
      </c>
      <c r="C339" s="10">
        <v>2.5299999999999998</v>
      </c>
      <c r="D339" s="10">
        <v>220.4</v>
      </c>
      <c r="E339" s="10">
        <v>2.65</v>
      </c>
      <c r="F339" s="8">
        <v>104</v>
      </c>
      <c r="G339" s="12">
        <v>1.1429920091709178</v>
      </c>
      <c r="H339" s="8">
        <v>0.218</v>
      </c>
      <c r="I339" s="8">
        <v>6.8999999999999997E-4</v>
      </c>
      <c r="J339" s="8">
        <v>17.32</v>
      </c>
      <c r="K339" s="8">
        <v>0.2</v>
      </c>
      <c r="L339" s="8">
        <v>0.57579999999999998</v>
      </c>
      <c r="M339" s="8">
        <v>6.1999999999999998E-3</v>
      </c>
      <c r="N339" s="8">
        <v>2952</v>
      </c>
      <c r="O339" s="8">
        <v>11</v>
      </c>
      <c r="P339" s="8">
        <v>2932</v>
      </c>
      <c r="Q339" s="8">
        <v>25</v>
      </c>
      <c r="R339" s="8">
        <v>2965.9</v>
      </c>
      <c r="S339" s="8">
        <v>5.0999999999999996</v>
      </c>
    </row>
    <row r="340" spans="2:19" ht="15" x14ac:dyDescent="0.2">
      <c r="B340" s="2" t="s">
        <v>2026</v>
      </c>
      <c r="C340" s="10">
        <v>105</v>
      </c>
      <c r="D340" s="10">
        <v>432.2</v>
      </c>
      <c r="E340" s="10">
        <v>144.5</v>
      </c>
      <c r="F340" s="8">
        <v>3.03</v>
      </c>
      <c r="G340" s="12">
        <v>23.182291381294174</v>
      </c>
      <c r="H340" s="8">
        <v>0.11157</v>
      </c>
      <c r="I340" s="8">
        <v>4.8999999999999998E-4</v>
      </c>
      <c r="J340" s="8">
        <v>3.738</v>
      </c>
      <c r="K340" s="8">
        <v>6.7000000000000004E-2</v>
      </c>
      <c r="L340" s="8">
        <v>0.2429</v>
      </c>
      <c r="M340" s="8">
        <v>5.1000000000000004E-3</v>
      </c>
      <c r="N340" s="8">
        <v>1579</v>
      </c>
      <c r="O340" s="8">
        <v>14</v>
      </c>
      <c r="P340" s="8">
        <v>1402</v>
      </c>
      <c r="Q340" s="8">
        <v>26</v>
      </c>
      <c r="R340" s="8">
        <v>1825.1</v>
      </c>
      <c r="S340" s="8">
        <v>8</v>
      </c>
    </row>
    <row r="341" spans="2:19" ht="15" x14ac:dyDescent="0.2">
      <c r="B341" s="2" t="s">
        <v>2027</v>
      </c>
      <c r="C341" s="10">
        <v>36.18</v>
      </c>
      <c r="D341" s="10">
        <v>268.2</v>
      </c>
      <c r="E341" s="10">
        <v>42.43</v>
      </c>
      <c r="F341" s="8">
        <v>6.33</v>
      </c>
      <c r="G341" s="12">
        <v>2.6039338399642342</v>
      </c>
      <c r="H341" s="8">
        <v>0.10942</v>
      </c>
      <c r="I341" s="8">
        <v>3.6000000000000002E-4</v>
      </c>
      <c r="J341" s="8">
        <v>4.6849999999999996</v>
      </c>
      <c r="K341" s="8">
        <v>5.3999999999999999E-2</v>
      </c>
      <c r="L341" s="8">
        <v>0.3105</v>
      </c>
      <c r="M341" s="8">
        <v>3.5999999999999999E-3</v>
      </c>
      <c r="N341" s="8">
        <v>1767</v>
      </c>
      <c r="O341" s="8">
        <v>11</v>
      </c>
      <c r="P341" s="8">
        <v>1743</v>
      </c>
      <c r="Q341" s="8">
        <v>18</v>
      </c>
      <c r="R341" s="8">
        <v>1789.6</v>
      </c>
      <c r="S341" s="8">
        <v>6</v>
      </c>
    </row>
    <row r="342" spans="2:19" ht="15" x14ac:dyDescent="0.2">
      <c r="B342" s="2" t="s">
        <v>2028</v>
      </c>
      <c r="C342" s="10">
        <v>69.599999999999994</v>
      </c>
      <c r="D342" s="10">
        <v>277</v>
      </c>
      <c r="E342" s="10">
        <v>86.8</v>
      </c>
      <c r="F342" s="8">
        <v>3.24</v>
      </c>
      <c r="G342" s="12">
        <v>7.1380622063101367</v>
      </c>
      <c r="H342" s="8">
        <v>0.10929</v>
      </c>
      <c r="I342" s="8">
        <v>2.7999999999999998E-4</v>
      </c>
      <c r="J342" s="8">
        <v>4.4180000000000001</v>
      </c>
      <c r="K342" s="8">
        <v>4.9000000000000002E-2</v>
      </c>
      <c r="L342" s="8">
        <v>0.29370000000000002</v>
      </c>
      <c r="M342" s="8">
        <v>3.2000000000000002E-3</v>
      </c>
      <c r="N342" s="8">
        <v>1715.5</v>
      </c>
      <c r="O342" s="8">
        <v>9</v>
      </c>
      <c r="P342" s="8">
        <v>1660</v>
      </c>
      <c r="Q342" s="8">
        <v>16</v>
      </c>
      <c r="R342" s="8">
        <v>1787.6</v>
      </c>
      <c r="S342" s="8">
        <v>4.7</v>
      </c>
    </row>
    <row r="343" spans="2:19" ht="15" x14ac:dyDescent="0.2">
      <c r="B343" s="2" t="s">
        <v>2029</v>
      </c>
      <c r="C343" s="10">
        <v>145.4</v>
      </c>
      <c r="D343" s="10">
        <v>176.1</v>
      </c>
      <c r="E343" s="10">
        <v>115.2</v>
      </c>
      <c r="F343" s="8">
        <v>1.534</v>
      </c>
      <c r="G343" s="12">
        <v>12.185109162157115</v>
      </c>
      <c r="H343" s="8">
        <v>0.18292</v>
      </c>
      <c r="I343" s="8">
        <v>5.5000000000000003E-4</v>
      </c>
      <c r="J343" s="8">
        <v>11.09</v>
      </c>
      <c r="K343" s="8">
        <v>0.24</v>
      </c>
      <c r="L343" s="8">
        <v>0.44069999999999998</v>
      </c>
      <c r="M343" s="8">
        <v>9.2999999999999992E-3</v>
      </c>
      <c r="N343" s="8">
        <v>2530</v>
      </c>
      <c r="O343" s="8">
        <v>20</v>
      </c>
      <c r="P343" s="8">
        <v>2353</v>
      </c>
      <c r="Q343" s="8">
        <v>42</v>
      </c>
      <c r="R343" s="8">
        <v>2679.5</v>
      </c>
      <c r="S343" s="8">
        <v>5</v>
      </c>
    </row>
    <row r="344" spans="2:19" ht="15" x14ac:dyDescent="0.2">
      <c r="B344" s="2" t="s">
        <v>2030</v>
      </c>
      <c r="C344" s="10">
        <v>107</v>
      </c>
      <c r="D344" s="10">
        <v>636</v>
      </c>
      <c r="E344" s="10">
        <v>184</v>
      </c>
      <c r="F344" s="8">
        <v>3.4449999999999998</v>
      </c>
      <c r="G344" s="12">
        <v>43.973214285714292</v>
      </c>
      <c r="H344" s="8">
        <v>0.1096</v>
      </c>
      <c r="I344" s="8">
        <v>1.5E-3</v>
      </c>
      <c r="J344" s="8">
        <v>2.5649999999999999</v>
      </c>
      <c r="K344" s="8">
        <v>0.08</v>
      </c>
      <c r="L344" s="8">
        <v>0.16869999999999999</v>
      </c>
      <c r="M344" s="8">
        <v>7.0000000000000001E-3</v>
      </c>
      <c r="N344" s="8">
        <v>1289</v>
      </c>
      <c r="O344" s="8">
        <v>23</v>
      </c>
      <c r="P344" s="8">
        <v>1004</v>
      </c>
      <c r="Q344" s="8">
        <v>39</v>
      </c>
      <c r="R344" s="8">
        <v>1792</v>
      </c>
      <c r="S344" s="8">
        <v>25</v>
      </c>
    </row>
    <row r="345" spans="2:19" ht="15" x14ac:dyDescent="0.2">
      <c r="B345" s="2" t="s">
        <v>2031</v>
      </c>
      <c r="C345" s="10">
        <v>150.9</v>
      </c>
      <c r="D345" s="10">
        <v>236.9</v>
      </c>
      <c r="E345" s="10">
        <v>177.9</v>
      </c>
      <c r="F345" s="8">
        <v>1.3360000000000001</v>
      </c>
      <c r="G345" s="12">
        <v>0.60240963855422436</v>
      </c>
      <c r="H345" s="8">
        <v>0.1057</v>
      </c>
      <c r="I345" s="8">
        <v>3.8999999999999999E-4</v>
      </c>
      <c r="J345" s="8">
        <v>4.4260000000000002</v>
      </c>
      <c r="K345" s="8">
        <v>5.1999999999999998E-2</v>
      </c>
      <c r="L345" s="8">
        <v>0.3049</v>
      </c>
      <c r="M345" s="8">
        <v>3.7000000000000002E-3</v>
      </c>
      <c r="N345" s="8">
        <v>1719</v>
      </c>
      <c r="O345" s="8">
        <v>10</v>
      </c>
      <c r="P345" s="8">
        <v>1716</v>
      </c>
      <c r="Q345" s="8">
        <v>18</v>
      </c>
      <c r="R345" s="8">
        <v>1726.4</v>
      </c>
      <c r="S345" s="8">
        <v>6.8</v>
      </c>
    </row>
    <row r="346" spans="2:19" ht="15" x14ac:dyDescent="0.2">
      <c r="B346" s="2" t="s">
        <v>2032</v>
      </c>
      <c r="C346" s="10">
        <v>78.3</v>
      </c>
      <c r="D346" s="10">
        <v>286.2</v>
      </c>
      <c r="E346" s="10">
        <v>91.6</v>
      </c>
      <c r="F346" s="8">
        <v>3.1190000000000002</v>
      </c>
      <c r="G346" s="12">
        <v>1.665435116239411</v>
      </c>
      <c r="H346" s="8">
        <v>0.10761</v>
      </c>
      <c r="I346" s="8">
        <v>2.9999999999999997E-4</v>
      </c>
      <c r="J346" s="8">
        <v>4.5549999999999997</v>
      </c>
      <c r="K346" s="8">
        <v>5.1999999999999998E-2</v>
      </c>
      <c r="L346" s="8">
        <v>0.30790000000000001</v>
      </c>
      <c r="M346" s="8">
        <v>3.5000000000000001E-3</v>
      </c>
      <c r="N346" s="8">
        <v>1740.9</v>
      </c>
      <c r="O346" s="8">
        <v>9.4</v>
      </c>
      <c r="P346" s="8">
        <v>1730</v>
      </c>
      <c r="Q346" s="8">
        <v>17</v>
      </c>
      <c r="R346" s="8">
        <v>1759.3</v>
      </c>
      <c r="S346" s="8">
        <v>5.2</v>
      </c>
    </row>
    <row r="347" spans="2:19" ht="15" x14ac:dyDescent="0.2">
      <c r="B347" s="2" t="s">
        <v>2033</v>
      </c>
      <c r="C347" s="10">
        <v>55.91</v>
      </c>
      <c r="D347" s="10">
        <v>136.9</v>
      </c>
      <c r="E347" s="10">
        <v>66.099999999999994</v>
      </c>
      <c r="F347" s="8">
        <v>2.0760000000000001</v>
      </c>
      <c r="G347" s="12">
        <v>27.236916150815983</v>
      </c>
      <c r="H347" s="8">
        <v>0.10865</v>
      </c>
      <c r="I347" s="8">
        <v>6.9999999999999999E-4</v>
      </c>
      <c r="J347" s="8">
        <v>3.3</v>
      </c>
      <c r="K347" s="8">
        <v>0.12</v>
      </c>
      <c r="L347" s="8">
        <v>0.22220000000000001</v>
      </c>
      <c r="M347" s="8">
        <v>7.7000000000000002E-3</v>
      </c>
      <c r="N347" s="8">
        <v>1484</v>
      </c>
      <c r="O347" s="8">
        <v>30</v>
      </c>
      <c r="P347" s="8">
        <v>1293</v>
      </c>
      <c r="Q347" s="8">
        <v>40</v>
      </c>
      <c r="R347" s="8">
        <v>1777</v>
      </c>
      <c r="S347" s="8">
        <v>12</v>
      </c>
    </row>
    <row r="348" spans="2:19" ht="15" x14ac:dyDescent="0.2">
      <c r="B348" s="2" t="s">
        <v>2034</v>
      </c>
      <c r="C348" s="10">
        <v>91.6</v>
      </c>
      <c r="D348" s="10">
        <v>400</v>
      </c>
      <c r="E348" s="10">
        <v>109.4</v>
      </c>
      <c r="F348" s="8">
        <v>3.62</v>
      </c>
      <c r="G348" s="12">
        <v>12.842059900883429</v>
      </c>
      <c r="H348" s="8">
        <v>0.11352</v>
      </c>
      <c r="I348" s="8">
        <v>2.7999999999999998E-4</v>
      </c>
      <c r="J348" s="8">
        <v>4.452</v>
      </c>
      <c r="K348" s="8">
        <v>0.05</v>
      </c>
      <c r="L348" s="8">
        <v>0.28539999999999999</v>
      </c>
      <c r="M348" s="8">
        <v>3.2000000000000002E-3</v>
      </c>
      <c r="N348" s="8">
        <v>1721.9</v>
      </c>
      <c r="O348" s="8">
        <v>9.1999999999999993</v>
      </c>
      <c r="P348" s="8">
        <v>1618</v>
      </c>
      <c r="Q348" s="8">
        <v>16</v>
      </c>
      <c r="R348" s="8">
        <v>1856.4</v>
      </c>
      <c r="S348" s="8">
        <v>4.5</v>
      </c>
    </row>
    <row r="349" spans="2:19" ht="15" x14ac:dyDescent="0.2">
      <c r="B349" s="2" t="s">
        <v>2035</v>
      </c>
      <c r="C349" s="10">
        <v>54.89</v>
      </c>
      <c r="D349" s="10">
        <v>183</v>
      </c>
      <c r="E349" s="10">
        <v>64.83</v>
      </c>
      <c r="F349" s="8">
        <v>2.819</v>
      </c>
      <c r="G349" s="12">
        <v>-1.4010507880910739</v>
      </c>
      <c r="H349" s="8">
        <v>0.10493</v>
      </c>
      <c r="I349" s="8">
        <v>4.0999999999999999E-4</v>
      </c>
      <c r="J349" s="8">
        <v>4.4539999999999997</v>
      </c>
      <c r="K349" s="8">
        <v>5.8000000000000003E-2</v>
      </c>
      <c r="L349" s="8">
        <v>0.30919999999999997</v>
      </c>
      <c r="M349" s="8">
        <v>3.8E-3</v>
      </c>
      <c r="N349" s="8">
        <v>1722</v>
      </c>
      <c r="O349" s="8">
        <v>11</v>
      </c>
      <c r="P349" s="8">
        <v>1737</v>
      </c>
      <c r="Q349" s="8">
        <v>19</v>
      </c>
      <c r="R349" s="8">
        <v>1713</v>
      </c>
      <c r="S349" s="8">
        <v>7.1</v>
      </c>
    </row>
    <row r="350" spans="2:19" ht="15" x14ac:dyDescent="0.2">
      <c r="B350" s="2" t="s">
        <v>2036</v>
      </c>
      <c r="C350" s="10">
        <v>79.2</v>
      </c>
      <c r="D350" s="10">
        <v>761</v>
      </c>
      <c r="E350" s="10">
        <v>104.2</v>
      </c>
      <c r="F350" s="8">
        <v>7.2</v>
      </c>
      <c r="G350" s="12">
        <v>24.430114825499182</v>
      </c>
      <c r="H350" s="8">
        <v>0.10811999999999999</v>
      </c>
      <c r="I350" s="8">
        <v>2.5000000000000001E-4</v>
      </c>
      <c r="J350" s="8">
        <v>3.45</v>
      </c>
      <c r="K350" s="8">
        <v>7.3999999999999996E-2</v>
      </c>
      <c r="L350" s="8">
        <v>0.2303</v>
      </c>
      <c r="M350" s="8">
        <v>4.8999999999999998E-3</v>
      </c>
      <c r="N350" s="8">
        <v>1515</v>
      </c>
      <c r="O350" s="8">
        <v>17</v>
      </c>
      <c r="P350" s="8">
        <v>1336</v>
      </c>
      <c r="Q350" s="8">
        <v>25</v>
      </c>
      <c r="R350" s="8">
        <v>1767.9</v>
      </c>
      <c r="S350" s="8">
        <v>4.2</v>
      </c>
    </row>
    <row r="351" spans="2:19" ht="15" x14ac:dyDescent="0.2">
      <c r="B351" s="2" t="s">
        <v>2037</v>
      </c>
      <c r="C351" s="10">
        <v>49.6</v>
      </c>
      <c r="D351" s="10">
        <v>136</v>
      </c>
      <c r="E351" s="10">
        <v>70.2</v>
      </c>
      <c r="F351" s="8">
        <v>1.954</v>
      </c>
      <c r="G351" s="12">
        <v>-2.7828440312996472</v>
      </c>
      <c r="H351" s="8">
        <v>0.10417999999999999</v>
      </c>
      <c r="I351" s="8">
        <v>5.1999999999999995E-4</v>
      </c>
      <c r="J351" s="8">
        <v>4.5039999999999996</v>
      </c>
      <c r="K351" s="8">
        <v>4.2999999999999997E-2</v>
      </c>
      <c r="L351" s="8">
        <v>0.31130000000000002</v>
      </c>
      <c r="M351" s="8">
        <v>2.0999999999999999E-3</v>
      </c>
      <c r="N351" s="8">
        <v>1731.5</v>
      </c>
      <c r="O351" s="8">
        <v>7.9</v>
      </c>
      <c r="P351" s="8">
        <v>1747</v>
      </c>
      <c r="Q351" s="8">
        <v>10</v>
      </c>
      <c r="R351" s="8">
        <v>1699.7</v>
      </c>
      <c r="S351" s="8">
        <v>9.1999999999999993</v>
      </c>
    </row>
    <row r="352" spans="2:19" ht="15" x14ac:dyDescent="0.2">
      <c r="B352" s="2" t="s">
        <v>2038</v>
      </c>
      <c r="C352" s="10">
        <v>226</v>
      </c>
      <c r="D352" s="10">
        <v>338</v>
      </c>
      <c r="E352" s="10">
        <v>201</v>
      </c>
      <c r="F352" s="8">
        <v>1.79</v>
      </c>
      <c r="G352" s="12">
        <v>1.4907256382050704</v>
      </c>
      <c r="H352" s="8">
        <v>0.17821999999999999</v>
      </c>
      <c r="I352" s="8">
        <v>2.9999999999999997E-4</v>
      </c>
      <c r="J352" s="8">
        <v>12.298</v>
      </c>
      <c r="K352" s="8">
        <v>9.6000000000000002E-2</v>
      </c>
      <c r="L352" s="8">
        <v>0.49619999999999997</v>
      </c>
      <c r="M352" s="8">
        <v>4.4999999999999997E-3</v>
      </c>
      <c r="N352" s="8">
        <v>2627.3</v>
      </c>
      <c r="O352" s="8">
        <v>7.3</v>
      </c>
      <c r="P352" s="8">
        <v>2597</v>
      </c>
      <c r="Q352" s="8">
        <v>19</v>
      </c>
      <c r="R352" s="8">
        <v>2636.3</v>
      </c>
      <c r="S352" s="8">
        <v>2.8</v>
      </c>
    </row>
    <row r="353" spans="2:19" ht="15" x14ac:dyDescent="0.2">
      <c r="B353" s="2" t="s">
        <v>2039</v>
      </c>
      <c r="C353" s="10">
        <v>93</v>
      </c>
      <c r="D353" s="10">
        <v>308</v>
      </c>
      <c r="E353" s="10">
        <v>123</v>
      </c>
      <c r="F353" s="8">
        <v>2.5619999999999998</v>
      </c>
      <c r="G353" s="12">
        <v>14.147727272727273</v>
      </c>
      <c r="H353" s="8">
        <v>0.10765</v>
      </c>
      <c r="I353" s="8">
        <v>6.2E-4</v>
      </c>
      <c r="J353" s="8">
        <v>3.93</v>
      </c>
      <c r="K353" s="8">
        <v>0.13</v>
      </c>
      <c r="L353" s="8">
        <v>0.26440000000000002</v>
      </c>
      <c r="M353" s="8">
        <v>9.9000000000000008E-3</v>
      </c>
      <c r="N353" s="8">
        <v>1618</v>
      </c>
      <c r="O353" s="8">
        <v>27</v>
      </c>
      <c r="P353" s="8">
        <v>1511</v>
      </c>
      <c r="Q353" s="8">
        <v>51</v>
      </c>
      <c r="R353" s="8">
        <v>1760</v>
      </c>
      <c r="S353" s="8">
        <v>11</v>
      </c>
    </row>
    <row r="354" spans="2:19" ht="15" x14ac:dyDescent="0.2">
      <c r="B354" s="2" t="s">
        <v>2040</v>
      </c>
      <c r="C354" s="10">
        <v>267.2</v>
      </c>
      <c r="D354" s="10">
        <v>986</v>
      </c>
      <c r="E354" s="10">
        <v>612</v>
      </c>
      <c r="F354" s="8">
        <v>1.633</v>
      </c>
      <c r="G354" s="12">
        <v>71.956367283821621</v>
      </c>
      <c r="H354" s="8">
        <v>0.15418000000000001</v>
      </c>
      <c r="I354" s="8">
        <v>8.0000000000000004E-4</v>
      </c>
      <c r="J354" s="8">
        <v>2.35</v>
      </c>
      <c r="K354" s="8">
        <v>0.12</v>
      </c>
      <c r="L354" s="8">
        <v>0.10979999999999999</v>
      </c>
      <c r="M354" s="8">
        <v>4.8999999999999998E-3</v>
      </c>
      <c r="N354" s="8">
        <v>1225</v>
      </c>
      <c r="O354" s="8">
        <v>35</v>
      </c>
      <c r="P354" s="8">
        <v>671</v>
      </c>
      <c r="Q354" s="8">
        <v>28</v>
      </c>
      <c r="R354" s="8">
        <v>2392.6999999999998</v>
      </c>
      <c r="S354" s="8">
        <v>8.8000000000000007</v>
      </c>
    </row>
    <row r="355" spans="2:19" ht="15" x14ac:dyDescent="0.2">
      <c r="B355" s="2" t="s">
        <v>2041</v>
      </c>
      <c r="C355" s="10">
        <v>163.69999999999999</v>
      </c>
      <c r="D355" s="10">
        <v>353</v>
      </c>
      <c r="E355" s="10">
        <v>251</v>
      </c>
      <c r="F355" s="8">
        <v>1.4419999999999999</v>
      </c>
      <c r="G355" s="12">
        <v>18.374127810388742</v>
      </c>
      <c r="H355" s="8">
        <v>0.11039</v>
      </c>
      <c r="I355" s="8">
        <v>3.3E-4</v>
      </c>
      <c r="J355" s="8">
        <v>3.9409999999999998</v>
      </c>
      <c r="K355" s="8">
        <v>3.7999999999999999E-2</v>
      </c>
      <c r="L355" s="8">
        <v>0.25700000000000001</v>
      </c>
      <c r="M355" s="8">
        <v>2.5999999999999999E-3</v>
      </c>
      <c r="N355" s="8">
        <v>1622.1</v>
      </c>
      <c r="O355" s="8">
        <v>7.8</v>
      </c>
      <c r="P355" s="8">
        <v>1474</v>
      </c>
      <c r="Q355" s="8">
        <v>13</v>
      </c>
      <c r="R355" s="8">
        <v>1805.8</v>
      </c>
      <c r="S355" s="8">
        <v>5.4</v>
      </c>
    </row>
    <row r="356" spans="2:19" ht="15" x14ac:dyDescent="0.2">
      <c r="B356" s="2" t="s">
        <v>2042</v>
      </c>
      <c r="C356" s="10">
        <v>76.290000000000006</v>
      </c>
      <c r="D356" s="10">
        <v>267.3</v>
      </c>
      <c r="E356" s="10">
        <v>88.5</v>
      </c>
      <c r="F356" s="8">
        <v>3.056</v>
      </c>
      <c r="G356" s="12">
        <v>12.214586566171581</v>
      </c>
      <c r="H356" s="8">
        <v>0.11031000000000001</v>
      </c>
      <c r="I356" s="8">
        <v>3.5E-4</v>
      </c>
      <c r="J356" s="8">
        <v>4.2450000000000001</v>
      </c>
      <c r="K356" s="8">
        <v>0.05</v>
      </c>
      <c r="L356" s="8">
        <v>0.27860000000000001</v>
      </c>
      <c r="M356" s="8">
        <v>3.0999999999999999E-3</v>
      </c>
      <c r="N356" s="8">
        <v>1684.6</v>
      </c>
      <c r="O356" s="8">
        <v>9.1</v>
      </c>
      <c r="P356" s="8">
        <v>1584</v>
      </c>
      <c r="Q356" s="8">
        <v>16</v>
      </c>
      <c r="R356" s="8">
        <v>1804.4</v>
      </c>
      <c r="S356" s="8">
        <v>5.8</v>
      </c>
    </row>
    <row r="357" spans="2:19" ht="15" x14ac:dyDescent="0.2">
      <c r="B357" s="2" t="s">
        <v>2043</v>
      </c>
      <c r="C357" s="10">
        <v>78.2</v>
      </c>
      <c r="D357" s="10">
        <v>455</v>
      </c>
      <c r="E357" s="10">
        <v>91.9</v>
      </c>
      <c r="F357" s="8">
        <v>4.9649999999999999</v>
      </c>
      <c r="G357" s="12">
        <v>0.1461823906443227</v>
      </c>
      <c r="H357" s="8">
        <v>0.10875</v>
      </c>
      <c r="I357" s="8">
        <v>2.5999999999999998E-4</v>
      </c>
      <c r="J357" s="8">
        <v>4.7750000000000004</v>
      </c>
      <c r="K357" s="8">
        <v>4.2000000000000003E-2</v>
      </c>
      <c r="L357" s="8">
        <v>0.31709999999999999</v>
      </c>
      <c r="M357" s="8">
        <v>2.8999999999999998E-3</v>
      </c>
      <c r="N357" s="8">
        <v>1780.3</v>
      </c>
      <c r="O357" s="8">
        <v>7.4</v>
      </c>
      <c r="P357" s="8">
        <v>1776</v>
      </c>
      <c r="Q357" s="8">
        <v>14</v>
      </c>
      <c r="R357" s="8">
        <v>1778.6</v>
      </c>
      <c r="S357" s="8">
        <v>4.4000000000000004</v>
      </c>
    </row>
    <row r="358" spans="2:19" ht="15" x14ac:dyDescent="0.2">
      <c r="B358" s="2" t="s">
        <v>2044</v>
      </c>
      <c r="C358" s="10">
        <v>69.3</v>
      </c>
      <c r="D358" s="10">
        <v>114.4</v>
      </c>
      <c r="E358" s="10">
        <v>82.7</v>
      </c>
      <c r="F358" s="8">
        <v>1.399</v>
      </c>
      <c r="G358" s="12">
        <v>-2.0150550086855734</v>
      </c>
      <c r="H358" s="8">
        <v>0.10576000000000001</v>
      </c>
      <c r="I358" s="8">
        <v>6.8999999999999997E-4</v>
      </c>
      <c r="J358" s="8">
        <v>4.5960000000000001</v>
      </c>
      <c r="K358" s="8">
        <v>0.04</v>
      </c>
      <c r="L358" s="8">
        <v>0.31430000000000002</v>
      </c>
      <c r="M358" s="8">
        <v>1.9E-3</v>
      </c>
      <c r="N358" s="8">
        <v>1748.4</v>
      </c>
      <c r="O358" s="8">
        <v>7.1</v>
      </c>
      <c r="P358" s="8">
        <v>1761.8</v>
      </c>
      <c r="Q358" s="8">
        <v>9.1999999999999993</v>
      </c>
      <c r="R358" s="8">
        <v>1727</v>
      </c>
      <c r="S358" s="8">
        <v>12</v>
      </c>
    </row>
    <row r="359" spans="2:19" ht="15" x14ac:dyDescent="0.2">
      <c r="B359" s="2" t="s">
        <v>2045</v>
      </c>
      <c r="C359" s="10">
        <v>46.5</v>
      </c>
      <c r="D359" s="10">
        <v>270.3</v>
      </c>
      <c r="E359" s="10">
        <v>57.8</v>
      </c>
      <c r="F359" s="8">
        <v>4.6820000000000004</v>
      </c>
      <c r="G359" s="12">
        <v>7.1030885541815696</v>
      </c>
      <c r="H359" s="8">
        <v>0.10455</v>
      </c>
      <c r="I359" s="8">
        <v>5.4000000000000001E-4</v>
      </c>
      <c r="J359" s="8">
        <v>4.0199999999999996</v>
      </c>
      <c r="K359" s="8">
        <v>3.3000000000000002E-2</v>
      </c>
      <c r="L359" s="8">
        <v>0.27879999999999999</v>
      </c>
      <c r="M359" s="8">
        <v>2E-3</v>
      </c>
      <c r="N359" s="8">
        <v>1638.1</v>
      </c>
      <c r="O359" s="8">
        <v>6.7</v>
      </c>
      <c r="P359" s="8">
        <v>1585.1</v>
      </c>
      <c r="Q359" s="8">
        <v>9.9</v>
      </c>
      <c r="R359" s="8">
        <v>1706.3</v>
      </c>
      <c r="S359" s="8">
        <v>9.4</v>
      </c>
    </row>
    <row r="360" spans="2:19" ht="15" x14ac:dyDescent="0.2">
      <c r="B360" s="2" t="s">
        <v>2046</v>
      </c>
      <c r="C360" s="10">
        <v>0.748</v>
      </c>
      <c r="D360" s="10">
        <v>30.8</v>
      </c>
      <c r="E360" s="10">
        <v>0.67</v>
      </c>
      <c r="F360" s="8">
        <v>3</v>
      </c>
      <c r="G360" s="12">
        <v>-5.4111033028812372</v>
      </c>
      <c r="H360" s="8">
        <v>0.2024</v>
      </c>
      <c r="I360" s="8">
        <v>1.2999999999999999E-3</v>
      </c>
      <c r="J360" s="8">
        <v>16.59</v>
      </c>
      <c r="K360" s="8">
        <v>0.72</v>
      </c>
      <c r="L360" s="8">
        <v>0.59299999999999997</v>
      </c>
      <c r="M360" s="8">
        <v>2.5000000000000001E-2</v>
      </c>
      <c r="N360" s="8">
        <v>2907</v>
      </c>
      <c r="O360" s="8">
        <v>41</v>
      </c>
      <c r="P360" s="8">
        <v>3000</v>
      </c>
      <c r="Q360" s="8">
        <v>100</v>
      </c>
      <c r="R360" s="8">
        <v>2846</v>
      </c>
      <c r="S360" s="8">
        <v>11</v>
      </c>
    </row>
    <row r="361" spans="2:19" ht="15" x14ac:dyDescent="0.2">
      <c r="B361" s="2" t="s">
        <v>2047</v>
      </c>
      <c r="C361" s="10">
        <v>135.5</v>
      </c>
      <c r="D361" s="10">
        <v>454.3</v>
      </c>
      <c r="E361" s="10">
        <v>178.1</v>
      </c>
      <c r="F361" s="8">
        <v>2.5569999999999999</v>
      </c>
      <c r="G361" s="12">
        <v>8.4672471220709316</v>
      </c>
      <c r="H361" s="8">
        <v>0.10483000000000001</v>
      </c>
      <c r="I361" s="8">
        <v>2.4000000000000001E-4</v>
      </c>
      <c r="J361" s="8">
        <v>3.9790000000000001</v>
      </c>
      <c r="K361" s="8">
        <v>2.5000000000000001E-2</v>
      </c>
      <c r="L361" s="8">
        <v>0.27510000000000001</v>
      </c>
      <c r="M361" s="8">
        <v>1.6999999999999999E-3</v>
      </c>
      <c r="N361" s="8">
        <v>1629.9</v>
      </c>
      <c r="O361" s="8">
        <v>5.2</v>
      </c>
      <c r="P361" s="8">
        <v>1566.4</v>
      </c>
      <c r="Q361" s="8">
        <v>8.8000000000000007</v>
      </c>
      <c r="R361" s="8">
        <v>1711.3</v>
      </c>
      <c r="S361" s="8">
        <v>4.3</v>
      </c>
    </row>
    <row r="362" spans="2:19" ht="15" x14ac:dyDescent="0.2">
      <c r="B362" s="2" t="s">
        <v>2048</v>
      </c>
      <c r="C362" s="10">
        <v>182.3</v>
      </c>
      <c r="D362" s="10">
        <v>600.9</v>
      </c>
      <c r="E362" s="10">
        <v>238.3</v>
      </c>
      <c r="F362" s="8">
        <v>2.524</v>
      </c>
      <c r="G362" s="12">
        <v>26.073199527744983</v>
      </c>
      <c r="H362" s="8">
        <v>0.13147</v>
      </c>
      <c r="I362" s="8">
        <v>6.9999999999999999E-4</v>
      </c>
      <c r="J362" s="8">
        <v>4.9720000000000004</v>
      </c>
      <c r="K362" s="8">
        <v>0.05</v>
      </c>
      <c r="L362" s="8">
        <v>0.27429999999999999</v>
      </c>
      <c r="M362" s="8">
        <v>2.0999999999999999E-3</v>
      </c>
      <c r="N362" s="8">
        <v>1814.5</v>
      </c>
      <c r="O362" s="8">
        <v>8.3000000000000007</v>
      </c>
      <c r="P362" s="8">
        <v>1565.4</v>
      </c>
      <c r="Q362" s="8">
        <v>9.6</v>
      </c>
      <c r="R362" s="8">
        <v>2117.5</v>
      </c>
      <c r="S362" s="8">
        <v>9.3000000000000007</v>
      </c>
    </row>
    <row r="363" spans="2:19" ht="15" x14ac:dyDescent="0.2">
      <c r="B363" s="2" t="s">
        <v>2049</v>
      </c>
      <c r="C363" s="10">
        <v>71.099999999999994</v>
      </c>
      <c r="D363" s="10">
        <v>285</v>
      </c>
      <c r="E363" s="10">
        <v>82.8</v>
      </c>
      <c r="F363" s="8">
        <v>3.456</v>
      </c>
      <c r="G363" s="12">
        <v>0.5654778567829255</v>
      </c>
      <c r="H363" s="8">
        <v>0.10914</v>
      </c>
      <c r="I363" s="8">
        <v>2.5999999999999998E-4</v>
      </c>
      <c r="J363" s="8">
        <v>4.7779999999999996</v>
      </c>
      <c r="K363" s="8">
        <v>6.2E-2</v>
      </c>
      <c r="L363" s="8">
        <v>0.31730000000000003</v>
      </c>
      <c r="M363" s="8">
        <v>4.1000000000000003E-3</v>
      </c>
      <c r="N363" s="8">
        <v>1781</v>
      </c>
      <c r="O363" s="8">
        <v>11</v>
      </c>
      <c r="P363" s="8">
        <v>1776</v>
      </c>
      <c r="Q363" s="8">
        <v>20</v>
      </c>
      <c r="R363" s="8">
        <v>1786.1</v>
      </c>
      <c r="S363" s="8">
        <v>4.7</v>
      </c>
    </row>
    <row r="364" spans="2:19" ht="15" x14ac:dyDescent="0.2">
      <c r="B364" s="2" t="s">
        <v>2050</v>
      </c>
      <c r="C364" s="10">
        <v>113.9</v>
      </c>
      <c r="D364" s="10">
        <v>201</v>
      </c>
      <c r="E364" s="10">
        <v>123</v>
      </c>
      <c r="F364" s="8">
        <v>1.639</v>
      </c>
      <c r="G364" s="12">
        <v>2.0927926517405049</v>
      </c>
      <c r="H364" s="8">
        <v>0.11735</v>
      </c>
      <c r="I364" s="8">
        <v>5.5000000000000003E-4</v>
      </c>
      <c r="J364" s="8">
        <v>5.4569999999999999</v>
      </c>
      <c r="K364" s="8">
        <v>6.0999999999999999E-2</v>
      </c>
      <c r="L364" s="8">
        <v>0.33779999999999999</v>
      </c>
      <c r="M364" s="8">
        <v>3.0999999999999999E-3</v>
      </c>
      <c r="N364" s="8">
        <v>1893.6</v>
      </c>
      <c r="O364" s="8">
        <v>9.6</v>
      </c>
      <c r="P364" s="8">
        <v>1876</v>
      </c>
      <c r="Q364" s="8">
        <v>15</v>
      </c>
      <c r="R364" s="8">
        <v>1916.1</v>
      </c>
      <c r="S364" s="8">
        <v>8.4</v>
      </c>
    </row>
    <row r="365" spans="2:19" ht="15" x14ac:dyDescent="0.2">
      <c r="B365" s="2" t="s">
        <v>2051</v>
      </c>
      <c r="C365" s="10">
        <v>85.5</v>
      </c>
      <c r="D365" s="10">
        <v>341</v>
      </c>
      <c r="E365" s="10">
        <v>105.2</v>
      </c>
      <c r="F365" s="8">
        <v>3.2429999999999999</v>
      </c>
      <c r="G365" s="12">
        <v>14.45164172436899</v>
      </c>
      <c r="H365" s="8">
        <v>0.10949</v>
      </c>
      <c r="I365" s="8">
        <v>4.2999999999999999E-4</v>
      </c>
      <c r="J365" s="8">
        <v>4.05</v>
      </c>
      <c r="K365" s="8">
        <v>0.13</v>
      </c>
      <c r="L365" s="8">
        <v>0.26829999999999998</v>
      </c>
      <c r="M365" s="8">
        <v>7.7999999999999996E-3</v>
      </c>
      <c r="N365" s="8">
        <v>1648</v>
      </c>
      <c r="O365" s="8">
        <v>24</v>
      </c>
      <c r="P365" s="8">
        <v>1532</v>
      </c>
      <c r="Q365" s="8">
        <v>40</v>
      </c>
      <c r="R365" s="8">
        <v>1790.8</v>
      </c>
      <c r="S365" s="8">
        <v>7.2</v>
      </c>
    </row>
    <row r="366" spans="2:19" ht="15" x14ac:dyDescent="0.2">
      <c r="B366" s="2" t="s">
        <v>2052</v>
      </c>
      <c r="C366" s="10">
        <v>284.8</v>
      </c>
      <c r="D366" s="10">
        <v>556</v>
      </c>
      <c r="E366" s="10">
        <v>374</v>
      </c>
      <c r="F366" s="8">
        <v>1.4930000000000001</v>
      </c>
      <c r="G366" s="12">
        <v>49.233271375464682</v>
      </c>
      <c r="H366" s="8">
        <v>0.1726</v>
      </c>
      <c r="I366" s="8">
        <v>1E-3</v>
      </c>
      <c r="J366" s="8">
        <v>5.38</v>
      </c>
      <c r="K366" s="8">
        <v>0.42</v>
      </c>
      <c r="L366" s="8">
        <v>0.22600000000000001</v>
      </c>
      <c r="M366" s="8">
        <v>1.7000000000000001E-2</v>
      </c>
      <c r="N366" s="8">
        <v>1871</v>
      </c>
      <c r="O366" s="8">
        <v>63</v>
      </c>
      <c r="P366" s="8">
        <v>1311</v>
      </c>
      <c r="Q366" s="8">
        <v>86</v>
      </c>
      <c r="R366" s="8">
        <v>2582.4</v>
      </c>
      <c r="S366" s="8">
        <v>9.9</v>
      </c>
    </row>
    <row r="367" spans="2:19" ht="15" x14ac:dyDescent="0.2">
      <c r="B367" s="2" t="s">
        <v>2053</v>
      </c>
      <c r="C367" s="10">
        <v>21.8</v>
      </c>
      <c r="D367" s="10">
        <v>496</v>
      </c>
      <c r="E367" s="10">
        <v>23.6</v>
      </c>
      <c r="F367" s="8">
        <v>24.5</v>
      </c>
      <c r="G367" s="12">
        <v>7.1464379212387907</v>
      </c>
      <c r="H367" s="8">
        <v>0.10975</v>
      </c>
      <c r="I367" s="8">
        <v>2.9E-4</v>
      </c>
      <c r="J367" s="8">
        <v>4.4630000000000001</v>
      </c>
      <c r="K367" s="8">
        <v>9.2999999999999999E-2</v>
      </c>
      <c r="L367" s="8">
        <v>0.29509999999999997</v>
      </c>
      <c r="M367" s="8">
        <v>6.1000000000000004E-3</v>
      </c>
      <c r="N367" s="8">
        <v>1723</v>
      </c>
      <c r="O367" s="8">
        <v>17</v>
      </c>
      <c r="P367" s="8">
        <v>1667</v>
      </c>
      <c r="Q367" s="8">
        <v>30</v>
      </c>
      <c r="R367" s="8">
        <v>1795.3</v>
      </c>
      <c r="S367" s="8">
        <v>4.8</v>
      </c>
    </row>
    <row r="368" spans="2:19" ht="15" x14ac:dyDescent="0.2">
      <c r="B368" s="2" t="s">
        <v>2054</v>
      </c>
      <c r="C368" s="10">
        <v>108</v>
      </c>
      <c r="D368" s="10">
        <v>269</v>
      </c>
      <c r="E368" s="10">
        <v>125.2</v>
      </c>
      <c r="F368" s="8">
        <v>2.1619999999999999</v>
      </c>
      <c r="G368" s="12">
        <v>0.46569040004488249</v>
      </c>
      <c r="H368" s="8">
        <v>0.10897999999999999</v>
      </c>
      <c r="I368" s="8">
        <v>5.1999999999999995E-4</v>
      </c>
      <c r="J368" s="8">
        <v>4.7789999999999999</v>
      </c>
      <c r="K368" s="8">
        <v>4.5999999999999999E-2</v>
      </c>
      <c r="L368" s="8">
        <v>0.31680000000000003</v>
      </c>
      <c r="M368" s="8">
        <v>2.2000000000000001E-3</v>
      </c>
      <c r="N368" s="8">
        <v>1781</v>
      </c>
      <c r="O368" s="8">
        <v>8</v>
      </c>
      <c r="P368" s="8">
        <v>1774</v>
      </c>
      <c r="Q368" s="8">
        <v>11</v>
      </c>
      <c r="R368" s="8">
        <v>1782.3</v>
      </c>
      <c r="S368" s="8">
        <v>8.6</v>
      </c>
    </row>
    <row r="369" spans="2:19" ht="15" x14ac:dyDescent="0.2">
      <c r="B369" s="2" t="s">
        <v>2055</v>
      </c>
      <c r="C369" s="10">
        <v>65.2</v>
      </c>
      <c r="D369" s="10">
        <v>211</v>
      </c>
      <c r="E369" s="10">
        <v>75.3</v>
      </c>
      <c r="F369" s="8">
        <v>2.8250000000000002</v>
      </c>
      <c r="G369" s="12">
        <v>0.98071993759054621</v>
      </c>
      <c r="H369" s="8">
        <v>0.10972</v>
      </c>
      <c r="I369" s="8">
        <v>4.0000000000000002E-4</v>
      </c>
      <c r="J369" s="8">
        <v>4.7990000000000004</v>
      </c>
      <c r="K369" s="8">
        <v>7.9000000000000001E-2</v>
      </c>
      <c r="L369" s="8">
        <v>0.31740000000000002</v>
      </c>
      <c r="M369" s="8">
        <v>5.4999999999999997E-3</v>
      </c>
      <c r="N369" s="8">
        <v>1784</v>
      </c>
      <c r="O369" s="8">
        <v>14</v>
      </c>
      <c r="P369" s="8">
        <v>1777</v>
      </c>
      <c r="Q369" s="8">
        <v>27</v>
      </c>
      <c r="R369" s="8">
        <v>1794.6</v>
      </c>
      <c r="S369" s="8">
        <v>6.6</v>
      </c>
    </row>
    <row r="370" spans="2:19" ht="15" x14ac:dyDescent="0.2">
      <c r="B370" s="2" t="s">
        <v>2056</v>
      </c>
      <c r="C370" s="10">
        <v>229</v>
      </c>
      <c r="D370" s="10">
        <v>1014</v>
      </c>
      <c r="E370" s="10">
        <v>3570</v>
      </c>
      <c r="F370" s="8">
        <v>0.29699999999999999</v>
      </c>
      <c r="G370" s="12">
        <v>61.865717821782184</v>
      </c>
      <c r="H370" s="8">
        <v>0.17287</v>
      </c>
      <c r="I370" s="8">
        <v>5.9999999999999995E-4</v>
      </c>
      <c r="J370" s="8">
        <v>3.95</v>
      </c>
      <c r="K370" s="8">
        <v>0.13</v>
      </c>
      <c r="L370" s="8">
        <v>0.1653</v>
      </c>
      <c r="M370" s="8">
        <v>5.1000000000000004E-3</v>
      </c>
      <c r="N370" s="8">
        <v>1621</v>
      </c>
      <c r="O370" s="8">
        <v>27</v>
      </c>
      <c r="P370" s="8">
        <v>986</v>
      </c>
      <c r="Q370" s="8">
        <v>28</v>
      </c>
      <c r="R370" s="8">
        <v>2585.6</v>
      </c>
      <c r="S370" s="8">
        <v>5.8</v>
      </c>
    </row>
    <row r="371" spans="2:19" ht="15" x14ac:dyDescent="0.2">
      <c r="B371" s="2" t="s">
        <v>2057</v>
      </c>
      <c r="C371" s="10">
        <v>168.6</v>
      </c>
      <c r="D371" s="10">
        <v>246.6</v>
      </c>
      <c r="E371" s="10">
        <v>238.4</v>
      </c>
      <c r="F371" s="8">
        <v>1.04</v>
      </c>
      <c r="G371" s="12">
        <v>0.99153067548026774</v>
      </c>
      <c r="H371" s="8">
        <v>9.128E-2</v>
      </c>
      <c r="I371" s="8">
        <v>4.0999999999999999E-4</v>
      </c>
      <c r="J371" s="8">
        <v>3.157</v>
      </c>
      <c r="K371" s="8">
        <v>2.5999999999999999E-2</v>
      </c>
      <c r="L371" s="8">
        <v>0.24990000000000001</v>
      </c>
      <c r="M371" s="8">
        <v>1.8E-3</v>
      </c>
      <c r="N371" s="8">
        <v>1446.7</v>
      </c>
      <c r="O371" s="8">
        <v>6.3</v>
      </c>
      <c r="P371" s="8">
        <v>1437.9</v>
      </c>
      <c r="Q371" s="8">
        <v>9.3000000000000007</v>
      </c>
      <c r="R371" s="8">
        <v>1452.3</v>
      </c>
      <c r="S371" s="8">
        <v>8.4</v>
      </c>
    </row>
    <row r="372" spans="2:19" ht="15" x14ac:dyDescent="0.2">
      <c r="B372" s="2" t="s">
        <v>2058</v>
      </c>
      <c r="C372" s="10">
        <v>92.4</v>
      </c>
      <c r="D372" s="10">
        <v>335</v>
      </c>
      <c r="E372" s="10">
        <v>113</v>
      </c>
      <c r="F372" s="8">
        <v>2.972</v>
      </c>
      <c r="G372" s="12">
        <v>2.5413849382140308</v>
      </c>
      <c r="H372" s="8">
        <v>0.10508000000000001</v>
      </c>
      <c r="I372" s="8">
        <v>3.6999999999999999E-4</v>
      </c>
      <c r="J372" s="8">
        <v>4.3040000000000003</v>
      </c>
      <c r="K372" s="8">
        <v>3.3000000000000002E-2</v>
      </c>
      <c r="L372" s="8">
        <v>0.29620000000000002</v>
      </c>
      <c r="M372" s="8">
        <v>2.2000000000000001E-3</v>
      </c>
      <c r="N372" s="8">
        <v>1694</v>
      </c>
      <c r="O372" s="8">
        <v>6.3</v>
      </c>
      <c r="P372" s="8">
        <v>1672</v>
      </c>
      <c r="Q372" s="8">
        <v>11</v>
      </c>
      <c r="R372" s="8">
        <v>1715.6</v>
      </c>
      <c r="S372" s="8">
        <v>6.5</v>
      </c>
    </row>
    <row r="373" spans="2:19" ht="15" x14ac:dyDescent="0.2">
      <c r="B373" s="2" t="s">
        <v>2059</v>
      </c>
      <c r="C373" s="10">
        <v>23.9</v>
      </c>
      <c r="D373" s="10">
        <v>295.89999999999998</v>
      </c>
      <c r="E373" s="10">
        <v>48.6</v>
      </c>
      <c r="F373" s="8">
        <v>6.09</v>
      </c>
      <c r="G373" s="12">
        <v>24.479304679633263</v>
      </c>
      <c r="H373" s="8">
        <v>0.11545999999999999</v>
      </c>
      <c r="I373" s="8">
        <v>5.8E-4</v>
      </c>
      <c r="J373" s="8">
        <v>3.9359999999999999</v>
      </c>
      <c r="K373" s="8">
        <v>5.8000000000000003E-2</v>
      </c>
      <c r="L373" s="8">
        <v>0.24740000000000001</v>
      </c>
      <c r="M373" s="8">
        <v>3.5000000000000001E-3</v>
      </c>
      <c r="N373" s="8">
        <v>1621</v>
      </c>
      <c r="O373" s="8">
        <v>12</v>
      </c>
      <c r="P373" s="8">
        <v>1425</v>
      </c>
      <c r="Q373" s="8">
        <v>18</v>
      </c>
      <c r="R373" s="8">
        <v>1886.9</v>
      </c>
      <c r="S373" s="8">
        <v>9</v>
      </c>
    </row>
    <row r="374" spans="2:19" ht="15" x14ac:dyDescent="0.2">
      <c r="B374" s="2" t="s">
        <v>2060</v>
      </c>
      <c r="C374" s="10">
        <v>222.6</v>
      </c>
      <c r="D374" s="10">
        <v>328.2</v>
      </c>
      <c r="E374" s="10">
        <v>178.7</v>
      </c>
      <c r="F374" s="8">
        <v>1.8320000000000001</v>
      </c>
      <c r="G374" s="12">
        <v>4.1669899899123175</v>
      </c>
      <c r="H374" s="8">
        <v>0.17191000000000001</v>
      </c>
      <c r="I374" s="8">
        <v>4.8999999999999998E-4</v>
      </c>
      <c r="J374" s="8">
        <v>11.11</v>
      </c>
      <c r="K374" s="8">
        <v>0.11</v>
      </c>
      <c r="L374" s="8">
        <v>0.46700000000000003</v>
      </c>
      <c r="M374" s="8">
        <v>4.3E-3</v>
      </c>
      <c r="N374" s="8">
        <v>2531.9</v>
      </c>
      <c r="O374" s="8">
        <v>9.1999999999999993</v>
      </c>
      <c r="P374" s="8">
        <v>2470</v>
      </c>
      <c r="Q374" s="8">
        <v>19</v>
      </c>
      <c r="R374" s="8">
        <v>2577.4</v>
      </c>
      <c r="S374" s="8">
        <v>5</v>
      </c>
    </row>
    <row r="375" spans="2:19" ht="15" x14ac:dyDescent="0.2">
      <c r="B375" s="2" t="s">
        <v>2061</v>
      </c>
      <c r="C375" s="10">
        <v>116</v>
      </c>
      <c r="D375" s="10">
        <v>659</v>
      </c>
      <c r="E375" s="10">
        <v>187.1</v>
      </c>
      <c r="F375" s="8">
        <v>3.44</v>
      </c>
      <c r="G375" s="12">
        <v>47.516025641025635</v>
      </c>
      <c r="H375" s="8">
        <v>0.16400000000000001</v>
      </c>
      <c r="I375" s="8">
        <v>1.6000000000000001E-3</v>
      </c>
      <c r="J375" s="8">
        <v>5.1100000000000003</v>
      </c>
      <c r="K375" s="8">
        <v>0.23</v>
      </c>
      <c r="L375" s="8">
        <v>0.22550000000000001</v>
      </c>
      <c r="M375" s="8">
        <v>8.6999999999999994E-3</v>
      </c>
      <c r="N375" s="8">
        <v>1835</v>
      </c>
      <c r="O375" s="8">
        <v>38</v>
      </c>
      <c r="P375" s="8">
        <v>1310</v>
      </c>
      <c r="Q375" s="8">
        <v>46</v>
      </c>
      <c r="R375" s="8">
        <v>2496</v>
      </c>
      <c r="S375" s="8">
        <v>17</v>
      </c>
    </row>
    <row r="376" spans="2:19" ht="15" x14ac:dyDescent="0.2">
      <c r="B376" s="2" t="s">
        <v>2062</v>
      </c>
      <c r="C376" s="10">
        <v>75.510000000000005</v>
      </c>
      <c r="D376" s="10">
        <v>540</v>
      </c>
      <c r="E376" s="10">
        <v>107.6</v>
      </c>
      <c r="F376" s="8">
        <v>5.0999999999999996</v>
      </c>
      <c r="G376" s="12">
        <v>17.007194244604317</v>
      </c>
      <c r="H376" s="8">
        <v>0.10634</v>
      </c>
      <c r="I376" s="8">
        <v>3.4000000000000002E-4</v>
      </c>
      <c r="J376" s="8">
        <v>3.69</v>
      </c>
      <c r="K376" s="8">
        <v>0.14000000000000001</v>
      </c>
      <c r="L376" s="8">
        <v>0.25080000000000002</v>
      </c>
      <c r="M376" s="8">
        <v>9.1000000000000004E-3</v>
      </c>
      <c r="N376" s="8">
        <v>1568</v>
      </c>
      <c r="O376" s="8">
        <v>31</v>
      </c>
      <c r="P376" s="8">
        <v>1442</v>
      </c>
      <c r="Q376" s="8">
        <v>47</v>
      </c>
      <c r="R376" s="8">
        <v>1737.5</v>
      </c>
      <c r="S376" s="8">
        <v>5.9</v>
      </c>
    </row>
    <row r="377" spans="2:19" ht="15" x14ac:dyDescent="0.2">
      <c r="B377" s="2" t="s">
        <v>2063</v>
      </c>
      <c r="C377" s="10">
        <v>198.4</v>
      </c>
      <c r="D377" s="10">
        <v>463</v>
      </c>
      <c r="E377" s="10">
        <v>243.3</v>
      </c>
      <c r="F377" s="8">
        <v>1.8919999999999999</v>
      </c>
      <c r="G377" s="12">
        <v>1.5556207807455258</v>
      </c>
      <c r="H377" s="8">
        <v>0.10439</v>
      </c>
      <c r="I377" s="8">
        <v>2.5999999999999998E-4</v>
      </c>
      <c r="J377" s="8">
        <v>4.3</v>
      </c>
      <c r="K377" s="8">
        <v>0.04</v>
      </c>
      <c r="L377" s="8">
        <v>0.29720000000000002</v>
      </c>
      <c r="M377" s="8">
        <v>2.2000000000000001E-3</v>
      </c>
      <c r="N377" s="8">
        <v>1693.3</v>
      </c>
      <c r="O377" s="8">
        <v>7.5</v>
      </c>
      <c r="P377" s="8">
        <v>1677</v>
      </c>
      <c r="Q377" s="8">
        <v>11</v>
      </c>
      <c r="R377" s="8">
        <v>1703.5</v>
      </c>
      <c r="S377" s="8">
        <v>4.5999999999999996</v>
      </c>
    </row>
    <row r="378" spans="2:19" ht="15" x14ac:dyDescent="0.2">
      <c r="B378" s="2" t="s">
        <v>2064</v>
      </c>
      <c r="C378" s="10">
        <v>46.49</v>
      </c>
      <c r="D378" s="10">
        <v>95.4</v>
      </c>
      <c r="E378" s="10">
        <v>36.200000000000003</v>
      </c>
      <c r="F378" s="8">
        <v>2.61</v>
      </c>
      <c r="G378" s="12">
        <v>2.8594743463330019</v>
      </c>
      <c r="H378" s="8">
        <v>0.21448999999999999</v>
      </c>
      <c r="I378" s="8">
        <v>7.6999999999999996E-4</v>
      </c>
      <c r="J378" s="8">
        <v>16.52</v>
      </c>
      <c r="K378" s="8">
        <v>0.18</v>
      </c>
      <c r="L378" s="8">
        <v>0.55769999999999997</v>
      </c>
      <c r="M378" s="8">
        <v>5.3E-3</v>
      </c>
      <c r="N378" s="8">
        <v>2907</v>
      </c>
      <c r="O378" s="8">
        <v>11</v>
      </c>
      <c r="P378" s="8">
        <v>2857</v>
      </c>
      <c r="Q378" s="8">
        <v>22</v>
      </c>
      <c r="R378" s="8">
        <v>2941.1</v>
      </c>
      <c r="S378" s="8">
        <v>6.1</v>
      </c>
    </row>
    <row r="379" spans="2:19" ht="15" x14ac:dyDescent="0.2">
      <c r="B379" s="2" t="s">
        <v>2065</v>
      </c>
      <c r="C379" s="10">
        <v>361.6</v>
      </c>
      <c r="D379" s="10">
        <v>430.2</v>
      </c>
      <c r="E379" s="10">
        <v>419.8</v>
      </c>
      <c r="F379" s="8">
        <v>1.0269999999999999</v>
      </c>
      <c r="G379" s="12">
        <v>0.37066157475007522</v>
      </c>
      <c r="H379" s="8">
        <v>0.10886999999999999</v>
      </c>
      <c r="I379" s="8">
        <v>2.2000000000000001E-4</v>
      </c>
      <c r="J379" s="8">
        <v>4.7670000000000003</v>
      </c>
      <c r="K379" s="8">
        <v>3.5999999999999997E-2</v>
      </c>
      <c r="L379" s="8">
        <v>0.31680000000000003</v>
      </c>
      <c r="M379" s="8">
        <v>2.3999999999999998E-3</v>
      </c>
      <c r="N379" s="8">
        <v>1779.1</v>
      </c>
      <c r="O379" s="8">
        <v>6.4</v>
      </c>
      <c r="P379" s="8">
        <v>1774</v>
      </c>
      <c r="Q379" s="8">
        <v>12</v>
      </c>
      <c r="R379" s="8">
        <v>1780.6</v>
      </c>
      <c r="S379" s="8">
        <v>3.6</v>
      </c>
    </row>
    <row r="380" spans="2:19" ht="15" x14ac:dyDescent="0.2">
      <c r="B380" s="2" t="s">
        <v>2066</v>
      </c>
      <c r="C380" s="10">
        <v>58.9</v>
      </c>
      <c r="D380" s="10">
        <v>95.2</v>
      </c>
      <c r="E380" s="10">
        <v>56.9</v>
      </c>
      <c r="F380" s="8">
        <v>1.679</v>
      </c>
      <c r="G380" s="12">
        <v>3.1054823039555868</v>
      </c>
      <c r="H380" s="8">
        <v>0.14652999999999999</v>
      </c>
      <c r="I380" s="8">
        <v>8.3000000000000001E-4</v>
      </c>
      <c r="J380" s="8">
        <v>8.4</v>
      </c>
      <c r="K380" s="8">
        <v>0.22</v>
      </c>
      <c r="L380" s="8">
        <v>0.41439999999999999</v>
      </c>
      <c r="M380" s="8">
        <v>8.8999999999999999E-3</v>
      </c>
      <c r="N380" s="8">
        <v>2273</v>
      </c>
      <c r="O380" s="8">
        <v>23</v>
      </c>
      <c r="P380" s="8">
        <v>2234</v>
      </c>
      <c r="Q380" s="8">
        <v>41</v>
      </c>
      <c r="R380" s="8">
        <v>2305.6</v>
      </c>
      <c r="S380" s="8">
        <v>9.6999999999999993</v>
      </c>
    </row>
    <row r="381" spans="2:19" ht="15" x14ac:dyDescent="0.2">
      <c r="B381" s="2" t="s">
        <v>2067</v>
      </c>
      <c r="C381" s="10">
        <v>128.1</v>
      </c>
      <c r="D381" s="10">
        <v>346.7</v>
      </c>
      <c r="E381" s="10">
        <v>175.1</v>
      </c>
      <c r="F381" s="8">
        <v>1.964</v>
      </c>
      <c r="G381" s="12">
        <v>12.141652613827992</v>
      </c>
      <c r="H381" s="8">
        <v>0.10879</v>
      </c>
      <c r="I381" s="8">
        <v>6.2E-4</v>
      </c>
      <c r="J381" s="8">
        <v>4.117</v>
      </c>
      <c r="K381" s="8">
        <v>9.9000000000000005E-2</v>
      </c>
      <c r="L381" s="8">
        <v>0.27450000000000002</v>
      </c>
      <c r="M381" s="8">
        <v>5.3E-3</v>
      </c>
      <c r="N381" s="8">
        <v>1657</v>
      </c>
      <c r="O381" s="8">
        <v>20</v>
      </c>
      <c r="P381" s="8">
        <v>1563</v>
      </c>
      <c r="Q381" s="8">
        <v>27</v>
      </c>
      <c r="R381" s="8">
        <v>1779</v>
      </c>
      <c r="S381" s="8">
        <v>10</v>
      </c>
    </row>
    <row r="382" spans="2:19" ht="15" x14ac:dyDescent="0.2">
      <c r="B382" s="2" t="s">
        <v>2068</v>
      </c>
      <c r="C382" s="10">
        <v>72.7</v>
      </c>
      <c r="D382" s="10">
        <v>181</v>
      </c>
      <c r="E382" s="10">
        <v>86.6</v>
      </c>
      <c r="F382" s="8">
        <v>2.0819999999999999</v>
      </c>
      <c r="G382" s="12">
        <v>0.61385559777842325</v>
      </c>
      <c r="H382" s="8">
        <v>0.10478999999999999</v>
      </c>
      <c r="I382" s="8">
        <v>4.4999999999999999E-4</v>
      </c>
      <c r="J382" s="8">
        <v>4.359</v>
      </c>
      <c r="K382" s="8">
        <v>4.2000000000000003E-2</v>
      </c>
      <c r="L382" s="8">
        <v>0.30180000000000001</v>
      </c>
      <c r="M382" s="8">
        <v>3.0000000000000001E-3</v>
      </c>
      <c r="N382" s="8">
        <v>1704.4</v>
      </c>
      <c r="O382" s="8">
        <v>7.9</v>
      </c>
      <c r="P382" s="8">
        <v>1700</v>
      </c>
      <c r="Q382" s="8">
        <v>15</v>
      </c>
      <c r="R382" s="8">
        <v>1710.5</v>
      </c>
      <c r="S382" s="8">
        <v>8</v>
      </c>
    </row>
    <row r="383" spans="2:19" ht="15" x14ac:dyDescent="0.2">
      <c r="B383" s="2" t="s">
        <v>2069</v>
      </c>
      <c r="C383" s="10">
        <v>138.69999999999999</v>
      </c>
      <c r="D383" s="10">
        <v>339</v>
      </c>
      <c r="E383" s="10">
        <v>226</v>
      </c>
      <c r="F383" s="8">
        <v>1.4810000000000001</v>
      </c>
      <c r="G383" s="12">
        <v>16.95095352608914</v>
      </c>
      <c r="H383" s="8">
        <v>0.10932</v>
      </c>
      <c r="I383" s="8">
        <v>3.5E-4</v>
      </c>
      <c r="J383" s="8">
        <v>3.9119999999999999</v>
      </c>
      <c r="K383" s="8">
        <v>4.3999999999999997E-2</v>
      </c>
      <c r="L383" s="8">
        <v>0.2591</v>
      </c>
      <c r="M383" s="8">
        <v>2.5000000000000001E-3</v>
      </c>
      <c r="N383" s="8">
        <v>1615.9</v>
      </c>
      <c r="O383" s="8">
        <v>9.1</v>
      </c>
      <c r="P383" s="8">
        <v>1485</v>
      </c>
      <c r="Q383" s="8">
        <v>13</v>
      </c>
      <c r="R383" s="8">
        <v>1788.1</v>
      </c>
      <c r="S383" s="8">
        <v>5.9</v>
      </c>
    </row>
    <row r="384" spans="2:19" ht="15" x14ac:dyDescent="0.2">
      <c r="B384" s="2" t="s">
        <v>2070</v>
      </c>
      <c r="C384" s="10">
        <v>41.9</v>
      </c>
      <c r="D384" s="10">
        <v>334.8</v>
      </c>
      <c r="E384" s="10">
        <v>60.2</v>
      </c>
      <c r="F384" s="8">
        <v>5.55</v>
      </c>
      <c r="G384" s="12">
        <v>5.3277765262446426</v>
      </c>
      <c r="H384" s="8">
        <v>0.10858</v>
      </c>
      <c r="I384" s="8">
        <v>3.8000000000000002E-4</v>
      </c>
      <c r="J384" s="8">
        <v>4.4660000000000002</v>
      </c>
      <c r="K384" s="8">
        <v>4.1000000000000002E-2</v>
      </c>
      <c r="L384" s="8">
        <v>0.29730000000000001</v>
      </c>
      <c r="M384" s="8">
        <v>2.2000000000000001E-3</v>
      </c>
      <c r="N384" s="8">
        <v>1724.5</v>
      </c>
      <c r="O384" s="8">
        <v>7.7</v>
      </c>
      <c r="P384" s="8">
        <v>1681</v>
      </c>
      <c r="Q384" s="8">
        <v>12</v>
      </c>
      <c r="R384" s="8">
        <v>1775.6</v>
      </c>
      <c r="S384" s="8">
        <v>6.5</v>
      </c>
    </row>
    <row r="385" spans="2:19" ht="15" x14ac:dyDescent="0.2">
      <c r="B385" s="2" t="s">
        <v>2071</v>
      </c>
      <c r="C385" s="10">
        <v>234.4</v>
      </c>
      <c r="D385" s="10">
        <v>228.7</v>
      </c>
      <c r="E385" s="10">
        <v>264</v>
      </c>
      <c r="F385" s="8">
        <v>0.85909999999999997</v>
      </c>
      <c r="G385" s="12">
        <v>1.0878098015027482</v>
      </c>
      <c r="H385" s="8">
        <v>0.10904</v>
      </c>
      <c r="I385" s="8">
        <v>4.4999999999999999E-4</v>
      </c>
      <c r="J385" s="8">
        <v>4.7359999999999998</v>
      </c>
      <c r="K385" s="8">
        <v>3.6999999999999998E-2</v>
      </c>
      <c r="L385" s="8">
        <v>0.31469999999999998</v>
      </c>
      <c r="M385" s="8">
        <v>2.3999999999999998E-3</v>
      </c>
      <c r="N385" s="8">
        <v>1773.5</v>
      </c>
      <c r="O385" s="8">
        <v>6.6</v>
      </c>
      <c r="P385" s="8">
        <v>1764</v>
      </c>
      <c r="Q385" s="8">
        <v>12</v>
      </c>
      <c r="R385" s="8">
        <v>1783.4</v>
      </c>
      <c r="S385" s="8">
        <v>7.5</v>
      </c>
    </row>
    <row r="386" spans="2:19" ht="15" x14ac:dyDescent="0.2">
      <c r="B386" s="2" t="s">
        <v>2072</v>
      </c>
      <c r="C386" s="10">
        <v>150.6</v>
      </c>
      <c r="D386" s="10">
        <v>498.7</v>
      </c>
      <c r="E386" s="10">
        <v>221.4</v>
      </c>
      <c r="F386" s="8">
        <v>2.2309999999999999</v>
      </c>
      <c r="G386" s="12">
        <v>17.553253404725886</v>
      </c>
      <c r="H386" s="8">
        <v>0.10521999999999999</v>
      </c>
      <c r="I386" s="8">
        <v>3.3E-4</v>
      </c>
      <c r="J386" s="8">
        <v>3.5510000000000002</v>
      </c>
      <c r="K386" s="8">
        <v>0.03</v>
      </c>
      <c r="L386" s="8">
        <v>0.24579999999999999</v>
      </c>
      <c r="M386" s="8">
        <v>1.6999999999999999E-3</v>
      </c>
      <c r="N386" s="8">
        <v>1538.5</v>
      </c>
      <c r="O386" s="8">
        <v>6.6</v>
      </c>
      <c r="P386" s="8">
        <v>1416.6</v>
      </c>
      <c r="Q386" s="8">
        <v>9</v>
      </c>
      <c r="R386" s="8">
        <v>1718.2</v>
      </c>
      <c r="S386" s="8">
        <v>5.8</v>
      </c>
    </row>
    <row r="387" spans="2:19" ht="15" x14ac:dyDescent="0.2">
      <c r="B387" s="2" t="s">
        <v>2073</v>
      </c>
      <c r="C387" s="10">
        <v>57.45</v>
      </c>
      <c r="D387" s="10">
        <v>537</v>
      </c>
      <c r="E387" s="10">
        <v>83.7</v>
      </c>
      <c r="F387" s="8">
        <v>6.34</v>
      </c>
      <c r="G387" s="12">
        <v>14.450995661363885</v>
      </c>
      <c r="H387" s="8">
        <v>0.10990999999999999</v>
      </c>
      <c r="I387" s="8">
        <v>3.2000000000000003E-4</v>
      </c>
      <c r="J387" s="8">
        <v>4.0869999999999997</v>
      </c>
      <c r="K387" s="8">
        <v>4.3999999999999997E-2</v>
      </c>
      <c r="L387" s="8">
        <v>0.26939999999999997</v>
      </c>
      <c r="M387" s="8">
        <v>2.7000000000000001E-3</v>
      </c>
      <c r="N387" s="8">
        <v>1651.5</v>
      </c>
      <c r="O387" s="8">
        <v>8.8000000000000007</v>
      </c>
      <c r="P387" s="8">
        <v>1538</v>
      </c>
      <c r="Q387" s="8">
        <v>14</v>
      </c>
      <c r="R387" s="8">
        <v>1797.8</v>
      </c>
      <c r="S387" s="8">
        <v>5.4</v>
      </c>
    </row>
    <row r="388" spans="2:19" ht="15" x14ac:dyDescent="0.2">
      <c r="B388" s="2" t="s">
        <v>2074</v>
      </c>
      <c r="C388" s="10">
        <v>93.22</v>
      </c>
      <c r="D388" s="10">
        <v>244.7</v>
      </c>
      <c r="E388" s="10">
        <v>110.8</v>
      </c>
      <c r="F388" s="8">
        <v>2.17</v>
      </c>
      <c r="G388" s="12">
        <v>3.4831711953483113</v>
      </c>
      <c r="H388" s="8">
        <v>0.10936</v>
      </c>
      <c r="I388" s="8">
        <v>4.6000000000000001E-4</v>
      </c>
      <c r="J388" s="8">
        <v>4.6210000000000004</v>
      </c>
      <c r="K388" s="8">
        <v>3.4000000000000002E-2</v>
      </c>
      <c r="L388" s="8">
        <v>0.30709999999999998</v>
      </c>
      <c r="M388" s="8">
        <v>1.8E-3</v>
      </c>
      <c r="N388" s="8">
        <v>1753</v>
      </c>
      <c r="O388" s="8">
        <v>6.2</v>
      </c>
      <c r="P388" s="8">
        <v>1726.3</v>
      </c>
      <c r="Q388" s="8">
        <v>8.6999999999999993</v>
      </c>
      <c r="R388" s="8">
        <v>1788.6</v>
      </c>
      <c r="S388" s="8">
        <v>7.7</v>
      </c>
    </row>
    <row r="389" spans="2:19" ht="15" x14ac:dyDescent="0.2">
      <c r="B389" s="2" t="s">
        <v>2075</v>
      </c>
      <c r="C389" s="10">
        <v>128.80000000000001</v>
      </c>
      <c r="D389" s="10">
        <v>366</v>
      </c>
      <c r="E389" s="10">
        <v>159.9</v>
      </c>
      <c r="F389" s="8">
        <v>2.27</v>
      </c>
      <c r="G389" s="12">
        <v>5.8633374205774196</v>
      </c>
      <c r="H389" s="8">
        <v>0.10969</v>
      </c>
      <c r="I389" s="8">
        <v>2.9E-4</v>
      </c>
      <c r="J389" s="8">
        <v>4.5119999999999996</v>
      </c>
      <c r="K389" s="8">
        <v>6.0999999999999999E-2</v>
      </c>
      <c r="L389" s="8">
        <v>0.29949999999999999</v>
      </c>
      <c r="M389" s="8">
        <v>3.8999999999999998E-3</v>
      </c>
      <c r="N389" s="8">
        <v>1733</v>
      </c>
      <c r="O389" s="8">
        <v>11</v>
      </c>
      <c r="P389" s="8">
        <v>1689</v>
      </c>
      <c r="Q389" s="8">
        <v>19</v>
      </c>
      <c r="R389" s="8">
        <v>1794.2</v>
      </c>
      <c r="S389" s="8">
        <v>4.8</v>
      </c>
    </row>
    <row r="390" spans="2:19" ht="15" x14ac:dyDescent="0.2">
      <c r="B390" s="2" t="s">
        <v>2076</v>
      </c>
      <c r="C390" s="10">
        <v>81.489999999999995</v>
      </c>
      <c r="D390" s="10">
        <v>992</v>
      </c>
      <c r="E390" s="10">
        <v>238.6</v>
      </c>
      <c r="F390" s="8">
        <v>4.0999999999999996</v>
      </c>
      <c r="G390" s="12">
        <v>57.028647568287802</v>
      </c>
      <c r="H390" s="8">
        <v>0.11012</v>
      </c>
      <c r="I390" s="8">
        <v>5.4000000000000001E-4</v>
      </c>
      <c r="J390" s="8">
        <v>1.9319999999999999</v>
      </c>
      <c r="K390" s="8">
        <v>5.1999999999999998E-2</v>
      </c>
      <c r="L390" s="8">
        <v>0.12759999999999999</v>
      </c>
      <c r="M390" s="8">
        <v>3.2000000000000002E-3</v>
      </c>
      <c r="N390" s="8">
        <v>1091</v>
      </c>
      <c r="O390" s="8">
        <v>18</v>
      </c>
      <c r="P390" s="8">
        <v>774</v>
      </c>
      <c r="Q390" s="8">
        <v>19</v>
      </c>
      <c r="R390" s="8">
        <v>1801.2</v>
      </c>
      <c r="S390" s="8">
        <v>9</v>
      </c>
    </row>
    <row r="391" spans="2:19" ht="15" x14ac:dyDescent="0.2">
      <c r="B391" s="2" t="s">
        <v>2077</v>
      </c>
      <c r="C391" s="10">
        <v>82</v>
      </c>
      <c r="D391" s="10">
        <v>295</v>
      </c>
      <c r="E391" s="10">
        <v>93.8</v>
      </c>
      <c r="F391" s="8">
        <v>3.105</v>
      </c>
      <c r="G391" s="12">
        <v>6.406685236768805</v>
      </c>
      <c r="H391" s="8">
        <v>0.10974</v>
      </c>
      <c r="I391" s="8">
        <v>5.2999999999999998E-4</v>
      </c>
      <c r="J391" s="8">
        <v>4.4880000000000004</v>
      </c>
      <c r="K391" s="8">
        <v>7.0000000000000007E-2</v>
      </c>
      <c r="L391" s="8">
        <v>0.29770000000000002</v>
      </c>
      <c r="M391" s="8">
        <v>5.4000000000000003E-3</v>
      </c>
      <c r="N391" s="8">
        <v>1728</v>
      </c>
      <c r="O391" s="8">
        <v>13</v>
      </c>
      <c r="P391" s="8">
        <v>1680</v>
      </c>
      <c r="Q391" s="8">
        <v>27</v>
      </c>
      <c r="R391" s="8">
        <v>1795</v>
      </c>
      <c r="S391" s="8">
        <v>8.8000000000000007</v>
      </c>
    </row>
    <row r="392" spans="2:19" ht="15" x14ac:dyDescent="0.2">
      <c r="B392" s="2" t="s">
        <v>2078</v>
      </c>
      <c r="C392" s="10">
        <v>164.9</v>
      </c>
      <c r="D392" s="10">
        <v>199</v>
      </c>
      <c r="E392" s="10">
        <v>187.6</v>
      </c>
      <c r="F392" s="8">
        <v>1.0429999999999999</v>
      </c>
      <c r="G392" s="12">
        <v>0.16229223795399816</v>
      </c>
      <c r="H392" s="8">
        <v>0.10925</v>
      </c>
      <c r="I392" s="8">
        <v>5.1999999999999995E-4</v>
      </c>
      <c r="J392" s="8">
        <v>4.758</v>
      </c>
      <c r="K392" s="8">
        <v>3.9E-2</v>
      </c>
      <c r="L392" s="8">
        <v>0.31879999999999997</v>
      </c>
      <c r="M392" s="8">
        <v>2.8E-3</v>
      </c>
      <c r="N392" s="8">
        <v>1777.5</v>
      </c>
      <c r="O392" s="8">
        <v>6.8</v>
      </c>
      <c r="P392" s="8">
        <v>1784</v>
      </c>
      <c r="Q392" s="8">
        <v>13</v>
      </c>
      <c r="R392" s="8">
        <v>1786.9</v>
      </c>
      <c r="S392" s="8">
        <v>8.6999999999999993</v>
      </c>
    </row>
    <row r="393" spans="2:19" ht="15" x14ac:dyDescent="0.2">
      <c r="B393" s="2" t="s">
        <v>2079</v>
      </c>
      <c r="C393" s="10">
        <v>125.9</v>
      </c>
      <c r="D393" s="10">
        <v>286.60000000000002</v>
      </c>
      <c r="E393" s="10">
        <v>152.6</v>
      </c>
      <c r="F393" s="8">
        <v>1.87</v>
      </c>
      <c r="G393" s="12">
        <v>3.0929587039030149</v>
      </c>
      <c r="H393" s="8">
        <v>0.10796</v>
      </c>
      <c r="I393" s="8">
        <v>3.1E-4</v>
      </c>
      <c r="J393" s="8">
        <v>4.4850000000000003</v>
      </c>
      <c r="K393" s="8">
        <v>0.03</v>
      </c>
      <c r="L393" s="8">
        <v>0.3039</v>
      </c>
      <c r="M393" s="8">
        <v>1.9E-3</v>
      </c>
      <c r="N393" s="8">
        <v>1728.1</v>
      </c>
      <c r="O393" s="8">
        <v>5.5</v>
      </c>
      <c r="P393" s="8">
        <v>1710.7</v>
      </c>
      <c r="Q393" s="8">
        <v>9.6</v>
      </c>
      <c r="R393" s="8">
        <v>1765.3</v>
      </c>
      <c r="S393" s="8">
        <v>5.2</v>
      </c>
    </row>
    <row r="394" spans="2:19" ht="15" x14ac:dyDescent="0.2">
      <c r="B394" s="2" t="s">
        <v>2080</v>
      </c>
      <c r="C394" s="10">
        <v>79.400000000000006</v>
      </c>
      <c r="D394" s="10">
        <v>613</v>
      </c>
      <c r="E394" s="10">
        <v>164.1</v>
      </c>
      <c r="F394" s="8">
        <v>3.72</v>
      </c>
      <c r="G394" s="12">
        <v>44.823001495762007</v>
      </c>
      <c r="H394" s="8">
        <v>0.11035</v>
      </c>
      <c r="I394" s="8">
        <v>3.6999999999999999E-4</v>
      </c>
      <c r="J394" s="8">
        <v>2.5169999999999999</v>
      </c>
      <c r="K394" s="8">
        <v>3.9E-2</v>
      </c>
      <c r="L394" s="8">
        <v>0.16719999999999999</v>
      </c>
      <c r="M394" s="8">
        <v>2.5999999999999999E-3</v>
      </c>
      <c r="N394" s="8">
        <v>1277</v>
      </c>
      <c r="O394" s="8">
        <v>11</v>
      </c>
      <c r="P394" s="8">
        <v>996</v>
      </c>
      <c r="Q394" s="8">
        <v>14</v>
      </c>
      <c r="R394" s="8">
        <v>1805.1</v>
      </c>
      <c r="S394" s="8">
        <v>6</v>
      </c>
    </row>
    <row r="395" spans="2:19" ht="15" x14ac:dyDescent="0.2">
      <c r="B395" s="2" t="s">
        <v>2081</v>
      </c>
      <c r="C395" s="10">
        <v>31.86</v>
      </c>
      <c r="D395" s="10">
        <v>255.2</v>
      </c>
      <c r="E395" s="10">
        <v>38.74</v>
      </c>
      <c r="F395" s="8">
        <v>6.5170000000000003</v>
      </c>
      <c r="G395" s="12">
        <v>3.4699966847165364</v>
      </c>
      <c r="H395" s="8">
        <v>0.11063000000000001</v>
      </c>
      <c r="I395" s="8">
        <v>3.3E-4</v>
      </c>
      <c r="J395" s="8">
        <v>4.6970000000000001</v>
      </c>
      <c r="K395" s="8">
        <v>5.3999999999999999E-2</v>
      </c>
      <c r="L395" s="8">
        <v>0.31130000000000002</v>
      </c>
      <c r="M395" s="8">
        <v>3.3999999999999998E-3</v>
      </c>
      <c r="N395" s="8">
        <v>1766.5</v>
      </c>
      <c r="O395" s="8">
        <v>9.5</v>
      </c>
      <c r="P395" s="8">
        <v>1747</v>
      </c>
      <c r="Q395" s="8">
        <v>17</v>
      </c>
      <c r="R395" s="8">
        <v>1809.8</v>
      </c>
      <c r="S395" s="8">
        <v>5.4</v>
      </c>
    </row>
    <row r="396" spans="2:19" ht="15" x14ac:dyDescent="0.2">
      <c r="B396" s="2" t="s">
        <v>2082</v>
      </c>
      <c r="C396" s="10">
        <v>74</v>
      </c>
      <c r="D396" s="10">
        <v>98</v>
      </c>
      <c r="E396" s="10">
        <v>83.8</v>
      </c>
      <c r="F396" s="8">
        <v>1.1559999999999999</v>
      </c>
      <c r="G396" s="12">
        <v>1.3311148086522451</v>
      </c>
      <c r="H396" s="8">
        <v>0.11026</v>
      </c>
      <c r="I396" s="8">
        <v>7.7999999999999999E-4</v>
      </c>
      <c r="J396" s="8">
        <v>4.8</v>
      </c>
      <c r="K396" s="8">
        <v>6.0999999999999999E-2</v>
      </c>
      <c r="L396" s="8">
        <v>0.31790000000000002</v>
      </c>
      <c r="M396" s="8">
        <v>3.0000000000000001E-3</v>
      </c>
      <c r="N396" s="8">
        <v>1785</v>
      </c>
      <c r="O396" s="8">
        <v>11</v>
      </c>
      <c r="P396" s="8">
        <v>1779</v>
      </c>
      <c r="Q396" s="8">
        <v>15</v>
      </c>
      <c r="R396" s="8">
        <v>1803</v>
      </c>
      <c r="S396" s="8">
        <v>13</v>
      </c>
    </row>
    <row r="397" spans="2:19" ht="15" x14ac:dyDescent="0.2">
      <c r="B397" s="2" t="s">
        <v>2083</v>
      </c>
      <c r="C397" s="10">
        <v>82.2</v>
      </c>
      <c r="D397" s="10">
        <v>523</v>
      </c>
      <c r="E397" s="10">
        <v>200</v>
      </c>
      <c r="F397" s="8">
        <v>2.6190000000000002</v>
      </c>
      <c r="G397" s="12">
        <v>50.556173526140157</v>
      </c>
      <c r="H397" s="8">
        <v>0.10995000000000001</v>
      </c>
      <c r="I397" s="8">
        <v>7.2999999999999996E-4</v>
      </c>
      <c r="J397" s="8">
        <v>2.2189999999999999</v>
      </c>
      <c r="K397" s="8">
        <v>6.2E-2</v>
      </c>
      <c r="L397" s="8">
        <v>0.14779999999999999</v>
      </c>
      <c r="M397" s="8">
        <v>3.5000000000000001E-3</v>
      </c>
      <c r="N397" s="8">
        <v>1186</v>
      </c>
      <c r="O397" s="8">
        <v>20</v>
      </c>
      <c r="P397" s="8">
        <v>889</v>
      </c>
      <c r="Q397" s="8">
        <v>20</v>
      </c>
      <c r="R397" s="8">
        <v>1798</v>
      </c>
      <c r="S397" s="8">
        <v>12</v>
      </c>
    </row>
    <row r="398" spans="2:19" ht="15" x14ac:dyDescent="0.2">
      <c r="B398" s="2" t="s">
        <v>2084</v>
      </c>
      <c r="C398" s="10">
        <v>75.900000000000006</v>
      </c>
      <c r="D398" s="10">
        <v>159.69999999999999</v>
      </c>
      <c r="E398" s="10">
        <v>87.9</v>
      </c>
      <c r="F398" s="8">
        <v>1.7969999999999999</v>
      </c>
      <c r="G398" s="12">
        <v>0.20093770931011168</v>
      </c>
      <c r="H398" s="8">
        <v>0.10953</v>
      </c>
      <c r="I398" s="8">
        <v>4.6999999999999999E-4</v>
      </c>
      <c r="J398" s="8">
        <v>4.7619999999999996</v>
      </c>
      <c r="K398" s="8">
        <v>6.5000000000000002E-2</v>
      </c>
      <c r="L398" s="8">
        <v>0.31969999999999998</v>
      </c>
      <c r="M398" s="8">
        <v>3.0000000000000001E-3</v>
      </c>
      <c r="N398" s="8">
        <v>1778</v>
      </c>
      <c r="O398" s="8">
        <v>12</v>
      </c>
      <c r="P398" s="8">
        <v>1788</v>
      </c>
      <c r="Q398" s="8">
        <v>15</v>
      </c>
      <c r="R398" s="8">
        <v>1791.6</v>
      </c>
      <c r="S398" s="8">
        <v>7.7</v>
      </c>
    </row>
    <row r="399" spans="2:19" ht="15" x14ac:dyDescent="0.2">
      <c r="B399" s="2" t="s">
        <v>2085</v>
      </c>
      <c r="C399" s="10">
        <v>73.5</v>
      </c>
      <c r="D399" s="10">
        <v>149.69999999999999</v>
      </c>
      <c r="E399" s="10">
        <v>85.8</v>
      </c>
      <c r="F399" s="8">
        <v>1.746</v>
      </c>
      <c r="G399" s="12">
        <v>-3.1825795644891075</v>
      </c>
      <c r="H399" s="8">
        <v>0.10953</v>
      </c>
      <c r="I399" s="8">
        <v>6.9999999999999999E-4</v>
      </c>
      <c r="J399" s="8">
        <v>4.9269999999999996</v>
      </c>
      <c r="K399" s="8">
        <v>4.9000000000000002E-2</v>
      </c>
      <c r="L399" s="8">
        <v>0.33200000000000002</v>
      </c>
      <c r="M399" s="8">
        <v>3.2000000000000002E-3</v>
      </c>
      <c r="N399" s="8">
        <v>1806.8</v>
      </c>
      <c r="O399" s="8">
        <v>8.4</v>
      </c>
      <c r="P399" s="8">
        <v>1848</v>
      </c>
      <c r="Q399" s="8">
        <v>15</v>
      </c>
      <c r="R399" s="8">
        <v>1791</v>
      </c>
      <c r="S399" s="8">
        <v>12</v>
      </c>
    </row>
    <row r="400" spans="2:19" ht="15" x14ac:dyDescent="0.2">
      <c r="B400" s="2" t="s">
        <v>2086</v>
      </c>
      <c r="C400" s="10">
        <v>65.099999999999994</v>
      </c>
      <c r="D400" s="10">
        <v>128.5</v>
      </c>
      <c r="E400" s="10">
        <v>91.8</v>
      </c>
      <c r="F400" s="8">
        <v>1.385</v>
      </c>
      <c r="G400" s="12">
        <v>1.0266940451745366</v>
      </c>
      <c r="H400" s="8">
        <v>9.171E-2</v>
      </c>
      <c r="I400" s="8">
        <v>5.6999999999999998E-4</v>
      </c>
      <c r="J400" s="8">
        <v>3.141</v>
      </c>
      <c r="K400" s="8">
        <v>0.06</v>
      </c>
      <c r="L400" s="8">
        <v>0.25140000000000001</v>
      </c>
      <c r="M400" s="8">
        <v>4.1999999999999997E-3</v>
      </c>
      <c r="N400" s="8">
        <v>1442</v>
      </c>
      <c r="O400" s="8">
        <v>15</v>
      </c>
      <c r="P400" s="8">
        <v>1446</v>
      </c>
      <c r="Q400" s="8">
        <v>22</v>
      </c>
      <c r="R400" s="8">
        <v>1461</v>
      </c>
      <c r="S400" s="8">
        <v>12</v>
      </c>
    </row>
    <row r="401" spans="2:19" ht="15" x14ac:dyDescent="0.2">
      <c r="B401" s="2" t="s">
        <v>2087</v>
      </c>
      <c r="C401" s="10">
        <v>46.4</v>
      </c>
      <c r="D401" s="10">
        <v>175.6</v>
      </c>
      <c r="E401" s="10">
        <v>52.7</v>
      </c>
      <c r="F401" s="8">
        <v>3.28</v>
      </c>
      <c r="G401" s="12">
        <v>0.33613445378151141</v>
      </c>
      <c r="H401" s="8">
        <v>0.10913</v>
      </c>
      <c r="I401" s="8">
        <v>6.0999999999999997E-4</v>
      </c>
      <c r="J401" s="8">
        <v>4.7409999999999997</v>
      </c>
      <c r="K401" s="8">
        <v>5.7000000000000002E-2</v>
      </c>
      <c r="L401" s="8">
        <v>0.31780000000000003</v>
      </c>
      <c r="M401" s="8">
        <v>3.5000000000000001E-3</v>
      </c>
      <c r="N401" s="8">
        <v>1774</v>
      </c>
      <c r="O401" s="8">
        <v>10</v>
      </c>
      <c r="P401" s="8">
        <v>1779</v>
      </c>
      <c r="Q401" s="8">
        <v>17</v>
      </c>
      <c r="R401" s="8">
        <v>1785</v>
      </c>
      <c r="S401" s="8">
        <v>10</v>
      </c>
    </row>
    <row r="402" spans="2:19" ht="15" x14ac:dyDescent="0.2">
      <c r="B402" s="2" t="s">
        <v>2088</v>
      </c>
      <c r="C402" s="10">
        <v>135.69999999999999</v>
      </c>
      <c r="D402" s="10">
        <v>451</v>
      </c>
      <c r="E402" s="10">
        <v>150.30000000000001</v>
      </c>
      <c r="F402" s="8">
        <v>2.9649999999999999</v>
      </c>
      <c r="G402" s="12">
        <v>0.91913776124302737</v>
      </c>
      <c r="H402" s="8">
        <v>0.11174000000000001</v>
      </c>
      <c r="I402" s="8">
        <v>2.2000000000000001E-4</v>
      </c>
      <c r="J402" s="8">
        <v>4.9509999999999996</v>
      </c>
      <c r="K402" s="8">
        <v>5.5E-2</v>
      </c>
      <c r="L402" s="8">
        <v>0.32440000000000002</v>
      </c>
      <c r="M402" s="8">
        <v>3.3999999999999998E-3</v>
      </c>
      <c r="N402" s="8">
        <v>1810.8</v>
      </c>
      <c r="O402" s="8">
        <v>9.4</v>
      </c>
      <c r="P402" s="8">
        <v>1811</v>
      </c>
      <c r="Q402" s="8">
        <v>16</v>
      </c>
      <c r="R402" s="8">
        <v>1827.8</v>
      </c>
      <c r="S402" s="8">
        <v>3.6</v>
      </c>
    </row>
    <row r="403" spans="2:19" ht="15" x14ac:dyDescent="0.2">
      <c r="B403" s="2" t="s">
        <v>2089</v>
      </c>
      <c r="C403" s="10">
        <v>111.7</v>
      </c>
      <c r="D403" s="10">
        <v>155.19999999999999</v>
      </c>
      <c r="E403" s="10">
        <v>84.7</v>
      </c>
      <c r="F403" s="8">
        <v>1.83</v>
      </c>
      <c r="G403" s="12">
        <v>2.7498077697630907</v>
      </c>
      <c r="H403" s="8">
        <v>0.18873000000000001</v>
      </c>
      <c r="I403" s="8">
        <v>4.6000000000000001E-4</v>
      </c>
      <c r="J403" s="8">
        <v>13.16</v>
      </c>
      <c r="K403" s="8">
        <v>0.14000000000000001</v>
      </c>
      <c r="L403" s="8">
        <v>0.50990000000000002</v>
      </c>
      <c r="M403" s="8">
        <v>4.4000000000000003E-3</v>
      </c>
      <c r="N403" s="8">
        <v>2690.6</v>
      </c>
      <c r="O403" s="8">
        <v>9.8000000000000007</v>
      </c>
      <c r="P403" s="8">
        <v>2656</v>
      </c>
      <c r="Q403" s="8">
        <v>19</v>
      </c>
      <c r="R403" s="8">
        <v>2731.1</v>
      </c>
      <c r="S403" s="8">
        <v>4</v>
      </c>
    </row>
    <row r="404" spans="2:19" ht="15" x14ac:dyDescent="0.2">
      <c r="B404" s="2" t="s">
        <v>2090</v>
      </c>
      <c r="C404" s="10">
        <v>126.7</v>
      </c>
      <c r="D404" s="10">
        <v>410</v>
      </c>
      <c r="E404" s="10">
        <v>148.19999999999999</v>
      </c>
      <c r="F404" s="8">
        <v>2.7229999999999999</v>
      </c>
      <c r="G404" s="12">
        <v>7.2387470386943935</v>
      </c>
      <c r="H404" s="8">
        <v>0.11626</v>
      </c>
      <c r="I404" s="8">
        <v>3.3E-4</v>
      </c>
      <c r="J404" s="8">
        <v>5</v>
      </c>
      <c r="K404" s="8">
        <v>0.15</v>
      </c>
      <c r="L404" s="8">
        <v>0.3145</v>
      </c>
      <c r="M404" s="8">
        <v>9.2999999999999992E-3</v>
      </c>
      <c r="N404" s="8">
        <v>1817</v>
      </c>
      <c r="O404" s="8">
        <v>25</v>
      </c>
      <c r="P404" s="8">
        <v>1762</v>
      </c>
      <c r="Q404" s="8">
        <v>46</v>
      </c>
      <c r="R404" s="8">
        <v>1899.5</v>
      </c>
      <c r="S404" s="8">
        <v>5</v>
      </c>
    </row>
    <row r="405" spans="2:19" ht="15" x14ac:dyDescent="0.2">
      <c r="B405" s="2" t="s">
        <v>2091</v>
      </c>
      <c r="C405" s="10">
        <v>172</v>
      </c>
      <c r="D405" s="10">
        <v>343</v>
      </c>
      <c r="E405" s="10">
        <v>223</v>
      </c>
      <c r="F405" s="8">
        <v>1.52</v>
      </c>
      <c r="G405" s="12">
        <v>14.562693086183021</v>
      </c>
      <c r="H405" s="8">
        <v>0.11484999999999999</v>
      </c>
      <c r="I405" s="8">
        <v>4.8999999999999998E-4</v>
      </c>
      <c r="J405" s="8">
        <v>4.4189999999999996</v>
      </c>
      <c r="K405" s="8">
        <v>4.2000000000000003E-2</v>
      </c>
      <c r="L405" s="8">
        <v>0.28260000000000002</v>
      </c>
      <c r="M405" s="8">
        <v>2.2000000000000001E-3</v>
      </c>
      <c r="N405" s="8">
        <v>1715.7</v>
      </c>
      <c r="O405" s="8">
        <v>7.9</v>
      </c>
      <c r="P405" s="8">
        <v>1604</v>
      </c>
      <c r="Q405" s="8">
        <v>11</v>
      </c>
      <c r="R405" s="8">
        <v>1877.4</v>
      </c>
      <c r="S405" s="8">
        <v>7.6</v>
      </c>
    </row>
    <row r="406" spans="2:19" ht="15" x14ac:dyDescent="0.2">
      <c r="B406" s="2" t="s">
        <v>2092</v>
      </c>
      <c r="C406" s="10">
        <v>162.30000000000001</v>
      </c>
      <c r="D406" s="10">
        <v>206.5</v>
      </c>
      <c r="E406" s="10">
        <v>233</v>
      </c>
      <c r="F406" s="8">
        <v>0.878</v>
      </c>
      <c r="G406" s="12">
        <v>-2.6181818181818084</v>
      </c>
      <c r="H406" s="8">
        <v>8.7669999999999998E-2</v>
      </c>
      <c r="I406" s="8">
        <v>5.1000000000000004E-4</v>
      </c>
      <c r="J406" s="8">
        <v>2.931</v>
      </c>
      <c r="K406" s="8">
        <v>2.3E-2</v>
      </c>
      <c r="L406" s="8">
        <v>0.2447</v>
      </c>
      <c r="M406" s="8">
        <v>2.0999999999999999E-3</v>
      </c>
      <c r="N406" s="8">
        <v>1389.8</v>
      </c>
      <c r="O406" s="8">
        <v>6</v>
      </c>
      <c r="P406" s="8">
        <v>1411</v>
      </c>
      <c r="Q406" s="8">
        <v>11</v>
      </c>
      <c r="R406" s="8">
        <v>1375</v>
      </c>
      <c r="S406" s="8">
        <v>11</v>
      </c>
    </row>
    <row r="407" spans="2:19" ht="15" x14ac:dyDescent="0.2">
      <c r="B407" s="2" t="s">
        <v>2093</v>
      </c>
      <c r="C407" s="10">
        <v>176.5</v>
      </c>
      <c r="D407" s="10">
        <v>202.1</v>
      </c>
      <c r="E407" s="10">
        <v>198.7</v>
      </c>
      <c r="F407" s="8">
        <v>1.004</v>
      </c>
      <c r="G407" s="12">
        <v>-2.1988581764739168</v>
      </c>
      <c r="H407" s="8">
        <v>0.1082</v>
      </c>
      <c r="I407" s="8">
        <v>4.6999999999999999E-4</v>
      </c>
      <c r="J407" s="8">
        <v>4.8150000000000004</v>
      </c>
      <c r="K407" s="8">
        <v>4.8000000000000001E-2</v>
      </c>
      <c r="L407" s="8">
        <v>0.32379999999999998</v>
      </c>
      <c r="M407" s="8">
        <v>2.5999999999999999E-3</v>
      </c>
      <c r="N407" s="8">
        <v>1787.3</v>
      </c>
      <c r="O407" s="8">
        <v>8.5</v>
      </c>
      <c r="P407" s="8">
        <v>1808</v>
      </c>
      <c r="Q407" s="8">
        <v>13</v>
      </c>
      <c r="R407" s="8">
        <v>1769.1</v>
      </c>
      <c r="S407" s="8">
        <v>7.9</v>
      </c>
    </row>
    <row r="408" spans="2:19" ht="15" x14ac:dyDescent="0.2">
      <c r="B408" s="2" t="s">
        <v>2094</v>
      </c>
      <c r="C408" s="10">
        <v>95.8</v>
      </c>
      <c r="D408" s="10">
        <v>267</v>
      </c>
      <c r="E408" s="10">
        <v>116</v>
      </c>
      <c r="F408" s="8">
        <v>2.31</v>
      </c>
      <c r="G408" s="12">
        <v>-0.43619281959512701</v>
      </c>
      <c r="H408" s="8">
        <v>0.10933</v>
      </c>
      <c r="I408" s="8">
        <v>3.5E-4</v>
      </c>
      <c r="J408" s="8">
        <v>4.8</v>
      </c>
      <c r="K408" s="8">
        <v>0.04</v>
      </c>
      <c r="L408" s="8">
        <v>0.32119999999999999</v>
      </c>
      <c r="M408" s="8">
        <v>2.3999999999999998E-3</v>
      </c>
      <c r="N408" s="8">
        <v>1784.7</v>
      </c>
      <c r="O408" s="8">
        <v>7</v>
      </c>
      <c r="P408" s="8">
        <v>1796</v>
      </c>
      <c r="Q408" s="8">
        <v>12</v>
      </c>
      <c r="R408" s="8">
        <v>1788.2</v>
      </c>
      <c r="S408" s="8">
        <v>5.8</v>
      </c>
    </row>
    <row r="409" spans="2:19" ht="15" x14ac:dyDescent="0.2">
      <c r="B409" s="2" t="s">
        <v>2095</v>
      </c>
      <c r="C409" s="10">
        <v>41.45</v>
      </c>
      <c r="D409" s="10">
        <v>132.1</v>
      </c>
      <c r="E409" s="10">
        <v>48.25</v>
      </c>
      <c r="F409" s="8">
        <v>2.6469999999999998</v>
      </c>
      <c r="G409" s="12">
        <v>-2.0911654135338242</v>
      </c>
      <c r="H409" s="8">
        <v>0.10419</v>
      </c>
      <c r="I409" s="8">
        <v>5.0000000000000001E-4</v>
      </c>
      <c r="J409" s="8">
        <v>4.423</v>
      </c>
      <c r="K409" s="8">
        <v>3.6999999999999998E-2</v>
      </c>
      <c r="L409" s="8">
        <v>0.30940000000000001</v>
      </c>
      <c r="M409" s="8">
        <v>2.2000000000000001E-3</v>
      </c>
      <c r="N409" s="8">
        <v>1716.5</v>
      </c>
      <c r="O409" s="8">
        <v>7</v>
      </c>
      <c r="P409" s="8">
        <v>1738</v>
      </c>
      <c r="Q409" s="8">
        <v>11</v>
      </c>
      <c r="R409" s="8">
        <v>1702.4</v>
      </c>
      <c r="S409" s="8">
        <v>7.7</v>
      </c>
    </row>
    <row r="410" spans="2:19" ht="15" x14ac:dyDescent="0.2">
      <c r="B410" s="2" t="s">
        <v>2096</v>
      </c>
      <c r="C410" s="10">
        <v>235.4</v>
      </c>
      <c r="D410" s="10">
        <v>934</v>
      </c>
      <c r="E410" s="10">
        <v>420.3</v>
      </c>
      <c r="F410" s="8">
        <v>2.1949999999999998</v>
      </c>
      <c r="G410" s="12">
        <v>61.327305021798793</v>
      </c>
      <c r="H410" s="8">
        <v>0.16206999999999999</v>
      </c>
      <c r="I410" s="8">
        <v>9.5E-4</v>
      </c>
      <c r="J410" s="8">
        <v>3.57</v>
      </c>
      <c r="K410" s="8">
        <v>0.22</v>
      </c>
      <c r="L410" s="8">
        <v>0.1605</v>
      </c>
      <c r="M410" s="8">
        <v>9.1999999999999998E-3</v>
      </c>
      <c r="N410" s="8">
        <v>1537</v>
      </c>
      <c r="O410" s="8">
        <v>50</v>
      </c>
      <c r="P410" s="8">
        <v>958</v>
      </c>
      <c r="Q410" s="8">
        <v>51</v>
      </c>
      <c r="R410" s="8">
        <v>2477.1999999999998</v>
      </c>
      <c r="S410" s="8">
        <v>9.9</v>
      </c>
    </row>
    <row r="411" spans="2:19" ht="15" x14ac:dyDescent="0.2">
      <c r="B411" s="2" t="s">
        <v>2097</v>
      </c>
      <c r="C411" s="10">
        <v>103.8</v>
      </c>
      <c r="D411" s="10">
        <v>186.5</v>
      </c>
      <c r="E411" s="10">
        <v>152.9</v>
      </c>
      <c r="F411" s="8">
        <v>1.1950000000000001</v>
      </c>
      <c r="G411" s="12">
        <v>-1.2579505300353233</v>
      </c>
      <c r="H411" s="8">
        <v>8.9499999999999996E-2</v>
      </c>
      <c r="I411" s="8">
        <v>4.8000000000000001E-4</v>
      </c>
      <c r="J411" s="8">
        <v>3.0619999999999998</v>
      </c>
      <c r="K411" s="8">
        <v>2.5999999999999999E-2</v>
      </c>
      <c r="L411" s="8">
        <v>0.24890000000000001</v>
      </c>
      <c r="M411" s="8">
        <v>1.8E-3</v>
      </c>
      <c r="N411" s="8">
        <v>1423.1</v>
      </c>
      <c r="O411" s="8">
        <v>6.4</v>
      </c>
      <c r="P411" s="8">
        <v>1432.8</v>
      </c>
      <c r="Q411" s="8">
        <v>9.5</v>
      </c>
      <c r="R411" s="8">
        <v>1415</v>
      </c>
      <c r="S411" s="8">
        <v>10</v>
      </c>
    </row>
    <row r="412" spans="2:19" ht="15" x14ac:dyDescent="0.2">
      <c r="B412" s="2" t="s">
        <v>2098</v>
      </c>
      <c r="C412" s="10">
        <v>187.9</v>
      </c>
      <c r="D412" s="10">
        <v>257.89999999999998</v>
      </c>
      <c r="E412" s="10">
        <v>226.4</v>
      </c>
      <c r="F412" s="8">
        <v>1.1200000000000001</v>
      </c>
      <c r="G412" s="12">
        <v>-7.136485280998528E-2</v>
      </c>
      <c r="H412" s="8">
        <v>0.10315000000000001</v>
      </c>
      <c r="I412" s="8">
        <v>4.2000000000000002E-4</v>
      </c>
      <c r="J412" s="8">
        <v>4.22</v>
      </c>
      <c r="K412" s="8">
        <v>2.8000000000000001E-2</v>
      </c>
      <c r="L412" s="8">
        <v>0.29830000000000001</v>
      </c>
      <c r="M412" s="8">
        <v>2E-3</v>
      </c>
      <c r="N412" s="8">
        <v>1677.7</v>
      </c>
      <c r="O412" s="8">
        <v>5.4</v>
      </c>
      <c r="P412" s="8">
        <v>1682.7</v>
      </c>
      <c r="Q412" s="8">
        <v>9.9</v>
      </c>
      <c r="R412" s="8">
        <v>1681.5</v>
      </c>
      <c r="S412" s="8">
        <v>7.6</v>
      </c>
    </row>
    <row r="413" spans="2:19" ht="15" x14ac:dyDescent="0.2">
      <c r="B413" s="2" t="s">
        <v>2099</v>
      </c>
      <c r="C413" s="10">
        <v>236.5</v>
      </c>
      <c r="D413" s="10">
        <v>925</v>
      </c>
      <c r="E413" s="10">
        <v>533</v>
      </c>
      <c r="F413" s="8">
        <v>1.698</v>
      </c>
      <c r="G413" s="12">
        <v>55.322178711285154</v>
      </c>
      <c r="H413" s="8">
        <v>0.10337</v>
      </c>
      <c r="I413" s="8">
        <v>4.8999999999999998E-4</v>
      </c>
      <c r="J413" s="8">
        <v>1.76</v>
      </c>
      <c r="K413" s="8">
        <v>0.1</v>
      </c>
      <c r="L413" s="8">
        <v>0.1241</v>
      </c>
      <c r="M413" s="8">
        <v>6.7999999999999996E-3</v>
      </c>
      <c r="N413" s="8">
        <v>1029</v>
      </c>
      <c r="O413" s="8">
        <v>36</v>
      </c>
      <c r="P413" s="8">
        <v>753</v>
      </c>
      <c r="Q413" s="8">
        <v>39</v>
      </c>
      <c r="R413" s="8">
        <v>1685.4</v>
      </c>
      <c r="S413" s="8">
        <v>8.8000000000000007</v>
      </c>
    </row>
    <row r="414" spans="2:19" ht="15" x14ac:dyDescent="0.2">
      <c r="B414" s="2" t="s">
        <v>2100</v>
      </c>
      <c r="C414" s="10">
        <v>118</v>
      </c>
      <c r="D414" s="10">
        <v>394</v>
      </c>
      <c r="E414" s="10">
        <v>189.8</v>
      </c>
      <c r="F414" s="8">
        <v>2.08</v>
      </c>
      <c r="G414" s="12">
        <v>24.788556507918493</v>
      </c>
      <c r="H414" s="8">
        <v>0.10775</v>
      </c>
      <c r="I414" s="8">
        <v>3.6999999999999999E-4</v>
      </c>
      <c r="J414" s="8">
        <v>3.3860000000000001</v>
      </c>
      <c r="K414" s="8">
        <v>7.9000000000000001E-2</v>
      </c>
      <c r="L414" s="8">
        <v>0.22819999999999999</v>
      </c>
      <c r="M414" s="8">
        <v>4.7000000000000002E-3</v>
      </c>
      <c r="N414" s="8">
        <v>1500</v>
      </c>
      <c r="O414" s="8">
        <v>19</v>
      </c>
      <c r="P414" s="8">
        <v>1325</v>
      </c>
      <c r="Q414" s="8">
        <v>25</v>
      </c>
      <c r="R414" s="8">
        <v>1761.7</v>
      </c>
      <c r="S414" s="8">
        <v>6.3</v>
      </c>
    </row>
    <row r="415" spans="2:19" ht="15" x14ac:dyDescent="0.2">
      <c r="B415" s="2" t="s">
        <v>2101</v>
      </c>
      <c r="C415" s="10">
        <v>162.80000000000001</v>
      </c>
      <c r="D415" s="10">
        <v>659</v>
      </c>
      <c r="E415" s="10">
        <v>209.9</v>
      </c>
      <c r="F415" s="8">
        <v>3.08</v>
      </c>
      <c r="G415" s="12">
        <v>10.476514250099155</v>
      </c>
      <c r="H415" s="8">
        <v>0.10793999999999999</v>
      </c>
      <c r="I415" s="8">
        <v>2.9999999999999997E-4</v>
      </c>
      <c r="J415" s="8">
        <v>4.13</v>
      </c>
      <c r="K415" s="8">
        <v>0.1</v>
      </c>
      <c r="L415" s="8">
        <v>0.27779999999999999</v>
      </c>
      <c r="M415" s="8">
        <v>6.6E-3</v>
      </c>
      <c r="N415" s="8">
        <v>1660</v>
      </c>
      <c r="O415" s="8">
        <v>21</v>
      </c>
      <c r="P415" s="8">
        <v>1580</v>
      </c>
      <c r="Q415" s="8">
        <v>33</v>
      </c>
      <c r="R415" s="8">
        <v>1764.9</v>
      </c>
      <c r="S415" s="8">
        <v>5</v>
      </c>
    </row>
    <row r="416" spans="2:19" ht="15" x14ac:dyDescent="0.2">
      <c r="B416" s="2" t="s">
        <v>2102</v>
      </c>
      <c r="C416" s="10">
        <v>60.91</v>
      </c>
      <c r="D416" s="10">
        <v>114.7</v>
      </c>
      <c r="E416" s="10">
        <v>72.8</v>
      </c>
      <c r="F416" s="8">
        <v>1.54</v>
      </c>
      <c r="G416" s="12">
        <v>0.35252643948295859</v>
      </c>
      <c r="H416" s="8">
        <v>0.10435</v>
      </c>
      <c r="I416" s="8">
        <v>7.7999999999999999E-4</v>
      </c>
      <c r="J416" s="8">
        <v>4.3140000000000001</v>
      </c>
      <c r="K416" s="8">
        <v>4.2000000000000003E-2</v>
      </c>
      <c r="L416" s="8">
        <v>0.3004</v>
      </c>
      <c r="M416" s="8">
        <v>2.3999999999999998E-3</v>
      </c>
      <c r="N416" s="8">
        <v>1695.9</v>
      </c>
      <c r="O416" s="8">
        <v>8</v>
      </c>
      <c r="P416" s="8">
        <v>1696</v>
      </c>
      <c r="Q416" s="8">
        <v>11</v>
      </c>
      <c r="R416" s="8">
        <v>1702</v>
      </c>
      <c r="S416" s="8">
        <v>14</v>
      </c>
    </row>
    <row r="417" spans="2:19" ht="15" x14ac:dyDescent="0.2">
      <c r="B417" s="2" t="s">
        <v>2103</v>
      </c>
      <c r="C417" s="10">
        <v>101.2</v>
      </c>
      <c r="D417" s="10">
        <v>246.4</v>
      </c>
      <c r="E417" s="10">
        <v>120</v>
      </c>
      <c r="F417" s="8">
        <v>2.0329999999999999</v>
      </c>
      <c r="G417" s="12">
        <v>-3.06291390728477</v>
      </c>
      <c r="H417" s="8">
        <v>0.1037</v>
      </c>
      <c r="I417" s="8">
        <v>2.5999999999999998E-4</v>
      </c>
      <c r="J417" s="8">
        <v>4.4370000000000003</v>
      </c>
      <c r="K417" s="8">
        <v>0.04</v>
      </c>
      <c r="L417" s="8">
        <v>0.31040000000000001</v>
      </c>
      <c r="M417" s="8">
        <v>2.3999999999999998E-3</v>
      </c>
      <c r="N417" s="8">
        <v>1719.2</v>
      </c>
      <c r="O417" s="8">
        <v>7.4</v>
      </c>
      <c r="P417" s="8">
        <v>1743</v>
      </c>
      <c r="Q417" s="8">
        <v>12</v>
      </c>
      <c r="R417" s="8">
        <v>1691.2</v>
      </c>
      <c r="S417" s="8">
        <v>4.7</v>
      </c>
    </row>
    <row r="418" spans="2:19" ht="15" x14ac:dyDescent="0.2">
      <c r="B418" s="2" t="s">
        <v>2104</v>
      </c>
      <c r="C418" s="10">
        <v>180.9</v>
      </c>
      <c r="D418" s="10">
        <v>482.3</v>
      </c>
      <c r="E418" s="10">
        <v>205.8</v>
      </c>
      <c r="F418" s="8">
        <v>2.2989999999999999</v>
      </c>
      <c r="G418" s="12">
        <v>-0.40160642570281624</v>
      </c>
      <c r="H418" s="8">
        <v>0.10811999999999999</v>
      </c>
      <c r="I418" s="8">
        <v>2.7E-4</v>
      </c>
      <c r="J418" s="8">
        <v>4.7270000000000003</v>
      </c>
      <c r="K418" s="8">
        <v>3.4000000000000002E-2</v>
      </c>
      <c r="L418" s="8">
        <v>0.317</v>
      </c>
      <c r="M418" s="8">
        <v>2.3E-3</v>
      </c>
      <c r="N418" s="8">
        <v>1772</v>
      </c>
      <c r="O418" s="8">
        <v>5.9</v>
      </c>
      <c r="P418" s="8">
        <v>1775</v>
      </c>
      <c r="Q418" s="8">
        <v>11</v>
      </c>
      <c r="R418" s="8">
        <v>1767.9</v>
      </c>
      <c r="S418" s="8">
        <v>4.5</v>
      </c>
    </row>
    <row r="419" spans="2:19" ht="15" x14ac:dyDescent="0.2">
      <c r="B419" s="2" t="s">
        <v>2105</v>
      </c>
      <c r="C419" s="10">
        <v>55.8</v>
      </c>
      <c r="D419" s="10">
        <v>330</v>
      </c>
      <c r="E419" s="10">
        <v>65.400000000000006</v>
      </c>
      <c r="F419" s="8">
        <v>4.99</v>
      </c>
      <c r="G419" s="12">
        <v>2.084863551613092</v>
      </c>
      <c r="H419" s="8">
        <v>0.10824</v>
      </c>
      <c r="I419" s="8">
        <v>3.1E-4</v>
      </c>
      <c r="J419" s="8">
        <v>4.5830000000000002</v>
      </c>
      <c r="K419" s="8">
        <v>3.5999999999999997E-2</v>
      </c>
      <c r="L419" s="8">
        <v>0.30840000000000001</v>
      </c>
      <c r="M419" s="8">
        <v>2.5000000000000001E-3</v>
      </c>
      <c r="N419" s="8">
        <v>1746.1</v>
      </c>
      <c r="O419" s="8">
        <v>6.6</v>
      </c>
      <c r="P419" s="8">
        <v>1733</v>
      </c>
      <c r="Q419" s="8">
        <v>12</v>
      </c>
      <c r="R419" s="8">
        <v>1769.9</v>
      </c>
      <c r="S419" s="8">
        <v>5.3</v>
      </c>
    </row>
    <row r="420" spans="2:19" ht="15" x14ac:dyDescent="0.2">
      <c r="B420" s="2" t="s">
        <v>2106</v>
      </c>
      <c r="C420" s="10">
        <v>58.88</v>
      </c>
      <c r="D420" s="10">
        <v>213.9</v>
      </c>
      <c r="E420" s="10">
        <v>66.989999999999995</v>
      </c>
      <c r="F420" s="8">
        <v>3.1349999999999998</v>
      </c>
      <c r="G420" s="12">
        <v>-0.91847148202743867</v>
      </c>
      <c r="H420" s="8">
        <v>0.10788</v>
      </c>
      <c r="I420" s="8">
        <v>3.8999999999999999E-4</v>
      </c>
      <c r="J420" s="8">
        <v>4.742</v>
      </c>
      <c r="K420" s="8">
        <v>0.05</v>
      </c>
      <c r="L420" s="8">
        <v>0.31809999999999999</v>
      </c>
      <c r="M420" s="8">
        <v>2.8E-3</v>
      </c>
      <c r="N420" s="8">
        <v>1774.5</v>
      </c>
      <c r="O420" s="8">
        <v>8.9</v>
      </c>
      <c r="P420" s="8">
        <v>1780</v>
      </c>
      <c r="Q420" s="8">
        <v>14</v>
      </c>
      <c r="R420" s="8">
        <v>1763.8</v>
      </c>
      <c r="S420" s="8">
        <v>6.7</v>
      </c>
    </row>
    <row r="421" spans="2:19" ht="15" x14ac:dyDescent="0.2">
      <c r="B421" s="2" t="s">
        <v>2107</v>
      </c>
      <c r="C421" s="10">
        <v>135.5</v>
      </c>
      <c r="D421" s="10">
        <v>590</v>
      </c>
      <c r="E421" s="10">
        <v>170</v>
      </c>
      <c r="F421" s="8">
        <v>3.39</v>
      </c>
      <c r="G421" s="12">
        <v>15.702759126558707</v>
      </c>
      <c r="H421" s="8">
        <v>0.10838</v>
      </c>
      <c r="I421" s="8">
        <v>3.1E-4</v>
      </c>
      <c r="J421" s="8">
        <v>3.9220000000000002</v>
      </c>
      <c r="K421" s="8">
        <v>6.6000000000000003E-2</v>
      </c>
      <c r="L421" s="8">
        <v>0.26090000000000002</v>
      </c>
      <c r="M421" s="8">
        <v>5.0000000000000001E-3</v>
      </c>
      <c r="N421" s="8">
        <v>1618</v>
      </c>
      <c r="O421" s="8">
        <v>14</v>
      </c>
      <c r="P421" s="8">
        <v>1494</v>
      </c>
      <c r="Q421" s="8">
        <v>26</v>
      </c>
      <c r="R421" s="8">
        <v>1772.3</v>
      </c>
      <c r="S421" s="8">
        <v>5.2</v>
      </c>
    </row>
    <row r="422" spans="2:19" ht="15" x14ac:dyDescent="0.2">
      <c r="B422" s="2" t="s">
        <v>2108</v>
      </c>
      <c r="C422" s="10">
        <v>217.7</v>
      </c>
      <c r="D422" s="10">
        <v>321.60000000000002</v>
      </c>
      <c r="E422" s="10">
        <v>250.7</v>
      </c>
      <c r="F422" s="8">
        <v>1.264</v>
      </c>
      <c r="G422" s="12">
        <v>2.8872879913778515</v>
      </c>
      <c r="H422" s="8">
        <v>0.10782</v>
      </c>
      <c r="I422" s="8">
        <v>2.5999999999999998E-4</v>
      </c>
      <c r="J422" s="8">
        <v>4.5389999999999997</v>
      </c>
      <c r="K422" s="8">
        <v>5.1999999999999998E-2</v>
      </c>
      <c r="L422" s="8">
        <v>0.30430000000000001</v>
      </c>
      <c r="M422" s="8">
        <v>3.2000000000000002E-3</v>
      </c>
      <c r="N422" s="8">
        <v>1737.8</v>
      </c>
      <c r="O422" s="8">
        <v>9.5</v>
      </c>
      <c r="P422" s="8">
        <v>1712</v>
      </c>
      <c r="Q422" s="8">
        <v>16</v>
      </c>
      <c r="R422" s="8">
        <v>1762.9</v>
      </c>
      <c r="S422" s="8">
        <v>4.5</v>
      </c>
    </row>
    <row r="423" spans="2:19" ht="15" x14ac:dyDescent="0.2">
      <c r="B423" s="2" t="s">
        <v>2109</v>
      </c>
      <c r="C423" s="10">
        <v>28.07</v>
      </c>
      <c r="D423" s="10">
        <v>404.9</v>
      </c>
      <c r="E423" s="10">
        <v>44.1</v>
      </c>
      <c r="F423" s="8">
        <v>9.5500000000000007</v>
      </c>
      <c r="G423" s="12">
        <v>0.46851788367043845</v>
      </c>
      <c r="H423" s="8">
        <v>0.10707</v>
      </c>
      <c r="I423" s="8">
        <v>2.7999999999999998E-4</v>
      </c>
      <c r="J423" s="8">
        <v>4.5739999999999998</v>
      </c>
      <c r="K423" s="8">
        <v>0.04</v>
      </c>
      <c r="L423" s="8">
        <v>0.31030000000000002</v>
      </c>
      <c r="M423" s="8">
        <v>2.7000000000000001E-3</v>
      </c>
      <c r="N423" s="8">
        <v>1744.5</v>
      </c>
      <c r="O423" s="8">
        <v>7.3</v>
      </c>
      <c r="P423" s="8">
        <v>1742</v>
      </c>
      <c r="Q423" s="8">
        <v>13</v>
      </c>
      <c r="R423" s="8">
        <v>1750.2</v>
      </c>
      <c r="S423" s="8">
        <v>4.8</v>
      </c>
    </row>
    <row r="424" spans="2:19" ht="15" x14ac:dyDescent="0.2">
      <c r="B424" s="2" t="s">
        <v>2110</v>
      </c>
      <c r="C424" s="10">
        <v>143.6</v>
      </c>
      <c r="D424" s="10">
        <v>370.2</v>
      </c>
      <c r="E424" s="10">
        <v>166.6</v>
      </c>
      <c r="F424" s="8">
        <v>2.2170000000000001</v>
      </c>
      <c r="G424" s="12">
        <v>0.83202158758713951</v>
      </c>
      <c r="H424" s="8">
        <v>0.10877000000000001</v>
      </c>
      <c r="I424" s="8">
        <v>3.6000000000000002E-4</v>
      </c>
      <c r="J424" s="8">
        <v>4.71</v>
      </c>
      <c r="K424" s="8">
        <v>3.2000000000000001E-2</v>
      </c>
      <c r="L424" s="8">
        <v>0.31469999999999998</v>
      </c>
      <c r="M424" s="8">
        <v>2.5000000000000001E-3</v>
      </c>
      <c r="N424" s="8">
        <v>1768.9</v>
      </c>
      <c r="O424" s="8">
        <v>5.6</v>
      </c>
      <c r="P424" s="8">
        <v>1764</v>
      </c>
      <c r="Q424" s="8">
        <v>12</v>
      </c>
      <c r="R424" s="8">
        <v>1778.8</v>
      </c>
      <c r="S424" s="8">
        <v>6</v>
      </c>
    </row>
    <row r="425" spans="2:19" ht="15" x14ac:dyDescent="0.2">
      <c r="B425" s="2" t="s">
        <v>2111</v>
      </c>
      <c r="C425" s="10">
        <v>111.7</v>
      </c>
      <c r="D425" s="10">
        <v>285.2</v>
      </c>
      <c r="E425" s="10">
        <v>126.2</v>
      </c>
      <c r="F425" s="8">
        <v>2.2629999999999999</v>
      </c>
      <c r="G425" s="12">
        <v>-1.5400236926721877</v>
      </c>
      <c r="H425" s="8">
        <v>0.10841000000000001</v>
      </c>
      <c r="I425" s="8">
        <v>5.2999999999999998E-4</v>
      </c>
      <c r="J425" s="8">
        <v>4.8129999999999997</v>
      </c>
      <c r="K425" s="8">
        <v>6.4000000000000001E-2</v>
      </c>
      <c r="L425" s="8">
        <v>0.32219999999999999</v>
      </c>
      <c r="M425" s="8">
        <v>3.7000000000000002E-3</v>
      </c>
      <c r="N425" s="8">
        <v>1787</v>
      </c>
      <c r="O425" s="8">
        <v>11</v>
      </c>
      <c r="P425" s="8">
        <v>1800</v>
      </c>
      <c r="Q425" s="8">
        <v>18</v>
      </c>
      <c r="R425" s="8">
        <v>1772.7</v>
      </c>
      <c r="S425" s="8">
        <v>8.9</v>
      </c>
    </row>
    <row r="426" spans="2:19" ht="15" x14ac:dyDescent="0.2">
      <c r="B426" s="2" t="s">
        <v>2112</v>
      </c>
      <c r="C426" s="10">
        <v>35.53</v>
      </c>
      <c r="D426" s="10">
        <v>76.3</v>
      </c>
      <c r="E426" s="10">
        <v>27.83</v>
      </c>
      <c r="F426" s="8">
        <v>2.7730000000000001</v>
      </c>
      <c r="G426" s="12">
        <v>0.49751243781095411</v>
      </c>
      <c r="H426" s="8">
        <v>0.18224000000000001</v>
      </c>
      <c r="I426" s="8">
        <v>8.8000000000000003E-4</v>
      </c>
      <c r="J426" s="8">
        <v>12.846</v>
      </c>
      <c r="K426" s="8">
        <v>8.4000000000000005E-2</v>
      </c>
      <c r="L426" s="8">
        <v>0.51090000000000002</v>
      </c>
      <c r="M426" s="8">
        <v>3.5000000000000001E-3</v>
      </c>
      <c r="N426" s="8">
        <v>2668.3</v>
      </c>
      <c r="O426" s="8">
        <v>6.1</v>
      </c>
      <c r="P426" s="8">
        <v>2660</v>
      </c>
      <c r="Q426" s="8">
        <v>15</v>
      </c>
      <c r="R426" s="8">
        <v>2673.3</v>
      </c>
      <c r="S426" s="8">
        <v>8</v>
      </c>
    </row>
    <row r="427" spans="2:19" ht="15" x14ac:dyDescent="0.2">
      <c r="B427" s="2" t="s">
        <v>2113</v>
      </c>
      <c r="C427" s="10">
        <v>102.3</v>
      </c>
      <c r="D427" s="10">
        <v>408</v>
      </c>
      <c r="E427" s="10">
        <v>169</v>
      </c>
      <c r="F427" s="8">
        <v>2.5030000000000001</v>
      </c>
      <c r="G427" s="12">
        <v>17.770644878902829</v>
      </c>
      <c r="H427" s="8">
        <v>0.10496</v>
      </c>
      <c r="I427" s="8">
        <v>3.1E-4</v>
      </c>
      <c r="J427" s="8">
        <v>3.5449999999999999</v>
      </c>
      <c r="K427" s="8">
        <v>8.4000000000000005E-2</v>
      </c>
      <c r="L427" s="8">
        <v>0.24440000000000001</v>
      </c>
      <c r="M427" s="8">
        <v>5.4999999999999997E-3</v>
      </c>
      <c r="N427" s="8">
        <v>1536</v>
      </c>
      <c r="O427" s="8">
        <v>19</v>
      </c>
      <c r="P427" s="8">
        <v>1409</v>
      </c>
      <c r="Q427" s="8">
        <v>29</v>
      </c>
      <c r="R427" s="8">
        <v>1713.5</v>
      </c>
      <c r="S427" s="8">
        <v>5.4</v>
      </c>
    </row>
    <row r="428" spans="2:19" ht="15" x14ac:dyDescent="0.2">
      <c r="B428" s="2" t="s">
        <v>2114</v>
      </c>
      <c r="C428" s="10">
        <v>102.3</v>
      </c>
      <c r="D428" s="10">
        <v>651</v>
      </c>
      <c r="E428" s="10">
        <v>264</v>
      </c>
      <c r="F428" s="8">
        <v>2.4510000000000001</v>
      </c>
      <c r="G428" s="12">
        <v>55.159332321699537</v>
      </c>
      <c r="H428" s="8">
        <v>8.4940000000000002E-2</v>
      </c>
      <c r="I428" s="8">
        <v>6.7000000000000002E-4</v>
      </c>
      <c r="J428" s="8">
        <v>1.131</v>
      </c>
      <c r="K428" s="8">
        <v>9.1999999999999998E-2</v>
      </c>
      <c r="L428" s="8">
        <v>9.6199999999999994E-2</v>
      </c>
      <c r="M428" s="8">
        <v>7.1000000000000004E-3</v>
      </c>
      <c r="N428" s="8">
        <v>763</v>
      </c>
      <c r="O428" s="8">
        <v>44</v>
      </c>
      <c r="P428" s="8">
        <v>591</v>
      </c>
      <c r="Q428" s="8">
        <v>42</v>
      </c>
      <c r="R428" s="8">
        <v>1318</v>
      </c>
      <c r="S428" s="8">
        <v>16</v>
      </c>
    </row>
    <row r="429" spans="2:19" ht="15" x14ac:dyDescent="0.2">
      <c r="B429" s="2" t="s">
        <v>2115</v>
      </c>
      <c r="C429" s="10">
        <v>198.1</v>
      </c>
      <c r="D429" s="10">
        <v>340.8</v>
      </c>
      <c r="E429" s="10">
        <v>237.7</v>
      </c>
      <c r="F429" s="8">
        <v>1.4384999999999999</v>
      </c>
      <c r="G429" s="12">
        <v>3.2799819657349016</v>
      </c>
      <c r="H429" s="8">
        <v>0.10851</v>
      </c>
      <c r="I429" s="8">
        <v>3.6999999999999999E-4</v>
      </c>
      <c r="J429" s="8">
        <v>4.5549999999999997</v>
      </c>
      <c r="K429" s="8">
        <v>2.5000000000000001E-2</v>
      </c>
      <c r="L429" s="8">
        <v>0.30499999999999999</v>
      </c>
      <c r="M429" s="8">
        <v>2E-3</v>
      </c>
      <c r="N429" s="8">
        <v>1741</v>
      </c>
      <c r="O429" s="8">
        <v>4.5999999999999996</v>
      </c>
      <c r="P429" s="8">
        <v>1716.2</v>
      </c>
      <c r="Q429" s="8">
        <v>9.6</v>
      </c>
      <c r="R429" s="8">
        <v>1774.4</v>
      </c>
      <c r="S429" s="8">
        <v>6.2</v>
      </c>
    </row>
    <row r="430" spans="2:19" ht="15" x14ac:dyDescent="0.2">
      <c r="B430" s="2" t="s">
        <v>2116</v>
      </c>
      <c r="C430" s="10">
        <v>97.8</v>
      </c>
      <c r="D430" s="10">
        <v>198.8</v>
      </c>
      <c r="E430" s="10">
        <v>116.3</v>
      </c>
      <c r="F430" s="8">
        <v>1.712</v>
      </c>
      <c r="G430" s="12">
        <v>3.3193863319386341</v>
      </c>
      <c r="H430" s="8">
        <v>0.10959000000000001</v>
      </c>
      <c r="I430" s="8">
        <v>5.0000000000000001E-4</v>
      </c>
      <c r="J430" s="8">
        <v>4.6710000000000003</v>
      </c>
      <c r="K430" s="8">
        <v>5.2999999999999999E-2</v>
      </c>
      <c r="L430" s="8">
        <v>0.3085</v>
      </c>
      <c r="M430" s="8">
        <v>4.0000000000000001E-3</v>
      </c>
      <c r="N430" s="8">
        <v>1761.8</v>
      </c>
      <c r="O430" s="8">
        <v>9.6</v>
      </c>
      <c r="P430" s="8">
        <v>1733</v>
      </c>
      <c r="Q430" s="8">
        <v>20</v>
      </c>
      <c r="R430" s="8">
        <v>1792.5</v>
      </c>
      <c r="S430" s="8">
        <v>8.4</v>
      </c>
    </row>
    <row r="431" spans="2:19" ht="15" x14ac:dyDescent="0.2">
      <c r="B431" s="2" t="s">
        <v>2117</v>
      </c>
      <c r="C431" s="10">
        <v>80.260000000000005</v>
      </c>
      <c r="D431" s="10">
        <v>223.6</v>
      </c>
      <c r="E431" s="10">
        <v>92.4</v>
      </c>
      <c r="F431" s="8">
        <v>2.4609999999999999</v>
      </c>
      <c r="G431" s="12">
        <v>-1.4122851795133728</v>
      </c>
      <c r="H431" s="8">
        <v>0.10783</v>
      </c>
      <c r="I431" s="8">
        <v>3.2000000000000003E-4</v>
      </c>
      <c r="J431" s="8">
        <v>4.7649999999999997</v>
      </c>
      <c r="K431" s="8">
        <v>4.2999999999999997E-2</v>
      </c>
      <c r="L431" s="8">
        <v>0.3196</v>
      </c>
      <c r="M431" s="8">
        <v>2.7000000000000001E-3</v>
      </c>
      <c r="N431" s="8">
        <v>1778.6</v>
      </c>
      <c r="O431" s="8">
        <v>7.6</v>
      </c>
      <c r="P431" s="8">
        <v>1788</v>
      </c>
      <c r="Q431" s="8">
        <v>13</v>
      </c>
      <c r="R431" s="8">
        <v>1763.1</v>
      </c>
      <c r="S431" s="8">
        <v>5.4</v>
      </c>
    </row>
    <row r="432" spans="2:19" ht="15" x14ac:dyDescent="0.2">
      <c r="B432" s="2" t="s">
        <v>2118</v>
      </c>
      <c r="C432" s="10">
        <v>92.1</v>
      </c>
      <c r="D432" s="10">
        <v>273</v>
      </c>
      <c r="E432" s="10">
        <v>137</v>
      </c>
      <c r="F432" s="8">
        <v>2.02</v>
      </c>
      <c r="G432" s="12">
        <v>17.058165548098437</v>
      </c>
      <c r="H432" s="8">
        <v>0.10931</v>
      </c>
      <c r="I432" s="8">
        <v>6.6E-4</v>
      </c>
      <c r="J432" s="8">
        <v>3.92</v>
      </c>
      <c r="K432" s="8">
        <v>0.15</v>
      </c>
      <c r="L432" s="8">
        <v>0.25890000000000002</v>
      </c>
      <c r="M432" s="8">
        <v>9.7000000000000003E-3</v>
      </c>
      <c r="N432" s="8">
        <v>1614</v>
      </c>
      <c r="O432" s="8">
        <v>33</v>
      </c>
      <c r="P432" s="8">
        <v>1483</v>
      </c>
      <c r="Q432" s="8">
        <v>50</v>
      </c>
      <c r="R432" s="8">
        <v>1788</v>
      </c>
      <c r="S432" s="8">
        <v>11</v>
      </c>
    </row>
    <row r="433" spans="2:19" ht="15" x14ac:dyDescent="0.2">
      <c r="B433" s="2" t="s">
        <v>2119</v>
      </c>
      <c r="C433" s="10">
        <v>127.5</v>
      </c>
      <c r="D433" s="10">
        <v>328</v>
      </c>
      <c r="E433" s="10">
        <v>148.19999999999999</v>
      </c>
      <c r="F433" s="8">
        <v>2.2599999999999998</v>
      </c>
      <c r="G433" s="12">
        <v>1.1272686281138533E-2</v>
      </c>
      <c r="H433" s="8">
        <v>0.10849</v>
      </c>
      <c r="I433" s="8">
        <v>2.2000000000000001E-4</v>
      </c>
      <c r="J433" s="8">
        <v>4.7450000000000001</v>
      </c>
      <c r="K433" s="8">
        <v>4.2000000000000003E-2</v>
      </c>
      <c r="L433" s="8">
        <v>0.31680000000000003</v>
      </c>
      <c r="M433" s="8">
        <v>2.8E-3</v>
      </c>
      <c r="N433" s="8">
        <v>1775.1</v>
      </c>
      <c r="O433" s="8">
        <v>7.5</v>
      </c>
      <c r="P433" s="8">
        <v>1774</v>
      </c>
      <c r="Q433" s="8">
        <v>14</v>
      </c>
      <c r="R433" s="8">
        <v>1774.2</v>
      </c>
      <c r="S433" s="8">
        <v>3.7</v>
      </c>
    </row>
    <row r="434" spans="2:19" ht="15" x14ac:dyDescent="0.2">
      <c r="B434" s="2" t="s">
        <v>2120</v>
      </c>
      <c r="C434" s="10">
        <v>77</v>
      </c>
      <c r="D434" s="10">
        <v>187.6</v>
      </c>
      <c r="E434" s="10">
        <v>107</v>
      </c>
      <c r="F434" s="8">
        <v>1.83</v>
      </c>
      <c r="G434" s="12">
        <v>3.630711478679105</v>
      </c>
      <c r="H434" s="8">
        <v>0.10446999999999999</v>
      </c>
      <c r="I434" s="8">
        <v>4.8000000000000001E-4</v>
      </c>
      <c r="J434" s="8">
        <v>4.1920000000000002</v>
      </c>
      <c r="K434" s="8">
        <v>5.1999999999999998E-2</v>
      </c>
      <c r="L434" s="8">
        <v>0.2903</v>
      </c>
      <c r="M434" s="8">
        <v>3.3E-3</v>
      </c>
      <c r="N434" s="8">
        <v>1672</v>
      </c>
      <c r="O434" s="8">
        <v>10</v>
      </c>
      <c r="P434" s="8">
        <v>1643</v>
      </c>
      <c r="Q434" s="8">
        <v>16</v>
      </c>
      <c r="R434" s="8">
        <v>1704.9</v>
      </c>
      <c r="S434" s="8">
        <v>8.5</v>
      </c>
    </row>
    <row r="435" spans="2:19" ht="15" x14ac:dyDescent="0.2">
      <c r="B435" s="2" t="s">
        <v>2121</v>
      </c>
      <c r="C435" s="10">
        <v>91</v>
      </c>
      <c r="D435" s="10">
        <v>99.5</v>
      </c>
      <c r="E435" s="10">
        <v>63.8</v>
      </c>
      <c r="F435" s="8">
        <v>1.5820000000000001</v>
      </c>
      <c r="G435" s="12">
        <v>2.3404489840908149</v>
      </c>
      <c r="H435" s="8">
        <v>0.18765999999999999</v>
      </c>
      <c r="I435" s="8">
        <v>7.1000000000000002E-4</v>
      </c>
      <c r="J435" s="8">
        <v>13.21</v>
      </c>
      <c r="K435" s="8">
        <v>0.13</v>
      </c>
      <c r="L435" s="8">
        <v>0.51029999999999998</v>
      </c>
      <c r="M435" s="8">
        <v>4.7000000000000002E-3</v>
      </c>
      <c r="N435" s="8">
        <v>2697</v>
      </c>
      <c r="O435" s="8">
        <v>10</v>
      </c>
      <c r="P435" s="8">
        <v>2658</v>
      </c>
      <c r="Q435" s="8">
        <v>20</v>
      </c>
      <c r="R435" s="8">
        <v>2721.7</v>
      </c>
      <c r="S435" s="8">
        <v>6.3</v>
      </c>
    </row>
    <row r="436" spans="2:19" ht="15" x14ac:dyDescent="0.2">
      <c r="B436" s="2" t="s">
        <v>2122</v>
      </c>
      <c r="C436" s="10">
        <v>19.46</v>
      </c>
      <c r="D436" s="10">
        <v>61.8</v>
      </c>
      <c r="E436" s="10">
        <v>35.4</v>
      </c>
      <c r="F436" s="8">
        <v>1.7709999999999999</v>
      </c>
      <c r="G436" s="12">
        <v>1.380500431406384</v>
      </c>
      <c r="H436" s="8">
        <v>7.8299999999999995E-2</v>
      </c>
      <c r="I436" s="8">
        <v>8.8000000000000003E-4</v>
      </c>
      <c r="J436" s="8">
        <v>2.097</v>
      </c>
      <c r="K436" s="8">
        <v>3.7999999999999999E-2</v>
      </c>
      <c r="L436" s="8">
        <v>0.19389999999999999</v>
      </c>
      <c r="M436" s="8">
        <v>2.2000000000000001E-3</v>
      </c>
      <c r="N436" s="8">
        <v>1147</v>
      </c>
      <c r="O436" s="8">
        <v>12</v>
      </c>
      <c r="P436" s="8">
        <v>1143</v>
      </c>
      <c r="Q436" s="8">
        <v>12</v>
      </c>
      <c r="R436" s="8">
        <v>1159</v>
      </c>
      <c r="S436" s="8">
        <v>20</v>
      </c>
    </row>
    <row r="437" spans="2:19" ht="15" x14ac:dyDescent="0.2">
      <c r="B437" s="2" t="s">
        <v>2123</v>
      </c>
      <c r="C437" s="10">
        <v>84.8</v>
      </c>
      <c r="D437" s="10">
        <v>966</v>
      </c>
      <c r="E437" s="10">
        <v>144</v>
      </c>
      <c r="F437" s="8">
        <v>7.04</v>
      </c>
      <c r="G437" s="12">
        <v>57.962466487935657</v>
      </c>
      <c r="H437" s="8">
        <v>0.11409999999999999</v>
      </c>
      <c r="I437" s="8">
        <v>1.8E-3</v>
      </c>
      <c r="J437" s="8">
        <v>2.0499999999999998</v>
      </c>
      <c r="K437" s="8">
        <v>0.12</v>
      </c>
      <c r="L437" s="8">
        <v>0.12939999999999999</v>
      </c>
      <c r="M437" s="8">
        <v>5.5999999999999999E-3</v>
      </c>
      <c r="N437" s="8">
        <v>1127</v>
      </c>
      <c r="O437" s="8">
        <v>39</v>
      </c>
      <c r="P437" s="8">
        <v>784</v>
      </c>
      <c r="Q437" s="8">
        <v>32</v>
      </c>
      <c r="R437" s="8">
        <v>1865</v>
      </c>
      <c r="S437" s="8">
        <v>28</v>
      </c>
    </row>
    <row r="438" spans="2:19" ht="15" x14ac:dyDescent="0.2">
      <c r="B438" s="2" t="s">
        <v>2124</v>
      </c>
      <c r="C438" s="10">
        <v>92.6</v>
      </c>
      <c r="D438" s="10">
        <v>101.4</v>
      </c>
      <c r="E438" s="10">
        <v>100</v>
      </c>
      <c r="F438" s="8">
        <v>1.044</v>
      </c>
      <c r="G438" s="12">
        <v>-0.42553191489360653</v>
      </c>
      <c r="H438" s="8">
        <v>0.11504</v>
      </c>
      <c r="I438" s="8">
        <v>6.6E-4</v>
      </c>
      <c r="J438" s="8">
        <v>5.4089999999999998</v>
      </c>
      <c r="K438" s="8">
        <v>8.6999999999999994E-2</v>
      </c>
      <c r="L438" s="8">
        <v>0.34039999999999998</v>
      </c>
      <c r="M438" s="8">
        <v>4.7999999999999996E-3</v>
      </c>
      <c r="N438" s="8">
        <v>1886</v>
      </c>
      <c r="O438" s="8">
        <v>14</v>
      </c>
      <c r="P438" s="8">
        <v>1888</v>
      </c>
      <c r="Q438" s="8">
        <v>23</v>
      </c>
      <c r="R438" s="8">
        <v>1880</v>
      </c>
      <c r="S438" s="8">
        <v>10</v>
      </c>
    </row>
    <row r="439" spans="2:19" ht="15" x14ac:dyDescent="0.2">
      <c r="B439" s="2" t="s">
        <v>2125</v>
      </c>
      <c r="C439" s="10">
        <v>128.69999999999999</v>
      </c>
      <c r="D439" s="10">
        <v>692</v>
      </c>
      <c r="E439" s="10">
        <v>250.8</v>
      </c>
      <c r="F439" s="8">
        <v>2.843</v>
      </c>
      <c r="G439" s="12">
        <v>55.1853721465029</v>
      </c>
      <c r="H439" s="8">
        <v>0.10901</v>
      </c>
      <c r="I439" s="8">
        <v>4.2999999999999999E-4</v>
      </c>
      <c r="J439" s="8">
        <v>1.988</v>
      </c>
      <c r="K439" s="8">
        <v>5.7000000000000002E-2</v>
      </c>
      <c r="L439" s="8">
        <v>0.13200000000000001</v>
      </c>
      <c r="M439" s="8">
        <v>3.5999999999999999E-3</v>
      </c>
      <c r="N439" s="8">
        <v>1110</v>
      </c>
      <c r="O439" s="8">
        <v>20</v>
      </c>
      <c r="P439" s="8">
        <v>799</v>
      </c>
      <c r="Q439" s="8">
        <v>21</v>
      </c>
      <c r="R439" s="8">
        <v>1782.9</v>
      </c>
      <c r="S439" s="8">
        <v>7.2</v>
      </c>
    </row>
    <row r="440" spans="2:19" ht="15" x14ac:dyDescent="0.2">
      <c r="B440" s="2" t="s">
        <v>2126</v>
      </c>
      <c r="C440" s="10">
        <v>159.5</v>
      </c>
      <c r="D440" s="10">
        <v>191</v>
      </c>
      <c r="E440" s="10">
        <v>194.6</v>
      </c>
      <c r="F440" s="8">
        <v>1.0029999999999999</v>
      </c>
      <c r="G440" s="12">
        <v>2.6330532212885172</v>
      </c>
      <c r="H440" s="8">
        <v>0.10914</v>
      </c>
      <c r="I440" s="8">
        <v>5.6999999999999998E-4</v>
      </c>
      <c r="J440" s="8">
        <v>4.6609999999999996</v>
      </c>
      <c r="K440" s="8">
        <v>8.3000000000000004E-2</v>
      </c>
      <c r="L440" s="8">
        <v>0.30959999999999999</v>
      </c>
      <c r="M440" s="8">
        <v>4.4000000000000003E-3</v>
      </c>
      <c r="N440" s="8">
        <v>1760</v>
      </c>
      <c r="O440" s="8">
        <v>15</v>
      </c>
      <c r="P440" s="8">
        <v>1738</v>
      </c>
      <c r="Q440" s="8">
        <v>22</v>
      </c>
      <c r="R440" s="8">
        <v>1785</v>
      </c>
      <c r="S440" s="8">
        <v>9.6</v>
      </c>
    </row>
    <row r="441" spans="2:19" ht="15" x14ac:dyDescent="0.2">
      <c r="B441" s="2" t="s">
        <v>2127</v>
      </c>
      <c r="C441" s="10">
        <v>93.8</v>
      </c>
      <c r="D441" s="10">
        <v>593</v>
      </c>
      <c r="E441" s="10">
        <v>173</v>
      </c>
      <c r="F441" s="8">
        <v>3.4910000000000001</v>
      </c>
      <c r="G441" s="12">
        <v>49.291166848418754</v>
      </c>
      <c r="H441" s="8">
        <v>0.11212</v>
      </c>
      <c r="I441" s="8">
        <v>5.2999999999999998E-4</v>
      </c>
      <c r="J441" s="8">
        <v>2.4</v>
      </c>
      <c r="K441" s="8">
        <v>0.17</v>
      </c>
      <c r="L441" s="8">
        <v>0.155</v>
      </c>
      <c r="M441" s="8">
        <v>1.0999999999999999E-2</v>
      </c>
      <c r="N441" s="8">
        <v>1251</v>
      </c>
      <c r="O441" s="8">
        <v>54</v>
      </c>
      <c r="P441" s="8">
        <v>930</v>
      </c>
      <c r="Q441" s="8">
        <v>60</v>
      </c>
      <c r="R441" s="8">
        <v>1834</v>
      </c>
      <c r="S441" s="8">
        <v>8.5</v>
      </c>
    </row>
    <row r="442" spans="2:19" ht="15" x14ac:dyDescent="0.2">
      <c r="B442" s="2" t="s">
        <v>2128</v>
      </c>
      <c r="C442" s="10">
        <v>21</v>
      </c>
      <c r="D442" s="10">
        <v>92</v>
      </c>
      <c r="E442" s="10">
        <v>24.5</v>
      </c>
      <c r="F442" s="8">
        <v>3.89</v>
      </c>
      <c r="G442" s="12">
        <v>3.5714285714285698</v>
      </c>
      <c r="H442" s="8">
        <v>0.11302</v>
      </c>
      <c r="I442" s="8">
        <v>7.6999999999999996E-4</v>
      </c>
      <c r="J442" s="8">
        <v>4.97</v>
      </c>
      <c r="K442" s="8">
        <v>0.25</v>
      </c>
      <c r="L442" s="8">
        <v>0.31900000000000001</v>
      </c>
      <c r="M442" s="8">
        <v>1.4999999999999999E-2</v>
      </c>
      <c r="N442" s="8">
        <v>1810</v>
      </c>
      <c r="O442" s="8">
        <v>43</v>
      </c>
      <c r="P442" s="8">
        <v>1782</v>
      </c>
      <c r="Q442" s="8">
        <v>72</v>
      </c>
      <c r="R442" s="8">
        <v>1848</v>
      </c>
      <c r="S442" s="8">
        <v>12</v>
      </c>
    </row>
    <row r="443" spans="2:19" ht="15" x14ac:dyDescent="0.2">
      <c r="B443" s="2" t="s">
        <v>2129</v>
      </c>
      <c r="C443" s="10">
        <v>206</v>
      </c>
      <c r="D443" s="10">
        <v>609</v>
      </c>
      <c r="E443" s="10">
        <v>310.60000000000002</v>
      </c>
      <c r="F443" s="8">
        <v>1.996</v>
      </c>
      <c r="G443" s="12">
        <v>25.774923205808431</v>
      </c>
      <c r="H443" s="8">
        <v>0.10947</v>
      </c>
      <c r="I443" s="8">
        <v>3.1E-4</v>
      </c>
      <c r="J443" s="8">
        <v>3.4590000000000001</v>
      </c>
      <c r="K443" s="8">
        <v>5.8000000000000003E-2</v>
      </c>
      <c r="L443" s="8">
        <v>0.22900000000000001</v>
      </c>
      <c r="M443" s="8">
        <v>3.7000000000000002E-3</v>
      </c>
      <c r="N443" s="8">
        <v>1518</v>
      </c>
      <c r="O443" s="8">
        <v>13</v>
      </c>
      <c r="P443" s="8">
        <v>1329</v>
      </c>
      <c r="Q443" s="8">
        <v>19</v>
      </c>
      <c r="R443" s="8">
        <v>1790.5</v>
      </c>
      <c r="S443" s="8">
        <v>5.0999999999999996</v>
      </c>
    </row>
    <row r="444" spans="2:19" ht="15" x14ac:dyDescent="0.2">
      <c r="B444" s="2" t="s">
        <v>2130</v>
      </c>
      <c r="C444" s="10">
        <v>109.1</v>
      </c>
      <c r="D444" s="10">
        <v>351</v>
      </c>
      <c r="E444" s="10">
        <v>159.6</v>
      </c>
      <c r="F444" s="8">
        <v>2.2469999999999999</v>
      </c>
      <c r="G444" s="12">
        <v>20.630530973451322</v>
      </c>
      <c r="H444" s="8">
        <v>0.11051999999999999</v>
      </c>
      <c r="I444" s="8">
        <v>4.0000000000000002E-4</v>
      </c>
      <c r="J444" s="8">
        <v>3.7959999999999998</v>
      </c>
      <c r="K444" s="8">
        <v>6.0999999999999999E-2</v>
      </c>
      <c r="L444" s="8">
        <v>0.24929999999999999</v>
      </c>
      <c r="M444" s="8">
        <v>3.8E-3</v>
      </c>
      <c r="N444" s="8">
        <v>1591</v>
      </c>
      <c r="O444" s="8">
        <v>13</v>
      </c>
      <c r="P444" s="8">
        <v>1435</v>
      </c>
      <c r="Q444" s="8">
        <v>20</v>
      </c>
      <c r="R444" s="8">
        <v>1808</v>
      </c>
      <c r="S444" s="8">
        <v>6.5</v>
      </c>
    </row>
    <row r="445" spans="2:19" ht="15" x14ac:dyDescent="0.2">
      <c r="B445" s="2" t="s">
        <v>2131</v>
      </c>
      <c r="C445" s="10">
        <v>45.9</v>
      </c>
      <c r="D445" s="10">
        <v>182.7</v>
      </c>
      <c r="E445" s="10">
        <v>61</v>
      </c>
      <c r="F445" s="8">
        <v>3.57</v>
      </c>
      <c r="G445" s="12">
        <v>8.651054770659961</v>
      </c>
      <c r="H445" s="8">
        <v>0.17265</v>
      </c>
      <c r="I445" s="8">
        <v>5.2999999999999998E-4</v>
      </c>
      <c r="J445" s="8">
        <v>10.5</v>
      </c>
      <c r="K445" s="8">
        <v>0.12</v>
      </c>
      <c r="L445" s="8">
        <v>0.44219999999999998</v>
      </c>
      <c r="M445" s="8">
        <v>5.5999999999999999E-3</v>
      </c>
      <c r="N445" s="8">
        <v>2483</v>
      </c>
      <c r="O445" s="8">
        <v>12</v>
      </c>
      <c r="P445" s="8">
        <v>2360</v>
      </c>
      <c r="Q445" s="8">
        <v>25</v>
      </c>
      <c r="R445" s="8">
        <v>2583.5</v>
      </c>
      <c r="S445" s="8">
        <v>5.0999999999999996</v>
      </c>
    </row>
    <row r="446" spans="2:19" ht="15" x14ac:dyDescent="0.2">
      <c r="B446" s="2" t="s">
        <v>2132</v>
      </c>
      <c r="C446" s="10">
        <v>78.400000000000006</v>
      </c>
      <c r="D446" s="10">
        <v>97.8</v>
      </c>
      <c r="E446" s="10">
        <v>57.3</v>
      </c>
      <c r="F446" s="8">
        <v>1.736</v>
      </c>
      <c r="G446" s="12">
        <v>4.6434494195688236</v>
      </c>
      <c r="H446" s="8">
        <v>0.20860000000000001</v>
      </c>
      <c r="I446" s="8">
        <v>1E-3</v>
      </c>
      <c r="J446" s="8">
        <v>15.31</v>
      </c>
      <c r="K446" s="8">
        <v>0.12</v>
      </c>
      <c r="L446" s="8">
        <v>0.53449999999999998</v>
      </c>
      <c r="M446" s="8">
        <v>4.1999999999999997E-3</v>
      </c>
      <c r="N446" s="8">
        <v>2834.7</v>
      </c>
      <c r="O446" s="8">
        <v>7.4</v>
      </c>
      <c r="P446" s="8">
        <v>2760</v>
      </c>
      <c r="Q446" s="8">
        <v>18</v>
      </c>
      <c r="R446" s="8">
        <v>2894.4</v>
      </c>
      <c r="S446" s="8">
        <v>7.8</v>
      </c>
    </row>
    <row r="447" spans="2:19" ht="15" x14ac:dyDescent="0.2">
      <c r="B447" s="2" t="s">
        <v>2133</v>
      </c>
      <c r="C447" s="10">
        <v>129</v>
      </c>
      <c r="D447" s="10">
        <v>464</v>
      </c>
      <c r="E447" s="10">
        <v>159.4</v>
      </c>
      <c r="F447" s="8">
        <v>2.927</v>
      </c>
      <c r="G447" s="12">
        <v>11.785197491827004</v>
      </c>
      <c r="H447" s="8">
        <v>0.11411</v>
      </c>
      <c r="I447" s="8">
        <v>2.5999999999999998E-4</v>
      </c>
      <c r="J447" s="8">
        <v>4.577</v>
      </c>
      <c r="K447" s="8">
        <v>3.7999999999999999E-2</v>
      </c>
      <c r="L447" s="8">
        <v>0.29099999999999998</v>
      </c>
      <c r="M447" s="8">
        <v>2E-3</v>
      </c>
      <c r="N447" s="8">
        <v>1745</v>
      </c>
      <c r="O447" s="8">
        <v>7</v>
      </c>
      <c r="P447" s="8">
        <v>1646</v>
      </c>
      <c r="Q447" s="8">
        <v>10</v>
      </c>
      <c r="R447" s="8">
        <v>1865.9</v>
      </c>
      <c r="S447" s="8">
        <v>4.0999999999999996</v>
      </c>
    </row>
    <row r="448" spans="2:19" ht="15" x14ac:dyDescent="0.2">
      <c r="B448" s="2" t="s">
        <v>2134</v>
      </c>
      <c r="C448" s="10">
        <v>262.5</v>
      </c>
      <c r="D448" s="10">
        <v>377</v>
      </c>
      <c r="E448" s="10">
        <v>267.5</v>
      </c>
      <c r="F448" s="8">
        <v>1.413</v>
      </c>
      <c r="G448" s="12">
        <v>41.116751269035532</v>
      </c>
      <c r="H448" s="8">
        <v>0.15160000000000001</v>
      </c>
      <c r="I448" s="8">
        <v>1.1000000000000001E-3</v>
      </c>
      <c r="J448" s="8">
        <v>5.05</v>
      </c>
      <c r="K448" s="8">
        <v>0.28999999999999998</v>
      </c>
      <c r="L448" s="8">
        <v>0.24099999999999999</v>
      </c>
      <c r="M448" s="8">
        <v>1.2999999999999999E-2</v>
      </c>
      <c r="N448" s="8">
        <v>1821</v>
      </c>
      <c r="O448" s="8">
        <v>51</v>
      </c>
      <c r="P448" s="8">
        <v>1392</v>
      </c>
      <c r="Q448" s="8">
        <v>67</v>
      </c>
      <c r="R448" s="8">
        <v>2364</v>
      </c>
      <c r="S448" s="8">
        <v>13</v>
      </c>
    </row>
    <row r="449" spans="2:19" ht="15" x14ac:dyDescent="0.2">
      <c r="B449" s="2" t="s">
        <v>2135</v>
      </c>
      <c r="C449" s="10">
        <v>107</v>
      </c>
      <c r="D449" s="10">
        <v>237.4</v>
      </c>
      <c r="E449" s="10">
        <v>133.5</v>
      </c>
      <c r="F449" s="8">
        <v>1.788</v>
      </c>
      <c r="G449" s="12">
        <v>0.83470491417823034</v>
      </c>
      <c r="H449" s="8">
        <v>0.10426000000000001</v>
      </c>
      <c r="I449" s="8">
        <v>4.6000000000000001E-4</v>
      </c>
      <c r="J449" s="8">
        <v>4.3019999999999996</v>
      </c>
      <c r="K449" s="8">
        <v>5.3999999999999999E-2</v>
      </c>
      <c r="L449" s="8">
        <v>0.29930000000000001</v>
      </c>
      <c r="M449" s="8">
        <v>3.5999999999999999E-3</v>
      </c>
      <c r="N449" s="8">
        <v>1693</v>
      </c>
      <c r="O449" s="8">
        <v>10</v>
      </c>
      <c r="P449" s="8">
        <v>1687</v>
      </c>
      <c r="Q449" s="8">
        <v>18</v>
      </c>
      <c r="R449" s="8">
        <v>1701.2</v>
      </c>
      <c r="S449" s="8">
        <v>8.1999999999999993</v>
      </c>
    </row>
    <row r="450" spans="2:19" ht="15" x14ac:dyDescent="0.2">
      <c r="B450" s="2" t="s">
        <v>2136</v>
      </c>
      <c r="C450" s="10">
        <v>178.2</v>
      </c>
      <c r="D450" s="10">
        <v>419</v>
      </c>
      <c r="E450" s="10">
        <v>210.4</v>
      </c>
      <c r="F450" s="8">
        <v>1.978</v>
      </c>
      <c r="G450" s="12">
        <v>4.5424255886272746</v>
      </c>
      <c r="H450" s="8">
        <v>0.11008999999999999</v>
      </c>
      <c r="I450" s="8">
        <v>3.3E-4</v>
      </c>
      <c r="J450" s="8">
        <v>4.6319999999999997</v>
      </c>
      <c r="K450" s="8">
        <v>8.4000000000000005E-2</v>
      </c>
      <c r="L450" s="8">
        <v>0.30570000000000003</v>
      </c>
      <c r="M450" s="8">
        <v>5.7000000000000002E-3</v>
      </c>
      <c r="N450" s="8">
        <v>1754</v>
      </c>
      <c r="O450" s="8">
        <v>15</v>
      </c>
      <c r="P450" s="8">
        <v>1719</v>
      </c>
      <c r="Q450" s="8">
        <v>28</v>
      </c>
      <c r="R450" s="8">
        <v>1800.8</v>
      </c>
      <c r="S450" s="8">
        <v>5.5</v>
      </c>
    </row>
    <row r="451" spans="2:19" ht="15" x14ac:dyDescent="0.2">
      <c r="B451" s="2" t="s">
        <v>2137</v>
      </c>
      <c r="C451" s="10">
        <v>67</v>
      </c>
      <c r="D451" s="10">
        <v>369</v>
      </c>
      <c r="E451" s="10">
        <v>96.8</v>
      </c>
      <c r="F451" s="8">
        <v>3.7890000000000001</v>
      </c>
      <c r="G451" s="12">
        <v>1.549851241956679</v>
      </c>
      <c r="H451" s="8">
        <v>9.0939999999999993E-2</v>
      </c>
      <c r="I451" s="8">
        <v>3.8000000000000002E-4</v>
      </c>
      <c r="J451" s="8">
        <v>3.0920000000000001</v>
      </c>
      <c r="K451" s="8">
        <v>2.5999999999999999E-2</v>
      </c>
      <c r="L451" s="8">
        <v>0.247</v>
      </c>
      <c r="M451" s="8">
        <v>1.9E-3</v>
      </c>
      <c r="N451" s="8">
        <v>1430.7</v>
      </c>
      <c r="O451" s="8">
        <v>6.3</v>
      </c>
      <c r="P451" s="8">
        <v>1422.9</v>
      </c>
      <c r="Q451" s="8">
        <v>9.9</v>
      </c>
      <c r="R451" s="8">
        <v>1445.3</v>
      </c>
      <c r="S451" s="8">
        <v>8</v>
      </c>
    </row>
    <row r="452" spans="2:19" ht="15" x14ac:dyDescent="0.2">
      <c r="B452" s="2" t="s">
        <v>2138</v>
      </c>
      <c r="C452" s="10">
        <v>20.92</v>
      </c>
      <c r="D452" s="10">
        <v>72.900000000000006</v>
      </c>
      <c r="E452" s="10">
        <v>22.74</v>
      </c>
      <c r="F452" s="8">
        <v>3.1869999999999998</v>
      </c>
      <c r="G452" s="12">
        <v>2.893013100436681</v>
      </c>
      <c r="H452" s="8">
        <v>0.11199000000000001</v>
      </c>
      <c r="I452" s="8">
        <v>6.8999999999999997E-4</v>
      </c>
      <c r="J452" s="8">
        <v>4.8929999999999998</v>
      </c>
      <c r="K452" s="8">
        <v>5.8999999999999997E-2</v>
      </c>
      <c r="L452" s="8">
        <v>0.31780000000000003</v>
      </c>
      <c r="M452" s="8">
        <v>3.5000000000000001E-3</v>
      </c>
      <c r="N452" s="8">
        <v>1801</v>
      </c>
      <c r="O452" s="8">
        <v>10</v>
      </c>
      <c r="P452" s="8">
        <v>1779</v>
      </c>
      <c r="Q452" s="8">
        <v>17</v>
      </c>
      <c r="R452" s="8">
        <v>1832</v>
      </c>
      <c r="S452" s="8">
        <v>11</v>
      </c>
    </row>
    <row r="453" spans="2:19" ht="15" x14ac:dyDescent="0.2">
      <c r="B453" s="2" t="s">
        <v>2139</v>
      </c>
      <c r="C453" s="10">
        <v>79.099999999999994</v>
      </c>
      <c r="D453" s="10">
        <v>251.2</v>
      </c>
      <c r="E453" s="10">
        <v>108.6</v>
      </c>
      <c r="F453" s="8">
        <v>2.3109999999999999</v>
      </c>
      <c r="G453" s="12">
        <v>14.598092263066887</v>
      </c>
      <c r="H453" s="8">
        <v>0.10961</v>
      </c>
      <c r="I453" s="8">
        <v>5.0000000000000001E-4</v>
      </c>
      <c r="J453" s="8">
        <v>4.0369999999999999</v>
      </c>
      <c r="K453" s="8">
        <v>5.1999999999999998E-2</v>
      </c>
      <c r="L453" s="8">
        <v>0.26800000000000002</v>
      </c>
      <c r="M453" s="8">
        <v>2.8999999999999998E-3</v>
      </c>
      <c r="N453" s="8">
        <v>1641</v>
      </c>
      <c r="O453" s="8">
        <v>10</v>
      </c>
      <c r="P453" s="8">
        <v>1531</v>
      </c>
      <c r="Q453" s="8">
        <v>15</v>
      </c>
      <c r="R453" s="8">
        <v>1792.7</v>
      </c>
      <c r="S453" s="8">
        <v>8.1999999999999993</v>
      </c>
    </row>
    <row r="454" spans="2:19" ht="15" x14ac:dyDescent="0.2">
      <c r="B454" s="2" t="s">
        <v>2140</v>
      </c>
      <c r="C454" s="10">
        <v>162</v>
      </c>
      <c r="D454" s="10">
        <v>990</v>
      </c>
      <c r="E454" s="10">
        <v>364</v>
      </c>
      <c r="F454" s="8">
        <v>2.5</v>
      </c>
      <c r="G454" s="12">
        <v>48.391013964784456</v>
      </c>
      <c r="H454" s="8">
        <v>0.1014</v>
      </c>
      <c r="I454" s="8">
        <v>2E-3</v>
      </c>
      <c r="J454" s="8">
        <v>2.02</v>
      </c>
      <c r="K454" s="8">
        <v>0.38</v>
      </c>
      <c r="L454" s="8">
        <v>0.14199999999999999</v>
      </c>
      <c r="M454" s="8">
        <v>2.5000000000000001E-2</v>
      </c>
      <c r="N454" s="8">
        <v>1070</v>
      </c>
      <c r="O454" s="8">
        <v>140</v>
      </c>
      <c r="P454" s="8">
        <v>850</v>
      </c>
      <c r="Q454" s="8">
        <v>140</v>
      </c>
      <c r="R454" s="8">
        <v>1647</v>
      </c>
      <c r="S454" s="8">
        <v>37</v>
      </c>
    </row>
    <row r="455" spans="2:19" ht="15" x14ac:dyDescent="0.2">
      <c r="B455" s="2" t="s">
        <v>2141</v>
      </c>
      <c r="C455" s="10">
        <v>252.5</v>
      </c>
      <c r="D455" s="10">
        <v>413</v>
      </c>
      <c r="E455" s="10">
        <v>309.10000000000002</v>
      </c>
      <c r="F455" s="8">
        <v>1.3180000000000001</v>
      </c>
      <c r="G455" s="12">
        <v>6.1705186331969415</v>
      </c>
      <c r="H455" s="8">
        <v>0.11056000000000001</v>
      </c>
      <c r="I455" s="8">
        <v>2.9E-4</v>
      </c>
      <c r="J455" s="8">
        <v>4.5940000000000003</v>
      </c>
      <c r="K455" s="8">
        <v>3.5999999999999997E-2</v>
      </c>
      <c r="L455" s="8">
        <v>0.30120000000000002</v>
      </c>
      <c r="M455" s="8">
        <v>2.2000000000000001E-3</v>
      </c>
      <c r="N455" s="8">
        <v>1748.1</v>
      </c>
      <c r="O455" s="8">
        <v>6.6</v>
      </c>
      <c r="P455" s="8">
        <v>1697</v>
      </c>
      <c r="Q455" s="8">
        <v>11</v>
      </c>
      <c r="R455" s="8">
        <v>1808.6</v>
      </c>
      <c r="S455" s="8">
        <v>4.7</v>
      </c>
    </row>
    <row r="456" spans="2:19" ht="15" x14ac:dyDescent="0.2">
      <c r="B456" s="2" t="s">
        <v>2142</v>
      </c>
      <c r="C456" s="10">
        <v>48.1</v>
      </c>
      <c r="D456" s="10">
        <v>174</v>
      </c>
      <c r="E456" s="10">
        <v>68.900000000000006</v>
      </c>
      <c r="F456" s="8">
        <v>2.46</v>
      </c>
      <c r="G456" s="12">
        <v>0.30674846625766694</v>
      </c>
      <c r="H456" s="8">
        <v>8.7400000000000005E-2</v>
      </c>
      <c r="I456" s="8">
        <v>4.2999999999999999E-4</v>
      </c>
      <c r="J456" s="8">
        <v>2.839</v>
      </c>
      <c r="K456" s="8">
        <v>5.6000000000000001E-2</v>
      </c>
      <c r="L456" s="8">
        <v>0.23580000000000001</v>
      </c>
      <c r="M456" s="8">
        <v>4.1000000000000003E-3</v>
      </c>
      <c r="N456" s="8">
        <v>1365</v>
      </c>
      <c r="O456" s="8">
        <v>15</v>
      </c>
      <c r="P456" s="8">
        <v>1365</v>
      </c>
      <c r="Q456" s="8">
        <v>21</v>
      </c>
      <c r="R456" s="8">
        <v>1369.2</v>
      </c>
      <c r="S456" s="8">
        <v>9.5</v>
      </c>
    </row>
    <row r="457" spans="2:19" ht="15" x14ac:dyDescent="0.2">
      <c r="B457" s="2" t="s">
        <v>2143</v>
      </c>
      <c r="C457" s="10">
        <v>58.2</v>
      </c>
      <c r="D457" s="10">
        <v>117.2</v>
      </c>
      <c r="E457" s="10">
        <v>67.099999999999994</v>
      </c>
      <c r="F457" s="8">
        <v>1.7470000000000001</v>
      </c>
      <c r="G457" s="12">
        <v>-0.55211644637778168</v>
      </c>
      <c r="H457" s="8">
        <v>0.10963000000000001</v>
      </c>
      <c r="I457" s="8">
        <v>5.6999999999999998E-4</v>
      </c>
      <c r="J457" s="8">
        <v>4.8869999999999996</v>
      </c>
      <c r="K457" s="8">
        <v>5.7000000000000002E-2</v>
      </c>
      <c r="L457" s="8">
        <v>0.32279999999999998</v>
      </c>
      <c r="M457" s="8">
        <v>3.7000000000000002E-3</v>
      </c>
      <c r="N457" s="8">
        <v>1799.7</v>
      </c>
      <c r="O457" s="8">
        <v>9.8000000000000007</v>
      </c>
      <c r="P457" s="8">
        <v>1803</v>
      </c>
      <c r="Q457" s="8">
        <v>18</v>
      </c>
      <c r="R457" s="8">
        <v>1793.1</v>
      </c>
      <c r="S457" s="8">
        <v>9.4</v>
      </c>
    </row>
    <row r="458" spans="2:19" ht="15" x14ac:dyDescent="0.2">
      <c r="B458" s="2" t="s">
        <v>2144</v>
      </c>
      <c r="C458" s="10">
        <v>186</v>
      </c>
      <c r="D458" s="10">
        <v>550</v>
      </c>
      <c r="E458" s="10">
        <v>217.4</v>
      </c>
      <c r="F458" s="8">
        <v>2.5059999999999998</v>
      </c>
      <c r="G458" s="12">
        <v>4.4878534668806314</v>
      </c>
      <c r="H458" s="8">
        <v>0.11047</v>
      </c>
      <c r="I458" s="8">
        <v>3.4000000000000002E-4</v>
      </c>
      <c r="J458" s="8">
        <v>4.6630000000000003</v>
      </c>
      <c r="K458" s="8">
        <v>6.4000000000000001E-2</v>
      </c>
      <c r="L458" s="8">
        <v>0.307</v>
      </c>
      <c r="M458" s="8">
        <v>4.1999999999999997E-3</v>
      </c>
      <c r="N458" s="8">
        <v>1763</v>
      </c>
      <c r="O458" s="8">
        <v>11</v>
      </c>
      <c r="P458" s="8">
        <v>1726</v>
      </c>
      <c r="Q458" s="8">
        <v>21</v>
      </c>
      <c r="R458" s="8">
        <v>1807.1</v>
      </c>
      <c r="S458" s="8">
        <v>5.5</v>
      </c>
    </row>
    <row r="459" spans="2:19" ht="15" x14ac:dyDescent="0.2">
      <c r="B459" s="2" t="s">
        <v>2145</v>
      </c>
      <c r="C459" s="10">
        <v>74.8</v>
      </c>
      <c r="D459" s="10">
        <v>161.80000000000001</v>
      </c>
      <c r="E459" s="10">
        <v>79.8</v>
      </c>
      <c r="F459" s="8">
        <v>1.9990000000000001</v>
      </c>
      <c r="G459" s="12">
        <v>1.4577259475218707</v>
      </c>
      <c r="H459" s="8">
        <v>0.11543</v>
      </c>
      <c r="I459" s="8">
        <v>4.6000000000000001E-4</v>
      </c>
      <c r="J459" s="8">
        <v>5.298</v>
      </c>
      <c r="K459" s="8">
        <v>4.9000000000000002E-2</v>
      </c>
      <c r="L459" s="8">
        <v>0.33429999999999999</v>
      </c>
      <c r="M459" s="8">
        <v>2.8999999999999998E-3</v>
      </c>
      <c r="N459" s="8">
        <v>1868.3</v>
      </c>
      <c r="O459" s="8">
        <v>7.9</v>
      </c>
      <c r="P459" s="8">
        <v>1859</v>
      </c>
      <c r="Q459" s="8">
        <v>14</v>
      </c>
      <c r="R459" s="8">
        <v>1886.5</v>
      </c>
      <c r="S459" s="8">
        <v>7.2</v>
      </c>
    </row>
    <row r="460" spans="2:19" ht="15" x14ac:dyDescent="0.2">
      <c r="B460" s="2" t="s">
        <v>2146</v>
      </c>
      <c r="C460" s="10">
        <v>31.96</v>
      </c>
      <c r="D460" s="10">
        <v>562</v>
      </c>
      <c r="E460" s="10">
        <v>35.799999999999997</v>
      </c>
      <c r="F460" s="8">
        <v>15.56</v>
      </c>
      <c r="G460" s="12">
        <v>1.5222806531967947</v>
      </c>
      <c r="H460" s="8">
        <v>0.11043</v>
      </c>
      <c r="I460" s="8">
        <v>2.4000000000000001E-4</v>
      </c>
      <c r="J460" s="8">
        <v>4.8140000000000001</v>
      </c>
      <c r="K460" s="8">
        <v>5.0999999999999997E-2</v>
      </c>
      <c r="L460" s="8">
        <v>0.31790000000000002</v>
      </c>
      <c r="M460" s="8">
        <v>3.2000000000000002E-3</v>
      </c>
      <c r="N460" s="8">
        <v>1787.1</v>
      </c>
      <c r="O460" s="8">
        <v>8.8000000000000007</v>
      </c>
      <c r="P460" s="8">
        <v>1779</v>
      </c>
      <c r="Q460" s="8">
        <v>16</v>
      </c>
      <c r="R460" s="8">
        <v>1806.5</v>
      </c>
      <c r="S460" s="8">
        <v>3.9</v>
      </c>
    </row>
    <row r="461" spans="2:19" ht="15" x14ac:dyDescent="0.2">
      <c r="B461" s="2" t="s">
        <v>2147</v>
      </c>
      <c r="C461" s="10">
        <v>87</v>
      </c>
      <c r="D461" s="10">
        <v>549</v>
      </c>
      <c r="E461" s="10">
        <v>98.9</v>
      </c>
      <c r="F461" s="8">
        <v>5.51</v>
      </c>
      <c r="G461" s="12">
        <v>12.3977974303354</v>
      </c>
      <c r="H461" s="8">
        <v>0.10990999999999999</v>
      </c>
      <c r="I461" s="8">
        <v>2.7E-4</v>
      </c>
      <c r="J461" s="8">
        <v>4.1609999999999996</v>
      </c>
      <c r="K461" s="8">
        <v>7.9000000000000001E-2</v>
      </c>
      <c r="L461" s="8">
        <v>0.27679999999999999</v>
      </c>
      <c r="M461" s="8">
        <v>5.7000000000000002E-3</v>
      </c>
      <c r="N461" s="8">
        <v>1666</v>
      </c>
      <c r="O461" s="8">
        <v>15</v>
      </c>
      <c r="P461" s="8">
        <v>1575</v>
      </c>
      <c r="Q461" s="8">
        <v>29</v>
      </c>
      <c r="R461" s="8">
        <v>1797.9</v>
      </c>
      <c r="S461" s="8">
        <v>4.5</v>
      </c>
    </row>
  </sheetData>
  <mergeCells count="6">
    <mergeCell ref="C1:E1"/>
    <mergeCell ref="N1:S1"/>
    <mergeCell ref="H1:M1"/>
    <mergeCell ref="C109:E109"/>
    <mergeCell ref="H109:M109"/>
    <mergeCell ref="N109:S109"/>
  </mergeCells>
  <pageMargins left="0.7" right="0.7" top="0.75" bottom="0.75" header="0.3" footer="0.3"/>
  <pageSetup scale="69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E6A8-F995-4023-A465-58DA467DF6D2}">
  <dimension ref="A1:E29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9.6640625" customWidth="1"/>
    <col min="2" max="2" width="9.6640625" style="5" customWidth="1"/>
    <col min="3" max="3" width="18.83203125" customWidth="1"/>
  </cols>
  <sheetData>
    <row r="1" spans="1:5" x14ac:dyDescent="0.2">
      <c r="A1" t="s">
        <v>1754</v>
      </c>
      <c r="B1" s="4" t="s">
        <v>1753</v>
      </c>
      <c r="C1" s="4" t="s">
        <v>1736</v>
      </c>
      <c r="D1" s="4" t="s">
        <v>1749</v>
      </c>
      <c r="E1" s="4" t="s">
        <v>1719</v>
      </c>
    </row>
    <row r="2" spans="1:5" x14ac:dyDescent="0.2">
      <c r="A2" s="4" t="s">
        <v>1715</v>
      </c>
      <c r="B2" s="5">
        <v>91500</v>
      </c>
      <c r="C2" s="4" t="s">
        <v>1725</v>
      </c>
      <c r="D2" s="4">
        <v>0.39</v>
      </c>
      <c r="E2" s="4" t="s">
        <v>1726</v>
      </c>
    </row>
    <row r="3" spans="1:5" x14ac:dyDescent="0.2">
      <c r="A3" s="4"/>
      <c r="B3" s="5" t="s">
        <v>1716</v>
      </c>
      <c r="C3" s="4" t="s">
        <v>1722</v>
      </c>
      <c r="D3" s="4">
        <v>0.36</v>
      </c>
      <c r="E3" s="6" t="s">
        <v>1720</v>
      </c>
    </row>
    <row r="4" spans="1:5" x14ac:dyDescent="0.2">
      <c r="A4" s="4"/>
      <c r="B4" s="5" t="s">
        <v>1717</v>
      </c>
      <c r="C4" s="4" t="s">
        <v>1721</v>
      </c>
      <c r="D4" s="4">
        <v>10</v>
      </c>
      <c r="E4" s="4" t="s">
        <v>1723</v>
      </c>
    </row>
    <row r="5" spans="1:5" x14ac:dyDescent="0.2">
      <c r="A5" s="4"/>
      <c r="B5" s="5" t="s">
        <v>1718</v>
      </c>
      <c r="C5" s="4" t="s">
        <v>1724</v>
      </c>
      <c r="D5" s="4">
        <v>2.91</v>
      </c>
      <c r="E5" s="4" t="s">
        <v>1723</v>
      </c>
    </row>
    <row r="6" spans="1:5" x14ac:dyDescent="0.2">
      <c r="A6" s="4"/>
      <c r="C6" s="4"/>
      <c r="D6" s="4"/>
      <c r="E6" s="4"/>
    </row>
    <row r="7" spans="1:5" x14ac:dyDescent="0.2">
      <c r="A7" s="4"/>
      <c r="C7" s="4"/>
      <c r="D7" s="4"/>
      <c r="E7" s="4"/>
    </row>
    <row r="8" spans="1:5" x14ac:dyDescent="0.2">
      <c r="A8" s="4" t="s">
        <v>1727</v>
      </c>
      <c r="B8" s="5">
        <v>91500</v>
      </c>
      <c r="C8" s="4" t="s">
        <v>1734</v>
      </c>
      <c r="D8" s="4">
        <v>1.26</v>
      </c>
      <c r="E8" s="4" t="s">
        <v>1735</v>
      </c>
    </row>
    <row r="9" spans="1:5" x14ac:dyDescent="0.2">
      <c r="A9" s="4"/>
      <c r="B9" s="5" t="s">
        <v>1716</v>
      </c>
      <c r="C9" s="4" t="s">
        <v>1730</v>
      </c>
      <c r="D9" s="4">
        <v>0.84</v>
      </c>
      <c r="E9" s="4" t="s">
        <v>1731</v>
      </c>
    </row>
    <row r="10" spans="1:5" x14ac:dyDescent="0.2">
      <c r="A10" s="4"/>
      <c r="B10" s="5" t="s">
        <v>1717</v>
      </c>
      <c r="C10" s="4" t="s">
        <v>1750</v>
      </c>
      <c r="D10" s="4" t="s">
        <v>1732</v>
      </c>
      <c r="E10" s="4" t="s">
        <v>1733</v>
      </c>
    </row>
    <row r="11" spans="1:5" x14ac:dyDescent="0.2">
      <c r="A11" s="4"/>
      <c r="B11" s="5" t="s">
        <v>1718</v>
      </c>
      <c r="C11" s="4" t="s">
        <v>1751</v>
      </c>
      <c r="D11" s="4" t="s">
        <v>1732</v>
      </c>
      <c r="E11" s="4" t="s">
        <v>1733</v>
      </c>
    </row>
    <row r="12" spans="1:5" x14ac:dyDescent="0.2">
      <c r="A12" s="4"/>
      <c r="C12" s="4" t="s">
        <v>1752</v>
      </c>
      <c r="D12" s="4"/>
      <c r="E12" s="4"/>
    </row>
    <row r="13" spans="1:5" x14ac:dyDescent="0.2">
      <c r="A13" s="4"/>
      <c r="C13" s="4"/>
      <c r="D13" s="4"/>
      <c r="E13" s="4"/>
    </row>
    <row r="14" spans="1:5" x14ac:dyDescent="0.2">
      <c r="A14" s="4" t="s">
        <v>1728</v>
      </c>
      <c r="B14" s="5">
        <v>91500</v>
      </c>
      <c r="C14" s="4" t="s">
        <v>1741</v>
      </c>
      <c r="D14" s="4">
        <v>0.25</v>
      </c>
      <c r="E14" s="4" t="s">
        <v>1726</v>
      </c>
    </row>
    <row r="15" spans="1:5" x14ac:dyDescent="0.2">
      <c r="A15" s="4"/>
      <c r="B15" s="5" t="s">
        <v>1716</v>
      </c>
      <c r="C15" s="4" t="s">
        <v>1737</v>
      </c>
      <c r="D15" s="4">
        <v>0.48</v>
      </c>
      <c r="E15" s="4" t="s">
        <v>1738</v>
      </c>
    </row>
    <row r="16" spans="1:5" x14ac:dyDescent="0.2">
      <c r="A16" s="4"/>
      <c r="B16" s="5" t="s">
        <v>1717</v>
      </c>
      <c r="C16" s="4" t="s">
        <v>1739</v>
      </c>
      <c r="D16" s="4">
        <v>1.94</v>
      </c>
      <c r="E16" s="4" t="s">
        <v>1723</v>
      </c>
    </row>
    <row r="17" spans="1:5" x14ac:dyDescent="0.2">
      <c r="A17" s="4"/>
      <c r="B17" s="5" t="s">
        <v>1718</v>
      </c>
      <c r="C17" s="4" t="s">
        <v>1740</v>
      </c>
      <c r="D17" s="4">
        <v>0.81</v>
      </c>
      <c r="E17" s="4" t="s">
        <v>1723</v>
      </c>
    </row>
    <row r="18" spans="1:5" x14ac:dyDescent="0.2">
      <c r="A18" s="4"/>
      <c r="C18" s="4"/>
      <c r="D18" s="4"/>
      <c r="E18" s="4"/>
    </row>
    <row r="19" spans="1:5" x14ac:dyDescent="0.2">
      <c r="A19" s="4"/>
      <c r="C19" s="4"/>
      <c r="D19" s="4"/>
      <c r="E19" s="4"/>
    </row>
    <row r="20" spans="1:5" x14ac:dyDescent="0.2">
      <c r="A20" s="4" t="s">
        <v>1729</v>
      </c>
      <c r="B20" s="5">
        <v>91500</v>
      </c>
      <c r="C20" s="4" t="s">
        <v>1747</v>
      </c>
      <c r="D20" s="4">
        <v>0.45</v>
      </c>
      <c r="E20" s="4" t="s">
        <v>1748</v>
      </c>
    </row>
    <row r="21" spans="1:5" x14ac:dyDescent="0.2">
      <c r="A21" s="4"/>
      <c r="B21" s="5" t="s">
        <v>1716</v>
      </c>
      <c r="C21" s="4" t="s">
        <v>1742</v>
      </c>
      <c r="D21" s="4">
        <v>0.4</v>
      </c>
      <c r="E21" s="4" t="s">
        <v>1743</v>
      </c>
    </row>
    <row r="22" spans="1:5" x14ac:dyDescent="0.2">
      <c r="A22" s="4"/>
      <c r="B22" s="5" t="s">
        <v>1717</v>
      </c>
      <c r="C22" s="4" t="s">
        <v>1744</v>
      </c>
      <c r="D22" s="4">
        <v>0.26</v>
      </c>
      <c r="E22" s="4" t="s">
        <v>1745</v>
      </c>
    </row>
    <row r="23" spans="1:5" x14ac:dyDescent="0.2">
      <c r="A23" s="4"/>
      <c r="B23" s="5" t="s">
        <v>1718</v>
      </c>
      <c r="C23" s="4" t="s">
        <v>1746</v>
      </c>
      <c r="D23" s="4">
        <v>0.11</v>
      </c>
      <c r="E23" s="4" t="s">
        <v>1745</v>
      </c>
    </row>
    <row r="24" spans="1:5" x14ac:dyDescent="0.2">
      <c r="A24" s="4"/>
      <c r="C24" s="4"/>
      <c r="D24" s="4"/>
      <c r="E24" s="4"/>
    </row>
    <row r="25" spans="1:5" x14ac:dyDescent="0.2">
      <c r="A25" s="4"/>
      <c r="C25" s="4"/>
      <c r="D25" s="4"/>
      <c r="E25" s="4"/>
    </row>
    <row r="26" spans="1:5" x14ac:dyDescent="0.2">
      <c r="A26" s="4" t="s">
        <v>1755</v>
      </c>
      <c r="B26" s="5">
        <v>91500</v>
      </c>
      <c r="C26" s="4" t="s">
        <v>1761</v>
      </c>
      <c r="D26" s="4">
        <v>0.94</v>
      </c>
      <c r="E26" s="4" t="s">
        <v>1762</v>
      </c>
    </row>
    <row r="27" spans="1:5" x14ac:dyDescent="0.2">
      <c r="A27" s="4"/>
      <c r="B27" s="5" t="s">
        <v>1716</v>
      </c>
      <c r="C27" s="4" t="s">
        <v>1756</v>
      </c>
      <c r="D27" s="4">
        <v>0.82</v>
      </c>
      <c r="E27" s="4" t="s">
        <v>1757</v>
      </c>
    </row>
    <row r="28" spans="1:5" x14ac:dyDescent="0.2">
      <c r="A28" s="4"/>
      <c r="B28" s="5" t="s">
        <v>1717</v>
      </c>
      <c r="C28" s="4" t="s">
        <v>1758</v>
      </c>
      <c r="D28" s="4">
        <v>4.6100000000000003</v>
      </c>
      <c r="E28" s="4" t="s">
        <v>1735</v>
      </c>
    </row>
    <row r="29" spans="1:5" x14ac:dyDescent="0.2">
      <c r="A29" s="4"/>
      <c r="B29" s="5" t="s">
        <v>1718</v>
      </c>
      <c r="C29" s="4" t="s">
        <v>1759</v>
      </c>
      <c r="D29" s="4">
        <v>0.68</v>
      </c>
      <c r="E29" s="4" t="s">
        <v>1760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A56D-BFB9-4DF8-95B8-8220E3EEA65F}">
  <dimension ref="A1:AT114"/>
  <sheetViews>
    <sheetView workbookViewId="0">
      <pane ySplit="1" topLeftCell="A83" activePane="bottomLeft" state="frozen"/>
      <selection pane="bottomLeft" activeCell="N51" sqref="N51:Q114"/>
    </sheetView>
  </sheetViews>
  <sheetFormatPr baseColWidth="10" defaultColWidth="8.83203125" defaultRowHeight="15" x14ac:dyDescent="0.2"/>
  <cols>
    <col min="14" max="14" width="14.5" customWidth="1"/>
    <col min="15" max="15" width="19.1640625" customWidth="1"/>
    <col min="17" max="17" width="17.5" customWidth="1"/>
  </cols>
  <sheetData>
    <row r="1" spans="1:46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</row>
    <row r="2" spans="1:46" x14ac:dyDescent="0.2">
      <c r="A2" s="2" t="s">
        <v>616</v>
      </c>
      <c r="B2" s="2" t="s">
        <v>44</v>
      </c>
      <c r="C2" s="2" t="s">
        <v>617</v>
      </c>
      <c r="D2" s="2" t="s">
        <v>46</v>
      </c>
      <c r="E2" s="3">
        <v>0.65055821759259258</v>
      </c>
      <c r="F2" s="2">
        <v>11.749000000000001</v>
      </c>
      <c r="G2" s="2" t="s">
        <v>618</v>
      </c>
      <c r="H2" s="2">
        <f t="shared" ref="H2:H21" si="0">(1-Y2/AC2)*100</f>
        <v>-0.28428093645485042</v>
      </c>
      <c r="I2" s="2">
        <v>0.80769999999999997</v>
      </c>
      <c r="J2" s="2">
        <v>7.9000000000000008E-3</v>
      </c>
      <c r="K2" s="2">
        <v>9.7489999999999993E-2</v>
      </c>
      <c r="L2" s="2">
        <v>5.2999999999999998E-4</v>
      </c>
      <c r="M2" s="2">
        <v>0.56274000000000002</v>
      </c>
      <c r="N2" s="2">
        <v>10.25746</v>
      </c>
      <c r="O2" s="2">
        <v>5.5764229999999998E-2</v>
      </c>
      <c r="P2" s="2">
        <v>5.985E-2</v>
      </c>
      <c r="Q2" s="2">
        <v>4.6000000000000001E-4</v>
      </c>
      <c r="R2" s="2">
        <v>-9.8490999999999995E-2</v>
      </c>
      <c r="S2" s="2">
        <v>3.0800000000000001E-2</v>
      </c>
      <c r="T2" s="2">
        <v>1.4E-3</v>
      </c>
      <c r="U2" s="2">
        <v>87.6</v>
      </c>
      <c r="V2" s="2">
        <v>1.5</v>
      </c>
      <c r="W2" s="2">
        <v>601.1</v>
      </c>
      <c r="X2" s="2">
        <v>4.4000000000000004</v>
      </c>
      <c r="Y2" s="2">
        <v>599.70000000000005</v>
      </c>
      <c r="Z2" s="2">
        <v>3.1</v>
      </c>
      <c r="AA2" s="2">
        <v>613</v>
      </c>
      <c r="AB2" s="2">
        <v>28</v>
      </c>
      <c r="AC2" s="2">
        <v>598</v>
      </c>
      <c r="AD2" s="2">
        <v>17</v>
      </c>
      <c r="AE2" s="2">
        <v>-410000</v>
      </c>
      <c r="AF2" s="2">
        <v>580000</v>
      </c>
      <c r="AG2" s="2">
        <v>0</v>
      </c>
      <c r="AH2" s="2">
        <v>1</v>
      </c>
      <c r="AI2" s="2">
        <v>0</v>
      </c>
      <c r="AJ2" s="2">
        <v>1</v>
      </c>
      <c r="AK2" s="2">
        <v>290.5</v>
      </c>
      <c r="AL2" s="2">
        <v>2.2000000000000002</v>
      </c>
      <c r="AM2" s="2">
        <v>11.25</v>
      </c>
      <c r="AN2" s="2">
        <v>0.44</v>
      </c>
      <c r="AO2" s="2">
        <v>3.1989999999999998</v>
      </c>
      <c r="AP2" s="2">
        <v>6.0999999999999999E-2</v>
      </c>
      <c r="AQ2" s="2">
        <v>25.13</v>
      </c>
      <c r="AR2" s="2">
        <v>0.97</v>
      </c>
      <c r="AS2" s="2" t="s">
        <v>48</v>
      </c>
      <c r="AT2" s="2"/>
    </row>
    <row r="3" spans="1:46" x14ac:dyDescent="0.2">
      <c r="A3" s="2" t="s">
        <v>619</v>
      </c>
      <c r="B3" s="2" t="s">
        <v>44</v>
      </c>
      <c r="C3" s="2" t="s">
        <v>620</v>
      </c>
      <c r="D3" s="2" t="s">
        <v>46</v>
      </c>
      <c r="E3" s="3">
        <v>0.66746608796296292</v>
      </c>
      <c r="F3" s="2">
        <v>11.558999999999999</v>
      </c>
      <c r="G3" s="2" t="s">
        <v>621</v>
      </c>
      <c r="H3" s="2">
        <f t="shared" si="0"/>
        <v>2.2712418300653514</v>
      </c>
      <c r="I3" s="2">
        <v>0.81240000000000001</v>
      </c>
      <c r="J3" s="2">
        <v>5.7999999999999996E-3</v>
      </c>
      <c r="K3" s="2">
        <v>9.7210000000000005E-2</v>
      </c>
      <c r="L3" s="2">
        <v>4.8000000000000001E-4</v>
      </c>
      <c r="M3" s="2">
        <v>0.35100999999999999</v>
      </c>
      <c r="N3" s="2">
        <v>10.28701</v>
      </c>
      <c r="O3" s="2">
        <v>5.0794810000000003E-2</v>
      </c>
      <c r="P3" s="2">
        <v>6.0240000000000002E-2</v>
      </c>
      <c r="Q3" s="2">
        <v>4.0999999999999999E-4</v>
      </c>
      <c r="R3" s="2">
        <v>0.37220999999999999</v>
      </c>
      <c r="S3" s="2">
        <v>2.86E-2</v>
      </c>
      <c r="T3" s="2">
        <v>1.4E-3</v>
      </c>
      <c r="U3" s="2">
        <v>89</v>
      </c>
      <c r="V3" s="2">
        <v>1.5</v>
      </c>
      <c r="W3" s="2">
        <v>603.79999999999995</v>
      </c>
      <c r="X3" s="2">
        <v>3.2</v>
      </c>
      <c r="Y3" s="2">
        <v>598.1</v>
      </c>
      <c r="Z3" s="2">
        <v>2.8</v>
      </c>
      <c r="AA3" s="2">
        <v>570</v>
      </c>
      <c r="AB3" s="2">
        <v>28</v>
      </c>
      <c r="AC3" s="2">
        <v>612</v>
      </c>
      <c r="AD3" s="2">
        <v>15</v>
      </c>
      <c r="AE3" s="2">
        <v>-300000</v>
      </c>
      <c r="AF3" s="2">
        <v>300000</v>
      </c>
      <c r="AG3" s="2">
        <v>0</v>
      </c>
      <c r="AH3" s="2">
        <v>1</v>
      </c>
      <c r="AI3" s="2">
        <v>0</v>
      </c>
      <c r="AJ3" s="2">
        <v>1</v>
      </c>
      <c r="AK3" s="2">
        <v>281.89999999999998</v>
      </c>
      <c r="AL3" s="2">
        <v>3.5</v>
      </c>
      <c r="AM3" s="2">
        <v>11.15</v>
      </c>
      <c r="AN3" s="2">
        <v>0.56000000000000005</v>
      </c>
      <c r="AO3" s="2">
        <v>3.0289999999999999</v>
      </c>
      <c r="AP3" s="2">
        <v>5.8999999999999997E-2</v>
      </c>
      <c r="AQ3" s="2">
        <v>25.5</v>
      </c>
      <c r="AR3" s="2">
        <v>1.4</v>
      </c>
      <c r="AS3" s="2" t="s">
        <v>48</v>
      </c>
      <c r="AT3" s="2"/>
    </row>
    <row r="4" spans="1:46" x14ac:dyDescent="0.2">
      <c r="A4" s="2" t="s">
        <v>622</v>
      </c>
      <c r="B4" s="2" t="s">
        <v>44</v>
      </c>
      <c r="C4" s="2" t="s">
        <v>623</v>
      </c>
      <c r="D4" s="2" t="s">
        <v>46</v>
      </c>
      <c r="E4" s="3">
        <v>0.68471875000000004</v>
      </c>
      <c r="F4" s="2">
        <v>11.504</v>
      </c>
      <c r="G4" s="2" t="s">
        <v>624</v>
      </c>
      <c r="H4" s="2">
        <f t="shared" si="0"/>
        <v>-2.9081632653061185</v>
      </c>
      <c r="I4" s="2">
        <v>0.79969999999999997</v>
      </c>
      <c r="J4" s="2">
        <v>6.7000000000000002E-3</v>
      </c>
      <c r="K4" s="2">
        <v>9.8419999999999994E-2</v>
      </c>
      <c r="L4" s="2">
        <v>6.6E-4</v>
      </c>
      <c r="M4" s="2">
        <v>0.59965000000000002</v>
      </c>
      <c r="N4" s="2">
        <v>10.160539999999999</v>
      </c>
      <c r="O4" s="2">
        <v>6.8136089999999996E-2</v>
      </c>
      <c r="P4" s="2">
        <v>5.9580000000000001E-2</v>
      </c>
      <c r="Q4" s="2">
        <v>4.0000000000000002E-4</v>
      </c>
      <c r="R4" s="2">
        <v>0.25647999999999999</v>
      </c>
      <c r="S4" s="2">
        <v>3.0200000000000001E-2</v>
      </c>
      <c r="T4" s="2">
        <v>1.4E-3</v>
      </c>
      <c r="U4" s="2">
        <v>88</v>
      </c>
      <c r="V4" s="2">
        <v>1.2</v>
      </c>
      <c r="W4" s="2">
        <v>596.6</v>
      </c>
      <c r="X4" s="2">
        <v>3.8</v>
      </c>
      <c r="Y4" s="2">
        <v>605.1</v>
      </c>
      <c r="Z4" s="2">
        <v>3.9</v>
      </c>
      <c r="AA4" s="2">
        <v>601</v>
      </c>
      <c r="AB4" s="2">
        <v>28</v>
      </c>
      <c r="AC4" s="2">
        <v>588</v>
      </c>
      <c r="AD4" s="2">
        <v>15</v>
      </c>
      <c r="AE4" s="2">
        <v>-8000</v>
      </c>
      <c r="AF4" s="2">
        <v>110000</v>
      </c>
      <c r="AG4" s="2">
        <v>0</v>
      </c>
      <c r="AH4" s="2">
        <v>1</v>
      </c>
      <c r="AI4" s="2">
        <v>0</v>
      </c>
      <c r="AJ4" s="2">
        <v>1</v>
      </c>
      <c r="AK4" s="2">
        <v>285</v>
      </c>
      <c r="AL4" s="2">
        <v>4.3</v>
      </c>
      <c r="AM4" s="2">
        <v>11.26</v>
      </c>
      <c r="AN4" s="2">
        <v>0.46</v>
      </c>
      <c r="AO4" s="2">
        <v>3.1360000000000001</v>
      </c>
      <c r="AP4" s="2">
        <v>0.05</v>
      </c>
      <c r="AQ4" s="2">
        <v>25.8</v>
      </c>
      <c r="AR4" s="2">
        <v>1.1000000000000001</v>
      </c>
      <c r="AS4" s="2" t="s">
        <v>48</v>
      </c>
      <c r="AT4" s="2"/>
    </row>
    <row r="5" spans="1:46" x14ac:dyDescent="0.2">
      <c r="A5" s="2" t="s">
        <v>625</v>
      </c>
      <c r="B5" s="2" t="s">
        <v>44</v>
      </c>
      <c r="C5" s="2" t="s">
        <v>626</v>
      </c>
      <c r="D5" s="2" t="s">
        <v>46</v>
      </c>
      <c r="E5" s="3">
        <v>0.7031243055555555</v>
      </c>
      <c r="F5" s="2">
        <v>11.55</v>
      </c>
      <c r="G5" s="2" t="s">
        <v>627</v>
      </c>
      <c r="H5" s="2">
        <f t="shared" si="0"/>
        <v>0.18333333333333535</v>
      </c>
      <c r="I5" s="2">
        <v>0.81089999999999995</v>
      </c>
      <c r="J5" s="2">
        <v>6.1999999999999998E-3</v>
      </c>
      <c r="K5" s="2">
        <v>9.7360000000000002E-2</v>
      </c>
      <c r="L5" s="2">
        <v>5.9999999999999995E-4</v>
      </c>
      <c r="M5" s="2">
        <v>0.63136000000000003</v>
      </c>
      <c r="N5" s="2">
        <v>10.27116</v>
      </c>
      <c r="O5" s="2">
        <v>6.3298019999999997E-2</v>
      </c>
      <c r="P5" s="2">
        <v>5.9909999999999998E-2</v>
      </c>
      <c r="Q5" s="2">
        <v>3.8999999999999999E-4</v>
      </c>
      <c r="R5" s="2">
        <v>0.19424</v>
      </c>
      <c r="S5" s="2">
        <v>3.04E-2</v>
      </c>
      <c r="T5" s="2">
        <v>1.1000000000000001E-3</v>
      </c>
      <c r="U5" s="2">
        <v>88.6</v>
      </c>
      <c r="V5" s="2">
        <v>1.6</v>
      </c>
      <c r="W5" s="2">
        <v>602.9</v>
      </c>
      <c r="X5" s="2">
        <v>3.5</v>
      </c>
      <c r="Y5" s="2">
        <v>598.9</v>
      </c>
      <c r="Z5" s="2">
        <v>3.5</v>
      </c>
      <c r="AA5" s="2">
        <v>604</v>
      </c>
      <c r="AB5" s="2">
        <v>22</v>
      </c>
      <c r="AC5" s="2">
        <v>600</v>
      </c>
      <c r="AD5" s="2">
        <v>14</v>
      </c>
      <c r="AE5" s="2">
        <v>200000</v>
      </c>
      <c r="AF5" s="2">
        <v>120000</v>
      </c>
      <c r="AG5" s="2">
        <v>0</v>
      </c>
      <c r="AH5" s="2">
        <v>1</v>
      </c>
      <c r="AI5" s="2">
        <v>0</v>
      </c>
      <c r="AJ5" s="2">
        <v>1</v>
      </c>
      <c r="AK5" s="2">
        <v>302.10000000000002</v>
      </c>
      <c r="AL5" s="2">
        <v>4.4000000000000004</v>
      </c>
      <c r="AM5" s="2">
        <v>11.76</v>
      </c>
      <c r="AN5" s="2">
        <v>0.37</v>
      </c>
      <c r="AO5" s="2">
        <v>3.2549999999999999</v>
      </c>
      <c r="AP5" s="2">
        <v>5.8999999999999997E-2</v>
      </c>
      <c r="AQ5" s="2">
        <v>25.9</v>
      </c>
      <c r="AR5" s="2">
        <v>0.82</v>
      </c>
      <c r="AS5" s="2" t="s">
        <v>48</v>
      </c>
      <c r="AT5" s="2"/>
    </row>
    <row r="6" spans="1:46" x14ac:dyDescent="0.2">
      <c r="A6" s="2" t="s">
        <v>628</v>
      </c>
      <c r="B6" s="2" t="s">
        <v>44</v>
      </c>
      <c r="C6" s="2" t="s">
        <v>629</v>
      </c>
      <c r="D6" s="2" t="s">
        <v>46</v>
      </c>
      <c r="E6" s="3">
        <v>0.72270243055555561</v>
      </c>
      <c r="F6" s="2">
        <v>11.53</v>
      </c>
      <c r="G6" s="2" t="s">
        <v>630</v>
      </c>
      <c r="H6" s="2">
        <f t="shared" si="0"/>
        <v>-1.1973018549747083</v>
      </c>
      <c r="I6" s="2">
        <v>0.80640000000000001</v>
      </c>
      <c r="J6" s="2">
        <v>6.6E-3</v>
      </c>
      <c r="K6" s="2">
        <v>9.7559999999999994E-2</v>
      </c>
      <c r="L6" s="2">
        <v>5.9000000000000003E-4</v>
      </c>
      <c r="M6" s="2">
        <v>0.70582</v>
      </c>
      <c r="N6" s="2">
        <v>10.2501</v>
      </c>
      <c r="O6" s="2">
        <v>6.1988109999999999E-2</v>
      </c>
      <c r="P6" s="2">
        <v>5.9720000000000002E-2</v>
      </c>
      <c r="Q6" s="2">
        <v>3.4000000000000002E-4</v>
      </c>
      <c r="R6" s="2">
        <v>0.22932</v>
      </c>
      <c r="S6" s="2">
        <v>3.1E-2</v>
      </c>
      <c r="T6" s="2">
        <v>1.1999999999999999E-3</v>
      </c>
      <c r="U6" s="2">
        <v>87.7</v>
      </c>
      <c r="V6" s="2">
        <v>1.5</v>
      </c>
      <c r="W6" s="2">
        <v>601.20000000000005</v>
      </c>
      <c r="X6" s="2">
        <v>3.9</v>
      </c>
      <c r="Y6" s="2">
        <v>600.1</v>
      </c>
      <c r="Z6" s="2">
        <v>3.5</v>
      </c>
      <c r="AA6" s="2">
        <v>617</v>
      </c>
      <c r="AB6" s="2">
        <v>24</v>
      </c>
      <c r="AC6" s="2">
        <v>593</v>
      </c>
      <c r="AD6" s="2">
        <v>12</v>
      </c>
      <c r="AE6" s="2">
        <v>-500000</v>
      </c>
      <c r="AF6" s="2">
        <v>110000</v>
      </c>
      <c r="AG6" s="2">
        <v>0</v>
      </c>
      <c r="AH6" s="2">
        <v>1</v>
      </c>
      <c r="AI6" s="2">
        <v>0</v>
      </c>
      <c r="AJ6" s="2">
        <v>1</v>
      </c>
      <c r="AK6" s="2">
        <v>301.5</v>
      </c>
      <c r="AL6" s="2">
        <v>5.2</v>
      </c>
      <c r="AM6" s="2">
        <v>11.58</v>
      </c>
      <c r="AN6" s="2">
        <v>0.4</v>
      </c>
      <c r="AO6" s="2">
        <v>3.2930000000000001</v>
      </c>
      <c r="AP6" s="2">
        <v>5.3999999999999999E-2</v>
      </c>
      <c r="AQ6" s="2">
        <v>26.41</v>
      </c>
      <c r="AR6" s="2">
        <v>0.92</v>
      </c>
      <c r="AS6" s="2" t="s">
        <v>48</v>
      </c>
      <c r="AT6" s="2"/>
    </row>
    <row r="7" spans="1:46" x14ac:dyDescent="0.2">
      <c r="A7" s="2" t="s">
        <v>631</v>
      </c>
      <c r="B7" s="2" t="s">
        <v>44</v>
      </c>
      <c r="C7" s="2" t="s">
        <v>632</v>
      </c>
      <c r="D7" s="2" t="s">
        <v>46</v>
      </c>
      <c r="E7" s="3">
        <v>0.74422905092592595</v>
      </c>
      <c r="F7" s="2">
        <v>11.526</v>
      </c>
      <c r="G7" s="2" t="s">
        <v>633</v>
      </c>
      <c r="H7" s="2">
        <f t="shared" si="0"/>
        <v>0.85808580858086625</v>
      </c>
      <c r="I7" s="2">
        <v>0.80640000000000001</v>
      </c>
      <c r="J7" s="2">
        <v>7.1999999999999998E-3</v>
      </c>
      <c r="K7" s="2">
        <v>9.7670000000000007E-2</v>
      </c>
      <c r="L7" s="2">
        <v>6.4000000000000005E-4</v>
      </c>
      <c r="M7" s="2">
        <v>0.93069000000000002</v>
      </c>
      <c r="N7" s="2">
        <v>10.23856</v>
      </c>
      <c r="O7" s="2">
        <v>6.7089969999999999E-2</v>
      </c>
      <c r="P7" s="2">
        <v>5.9990000000000002E-2</v>
      </c>
      <c r="Q7" s="2">
        <v>3.1E-4</v>
      </c>
      <c r="R7" s="2">
        <v>-0.60726999999999998</v>
      </c>
      <c r="S7" s="2">
        <v>3.1E-2</v>
      </c>
      <c r="T7" s="2">
        <v>1.1999999999999999E-3</v>
      </c>
      <c r="U7" s="2">
        <v>86.4</v>
      </c>
      <c r="V7" s="2">
        <v>1.2</v>
      </c>
      <c r="W7" s="2">
        <v>600.4</v>
      </c>
      <c r="X7" s="2">
        <v>4</v>
      </c>
      <c r="Y7" s="2">
        <v>600.79999999999995</v>
      </c>
      <c r="Z7" s="2">
        <v>3.7</v>
      </c>
      <c r="AA7" s="2">
        <v>618</v>
      </c>
      <c r="AB7" s="2">
        <v>24</v>
      </c>
      <c r="AC7" s="2">
        <v>606</v>
      </c>
      <c r="AD7" s="2">
        <v>12</v>
      </c>
      <c r="AE7" s="2">
        <v>10000</v>
      </c>
      <c r="AF7" s="2">
        <v>75000</v>
      </c>
      <c r="AG7" s="2">
        <v>0</v>
      </c>
      <c r="AH7" s="2">
        <v>1</v>
      </c>
      <c r="AI7" s="2">
        <v>0</v>
      </c>
      <c r="AJ7" s="2">
        <v>1</v>
      </c>
      <c r="AK7" s="2">
        <v>299.3</v>
      </c>
      <c r="AL7" s="2">
        <v>4.5</v>
      </c>
      <c r="AM7" s="2">
        <v>11.36</v>
      </c>
      <c r="AN7" s="2">
        <v>0.44</v>
      </c>
      <c r="AO7" s="2">
        <v>3.302</v>
      </c>
      <c r="AP7" s="2">
        <v>6.7000000000000004E-2</v>
      </c>
      <c r="AQ7" s="2">
        <v>26.35</v>
      </c>
      <c r="AR7" s="2">
        <v>0.95</v>
      </c>
      <c r="AS7" s="2" t="s">
        <v>48</v>
      </c>
      <c r="AT7" s="2"/>
    </row>
    <row r="8" spans="1:46" x14ac:dyDescent="0.2">
      <c r="A8" s="2" t="s">
        <v>634</v>
      </c>
      <c r="B8" s="2" t="s">
        <v>44</v>
      </c>
      <c r="C8" s="2" t="s">
        <v>635</v>
      </c>
      <c r="D8" s="2" t="s">
        <v>46</v>
      </c>
      <c r="E8" s="3">
        <v>0.76219004629629639</v>
      </c>
      <c r="F8" s="2">
        <v>11.567</v>
      </c>
      <c r="G8" s="2" t="s">
        <v>636</v>
      </c>
      <c r="H8" s="2">
        <f t="shared" si="0"/>
        <v>0.16694490818029983</v>
      </c>
      <c r="I8" s="2">
        <v>0.80089999999999995</v>
      </c>
      <c r="J8" s="2">
        <v>8.6999999999999994E-3</v>
      </c>
      <c r="K8" s="2">
        <v>9.7199999999999995E-2</v>
      </c>
      <c r="L8" s="2">
        <v>8.5999999999999998E-4</v>
      </c>
      <c r="M8" s="2">
        <v>0.77900000000000003</v>
      </c>
      <c r="N8" s="2">
        <v>10.288069999999999</v>
      </c>
      <c r="O8" s="2">
        <v>9.1026099999999999E-2</v>
      </c>
      <c r="P8" s="2">
        <v>5.9889999999999999E-2</v>
      </c>
      <c r="Q8" s="2">
        <v>3.6999999999999999E-4</v>
      </c>
      <c r="R8" s="2">
        <v>5.0789000000000001E-2</v>
      </c>
      <c r="S8" s="2">
        <v>2.9000000000000001E-2</v>
      </c>
      <c r="T8" s="2">
        <v>1.1000000000000001E-3</v>
      </c>
      <c r="U8" s="2">
        <v>87.1</v>
      </c>
      <c r="V8" s="2">
        <v>1.1000000000000001</v>
      </c>
      <c r="W8" s="2">
        <v>597.20000000000005</v>
      </c>
      <c r="X8" s="2">
        <v>4.9000000000000004</v>
      </c>
      <c r="Y8" s="2">
        <v>598</v>
      </c>
      <c r="Z8" s="2">
        <v>5</v>
      </c>
      <c r="AA8" s="2">
        <v>579</v>
      </c>
      <c r="AB8" s="2">
        <v>22</v>
      </c>
      <c r="AC8" s="2">
        <v>599</v>
      </c>
      <c r="AD8" s="2">
        <v>13</v>
      </c>
      <c r="AE8" s="2">
        <v>50000</v>
      </c>
      <c r="AF8" s="2">
        <v>88000</v>
      </c>
      <c r="AG8" s="2">
        <v>0</v>
      </c>
      <c r="AH8" s="2">
        <v>1</v>
      </c>
      <c r="AI8" s="2">
        <v>0</v>
      </c>
      <c r="AJ8" s="2">
        <v>1</v>
      </c>
      <c r="AK8" s="2">
        <v>296.39999999999998</v>
      </c>
      <c r="AL8" s="2">
        <v>3.9</v>
      </c>
      <c r="AM8" s="2">
        <v>11.49</v>
      </c>
      <c r="AN8" s="2">
        <v>0.39</v>
      </c>
      <c r="AO8" s="2">
        <v>3.2559999999999998</v>
      </c>
      <c r="AP8" s="2">
        <v>0.05</v>
      </c>
      <c r="AQ8" s="2">
        <v>25.02</v>
      </c>
      <c r="AR8" s="2">
        <v>0.93</v>
      </c>
      <c r="AS8" s="2" t="s">
        <v>48</v>
      </c>
      <c r="AT8" s="2"/>
    </row>
    <row r="9" spans="1:46" x14ac:dyDescent="0.2">
      <c r="A9" s="2" t="s">
        <v>637</v>
      </c>
      <c r="B9" s="2" t="s">
        <v>44</v>
      </c>
      <c r="C9" s="2" t="s">
        <v>638</v>
      </c>
      <c r="D9" s="2" t="s">
        <v>46</v>
      </c>
      <c r="E9" s="3">
        <v>0.77638402777777771</v>
      </c>
      <c r="F9" s="2">
        <v>11.542</v>
      </c>
      <c r="G9" s="2" t="s">
        <v>639</v>
      </c>
      <c r="H9" s="2">
        <f t="shared" si="0"/>
        <v>-1.4940577249575426</v>
      </c>
      <c r="I9" s="2">
        <v>0.80430000000000001</v>
      </c>
      <c r="J9" s="2">
        <v>9.5999999999999992E-3</v>
      </c>
      <c r="K9" s="2">
        <v>9.7199999999999995E-2</v>
      </c>
      <c r="L9" s="2">
        <v>1E-3</v>
      </c>
      <c r="M9" s="2">
        <v>0.89056000000000002</v>
      </c>
      <c r="N9" s="2">
        <v>10.288069999999999</v>
      </c>
      <c r="O9" s="2">
        <v>0.1058443</v>
      </c>
      <c r="P9" s="2">
        <v>5.9589999999999997E-2</v>
      </c>
      <c r="Q9" s="2">
        <v>3.3E-4</v>
      </c>
      <c r="R9" s="2">
        <v>-0.23583000000000001</v>
      </c>
      <c r="S9" s="2">
        <v>2.9399999999999999E-2</v>
      </c>
      <c r="T9" s="2">
        <v>1.4E-3</v>
      </c>
      <c r="U9" s="2">
        <v>88.2</v>
      </c>
      <c r="V9" s="2">
        <v>1.3</v>
      </c>
      <c r="W9" s="2">
        <v>599.20000000000005</v>
      </c>
      <c r="X9" s="2">
        <v>5.4</v>
      </c>
      <c r="Y9" s="2">
        <v>597.79999999999995</v>
      </c>
      <c r="Z9" s="2">
        <v>6</v>
      </c>
      <c r="AA9" s="2">
        <v>586</v>
      </c>
      <c r="AB9" s="2">
        <v>28</v>
      </c>
      <c r="AC9" s="2">
        <v>589</v>
      </c>
      <c r="AD9" s="2">
        <v>12</v>
      </c>
      <c r="AE9" s="2">
        <v>-80000</v>
      </c>
      <c r="AF9" s="2">
        <v>54000</v>
      </c>
      <c r="AG9" s="2">
        <v>0</v>
      </c>
      <c r="AH9" s="2">
        <v>1</v>
      </c>
      <c r="AI9" s="2">
        <v>0</v>
      </c>
      <c r="AJ9" s="2">
        <v>1</v>
      </c>
      <c r="AK9" s="2">
        <v>293.7</v>
      </c>
      <c r="AL9" s="2">
        <v>3.4</v>
      </c>
      <c r="AM9" s="2">
        <v>11.62</v>
      </c>
      <c r="AN9" s="2">
        <v>0.48</v>
      </c>
      <c r="AO9" s="2">
        <v>3.0979999999999999</v>
      </c>
      <c r="AP9" s="2">
        <v>7.2999999999999995E-2</v>
      </c>
      <c r="AQ9" s="2">
        <v>25.1</v>
      </c>
      <c r="AR9" s="2">
        <v>1.1000000000000001</v>
      </c>
      <c r="AS9" s="2" t="s">
        <v>48</v>
      </c>
      <c r="AT9" s="2"/>
    </row>
    <row r="10" spans="1:46" s="2" customFormat="1" x14ac:dyDescent="0.2">
      <c r="A10" s="2" t="s">
        <v>616</v>
      </c>
      <c r="B10" s="2" t="s">
        <v>44</v>
      </c>
      <c r="C10" s="2" t="s">
        <v>895</v>
      </c>
      <c r="D10" s="2" t="s">
        <v>46</v>
      </c>
      <c r="E10" s="3">
        <v>0.86842372685185187</v>
      </c>
      <c r="F10" s="2">
        <v>11.657999999999999</v>
      </c>
      <c r="G10" s="2" t="s">
        <v>896</v>
      </c>
      <c r="H10" s="2">
        <f t="shared" si="0"/>
        <v>0.96880131362889754</v>
      </c>
      <c r="I10" s="2">
        <v>0.81499999999999995</v>
      </c>
      <c r="J10" s="2">
        <v>1.2E-2</v>
      </c>
      <c r="K10" s="2">
        <v>9.8100000000000007E-2</v>
      </c>
      <c r="L10" s="2">
        <v>1E-3</v>
      </c>
      <c r="M10" s="2">
        <v>0.83313000000000004</v>
      </c>
      <c r="N10" s="2">
        <v>10.193680000000001</v>
      </c>
      <c r="O10" s="2">
        <v>0.10391110000000001</v>
      </c>
      <c r="P10" s="2">
        <v>6.0150000000000002E-2</v>
      </c>
      <c r="Q10" s="2">
        <v>4.0999999999999999E-4</v>
      </c>
      <c r="R10" s="2">
        <v>-0.12156</v>
      </c>
      <c r="S10" s="2">
        <v>3.1399999999999997E-2</v>
      </c>
      <c r="T10" s="2">
        <v>1.1000000000000001E-3</v>
      </c>
      <c r="U10" s="2">
        <v>85.7</v>
      </c>
      <c r="V10" s="2">
        <v>1</v>
      </c>
      <c r="W10" s="2">
        <v>605.29999999999995</v>
      </c>
      <c r="X10" s="2">
        <v>6.5</v>
      </c>
      <c r="Y10" s="2">
        <v>603.1</v>
      </c>
      <c r="Z10" s="2">
        <v>6.1</v>
      </c>
      <c r="AA10" s="2">
        <v>624</v>
      </c>
      <c r="AB10" s="2">
        <v>21</v>
      </c>
      <c r="AC10" s="2">
        <v>609</v>
      </c>
      <c r="AD10" s="2">
        <v>15</v>
      </c>
      <c r="AE10" s="2">
        <v>-50000</v>
      </c>
      <c r="AF10" s="2">
        <v>92000</v>
      </c>
      <c r="AG10" s="2">
        <v>0</v>
      </c>
      <c r="AH10" s="2">
        <v>1</v>
      </c>
      <c r="AI10" s="2">
        <v>0</v>
      </c>
      <c r="AJ10" s="2">
        <v>1</v>
      </c>
      <c r="AK10" s="2">
        <v>297.3</v>
      </c>
      <c r="AL10" s="2">
        <v>6</v>
      </c>
      <c r="AM10" s="2">
        <v>11.29</v>
      </c>
      <c r="AN10" s="2">
        <v>0.37</v>
      </c>
      <c r="AO10" s="2">
        <v>3.3769999999999998</v>
      </c>
      <c r="AP10" s="2">
        <v>6.6000000000000003E-2</v>
      </c>
      <c r="AQ10" s="2">
        <v>25.59</v>
      </c>
      <c r="AR10" s="2">
        <v>0.87</v>
      </c>
      <c r="AS10" s="2" t="s">
        <v>48</v>
      </c>
    </row>
    <row r="11" spans="1:46" s="2" customFormat="1" x14ac:dyDescent="0.2">
      <c r="A11" s="2" t="s">
        <v>619</v>
      </c>
      <c r="B11" s="2" t="s">
        <v>44</v>
      </c>
      <c r="C11" s="2" t="s">
        <v>897</v>
      </c>
      <c r="D11" s="2" t="s">
        <v>46</v>
      </c>
      <c r="E11" s="3">
        <v>0.88678645833333336</v>
      </c>
      <c r="F11" s="2">
        <v>11.577</v>
      </c>
      <c r="G11" s="2" t="s">
        <v>898</v>
      </c>
      <c r="H11" s="2">
        <f t="shared" si="0"/>
        <v>-1.4237288135593218</v>
      </c>
      <c r="I11" s="2">
        <v>0.80300000000000005</v>
      </c>
      <c r="J11" s="2">
        <v>1.2999999999999999E-2</v>
      </c>
      <c r="K11" s="2">
        <v>9.7299999999999998E-2</v>
      </c>
      <c r="L11" s="2">
        <v>1.5E-3</v>
      </c>
      <c r="M11" s="2">
        <v>0.88371999999999995</v>
      </c>
      <c r="N11" s="2">
        <v>10.27749</v>
      </c>
      <c r="O11" s="2">
        <v>0.15844030000000001</v>
      </c>
      <c r="P11" s="2">
        <v>5.9630000000000002E-2</v>
      </c>
      <c r="Q11" s="2">
        <v>4.2000000000000002E-4</v>
      </c>
      <c r="R11" s="2">
        <v>0.18204999999999999</v>
      </c>
      <c r="S11" s="2">
        <v>3.1E-2</v>
      </c>
      <c r="T11" s="2">
        <v>1.1999999999999999E-3</v>
      </c>
      <c r="U11" s="2">
        <v>87.41</v>
      </c>
      <c r="V11" s="2">
        <v>0.85</v>
      </c>
      <c r="W11" s="2">
        <v>598.20000000000005</v>
      </c>
      <c r="X11" s="2">
        <v>7.3</v>
      </c>
      <c r="Y11" s="2">
        <v>598.4</v>
      </c>
      <c r="Z11" s="2">
        <v>9</v>
      </c>
      <c r="AA11" s="2">
        <v>617</v>
      </c>
      <c r="AB11" s="2">
        <v>24</v>
      </c>
      <c r="AC11" s="2">
        <v>590</v>
      </c>
      <c r="AD11" s="2">
        <v>15</v>
      </c>
      <c r="AE11" s="2">
        <v>-51000</v>
      </c>
      <c r="AF11" s="2">
        <v>76000</v>
      </c>
      <c r="AG11" s="2">
        <v>0</v>
      </c>
      <c r="AH11" s="2">
        <v>1</v>
      </c>
      <c r="AI11" s="2">
        <v>0</v>
      </c>
      <c r="AJ11" s="2">
        <v>1</v>
      </c>
      <c r="AK11" s="2">
        <v>295.39999999999998</v>
      </c>
      <c r="AL11" s="2">
        <v>4.8</v>
      </c>
      <c r="AM11" s="2">
        <v>11.4</v>
      </c>
      <c r="AN11" s="2">
        <v>0.43</v>
      </c>
      <c r="AO11" s="2">
        <v>3.206</v>
      </c>
      <c r="AP11" s="2">
        <v>4.2000000000000003E-2</v>
      </c>
      <c r="AQ11" s="2">
        <v>26.7</v>
      </c>
      <c r="AR11" s="2">
        <v>1.1000000000000001</v>
      </c>
      <c r="AS11" s="2" t="s">
        <v>48</v>
      </c>
    </row>
    <row r="12" spans="1:46" s="2" customFormat="1" x14ac:dyDescent="0.2">
      <c r="A12" s="2" t="s">
        <v>622</v>
      </c>
      <c r="B12" s="2" t="s">
        <v>44</v>
      </c>
      <c r="C12" s="2" t="s">
        <v>899</v>
      </c>
      <c r="D12" s="2" t="s">
        <v>46</v>
      </c>
      <c r="E12" s="3">
        <v>0.90382384259259263</v>
      </c>
      <c r="F12" s="2">
        <v>11.509</v>
      </c>
      <c r="G12" s="2" t="s">
        <v>900</v>
      </c>
      <c r="H12" s="2">
        <f t="shared" si="0"/>
        <v>-1.2013536379018586</v>
      </c>
      <c r="I12" s="2">
        <v>0.79790000000000005</v>
      </c>
      <c r="J12" s="2">
        <v>8.3999999999999995E-3</v>
      </c>
      <c r="K12" s="2">
        <v>9.7199999999999995E-2</v>
      </c>
      <c r="L12" s="2">
        <v>1.1000000000000001E-3</v>
      </c>
      <c r="M12" s="2">
        <v>0.81235999999999997</v>
      </c>
      <c r="N12" s="2">
        <v>10.288069999999999</v>
      </c>
      <c r="O12" s="2">
        <v>0.1164287</v>
      </c>
      <c r="P12" s="2">
        <v>5.9670000000000001E-2</v>
      </c>
      <c r="Q12" s="2">
        <v>3.6999999999999999E-4</v>
      </c>
      <c r="R12" s="2">
        <v>0.43784000000000001</v>
      </c>
      <c r="S12" s="2">
        <v>3.1E-2</v>
      </c>
      <c r="T12" s="2">
        <v>1.5E-3</v>
      </c>
      <c r="U12" s="2">
        <v>85.7</v>
      </c>
      <c r="V12" s="2">
        <v>1.3</v>
      </c>
      <c r="W12" s="2">
        <v>595.6</v>
      </c>
      <c r="X12" s="2">
        <v>4.8</v>
      </c>
      <c r="Y12" s="2">
        <v>598.1</v>
      </c>
      <c r="Z12" s="2">
        <v>6.3</v>
      </c>
      <c r="AA12" s="2">
        <v>617</v>
      </c>
      <c r="AB12" s="2">
        <v>28</v>
      </c>
      <c r="AC12" s="2">
        <v>591</v>
      </c>
      <c r="AD12" s="2">
        <v>14</v>
      </c>
      <c r="AE12" s="2">
        <v>33000</v>
      </c>
      <c r="AF12" s="2">
        <v>59000</v>
      </c>
      <c r="AG12" s="2">
        <v>0</v>
      </c>
      <c r="AH12" s="2">
        <v>1</v>
      </c>
      <c r="AI12" s="2">
        <v>0</v>
      </c>
      <c r="AJ12" s="2">
        <v>1</v>
      </c>
      <c r="AK12" s="2">
        <v>295.39999999999998</v>
      </c>
      <c r="AL12" s="2">
        <v>4.9000000000000004</v>
      </c>
      <c r="AM12" s="2">
        <v>11.3</v>
      </c>
      <c r="AN12" s="2">
        <v>0.53</v>
      </c>
      <c r="AO12" s="2">
        <v>3.3260000000000001</v>
      </c>
      <c r="AP12" s="2">
        <v>5.3999999999999999E-2</v>
      </c>
      <c r="AQ12" s="2">
        <v>26.4</v>
      </c>
      <c r="AR12" s="2">
        <v>1.2</v>
      </c>
      <c r="AS12" s="2" t="s">
        <v>48</v>
      </c>
    </row>
    <row r="13" spans="1:46" s="2" customFormat="1" x14ac:dyDescent="0.2">
      <c r="A13" s="2" t="s">
        <v>625</v>
      </c>
      <c r="B13" s="2" t="s">
        <v>44</v>
      </c>
      <c r="C13" s="2" t="s">
        <v>901</v>
      </c>
      <c r="D13" s="2" t="s">
        <v>46</v>
      </c>
      <c r="E13" s="3">
        <v>0.91272210648148144</v>
      </c>
      <c r="F13" s="2">
        <v>11.535</v>
      </c>
      <c r="G13" s="2" t="s">
        <v>902</v>
      </c>
      <c r="H13" s="2">
        <f t="shared" si="0"/>
        <v>-0.26578073089700283</v>
      </c>
      <c r="I13" s="2">
        <v>0.81200000000000006</v>
      </c>
      <c r="J13" s="2">
        <v>1.0999999999999999E-2</v>
      </c>
      <c r="K13" s="2">
        <v>9.8150000000000001E-2</v>
      </c>
      <c r="L13" s="2">
        <v>9.6000000000000002E-4</v>
      </c>
      <c r="M13" s="2">
        <v>0.86492000000000002</v>
      </c>
      <c r="N13" s="2">
        <v>10.18849</v>
      </c>
      <c r="O13" s="2">
        <v>9.9653060000000002E-2</v>
      </c>
      <c r="P13" s="2">
        <v>5.9979999999999999E-2</v>
      </c>
      <c r="Q13" s="2">
        <v>4.4999999999999999E-4</v>
      </c>
      <c r="R13" s="2">
        <v>-0.13650999999999999</v>
      </c>
      <c r="S13" s="2">
        <v>3.1899999999999998E-2</v>
      </c>
      <c r="T13" s="2">
        <v>1.6000000000000001E-3</v>
      </c>
      <c r="U13" s="2">
        <v>85.6</v>
      </c>
      <c r="V13" s="2">
        <v>1.4</v>
      </c>
      <c r="W13" s="2">
        <v>603.70000000000005</v>
      </c>
      <c r="X13" s="2">
        <v>5.9</v>
      </c>
      <c r="Y13" s="2">
        <v>603.6</v>
      </c>
      <c r="Z13" s="2">
        <v>5.6</v>
      </c>
      <c r="AA13" s="2">
        <v>635</v>
      </c>
      <c r="AB13" s="2">
        <v>31</v>
      </c>
      <c r="AC13" s="2">
        <v>602</v>
      </c>
      <c r="AD13" s="2">
        <v>16</v>
      </c>
      <c r="AE13" s="2">
        <v>6000000</v>
      </c>
      <c r="AF13" s="2">
        <v>1300000</v>
      </c>
      <c r="AG13" s="2">
        <v>0</v>
      </c>
      <c r="AH13" s="2">
        <v>1</v>
      </c>
      <c r="AI13" s="2">
        <v>0</v>
      </c>
      <c r="AJ13" s="2">
        <v>1</v>
      </c>
      <c r="AK13" s="2">
        <v>287.60000000000002</v>
      </c>
      <c r="AL13" s="2">
        <v>4.5999999999999996</v>
      </c>
      <c r="AM13" s="2">
        <v>10.87</v>
      </c>
      <c r="AN13" s="2">
        <v>0.4</v>
      </c>
      <c r="AO13" s="2">
        <v>3.1789999999999998</v>
      </c>
      <c r="AP13" s="2">
        <v>5.8000000000000003E-2</v>
      </c>
      <c r="AQ13" s="2">
        <v>26.35</v>
      </c>
      <c r="AR13" s="2">
        <v>0.89</v>
      </c>
      <c r="AS13" s="2" t="s">
        <v>48</v>
      </c>
    </row>
    <row r="14" spans="1:46" s="2" customFormat="1" x14ac:dyDescent="0.2">
      <c r="A14" s="2" t="s">
        <v>616</v>
      </c>
      <c r="B14" s="2" t="s">
        <v>44</v>
      </c>
      <c r="C14" s="2" t="s">
        <v>1288</v>
      </c>
      <c r="D14" s="2" t="s">
        <v>46</v>
      </c>
      <c r="E14" s="3">
        <v>0.88397858796296302</v>
      </c>
      <c r="F14" s="2">
        <v>11.503</v>
      </c>
      <c r="G14" s="2" t="s">
        <v>1289</v>
      </c>
      <c r="H14" s="2">
        <f t="shared" si="0"/>
        <v>2.4227642276422712</v>
      </c>
      <c r="I14" s="2">
        <v>0.81399999999999995</v>
      </c>
      <c r="J14" s="2">
        <v>0.01</v>
      </c>
      <c r="K14" s="2">
        <v>9.7549999999999998E-2</v>
      </c>
      <c r="L14" s="2">
        <v>4.6999999999999999E-4</v>
      </c>
      <c r="M14" s="2">
        <v>0.35393999999999998</v>
      </c>
      <c r="N14" s="2">
        <v>10.251150000000001</v>
      </c>
      <c r="O14" s="2">
        <v>4.9390490000000002E-2</v>
      </c>
      <c r="P14" s="2">
        <v>6.0330000000000002E-2</v>
      </c>
      <c r="Q14" s="2">
        <v>6.8999999999999997E-4</v>
      </c>
      <c r="R14" s="2">
        <v>5.3186999999999998E-2</v>
      </c>
      <c r="S14" s="2">
        <v>2.9700000000000001E-2</v>
      </c>
      <c r="T14" s="2">
        <v>1.4E-3</v>
      </c>
      <c r="U14" s="2">
        <v>89.7</v>
      </c>
      <c r="V14" s="2">
        <v>1.2</v>
      </c>
      <c r="W14" s="2">
        <v>604.9</v>
      </c>
      <c r="X14" s="2">
        <v>5.6</v>
      </c>
      <c r="Y14" s="2">
        <v>600.1</v>
      </c>
      <c r="Z14" s="2">
        <v>2.8</v>
      </c>
      <c r="AA14" s="2">
        <v>592</v>
      </c>
      <c r="AB14" s="2">
        <v>28</v>
      </c>
      <c r="AC14" s="2">
        <v>615</v>
      </c>
      <c r="AD14" s="2">
        <v>25</v>
      </c>
      <c r="AE14" s="2">
        <v>110000</v>
      </c>
      <c r="AF14" s="2">
        <v>240000</v>
      </c>
      <c r="AG14" s="2">
        <v>0</v>
      </c>
      <c r="AH14" s="2">
        <v>1</v>
      </c>
      <c r="AI14" s="2">
        <v>0</v>
      </c>
      <c r="AJ14" s="2">
        <v>1</v>
      </c>
      <c r="AK14" s="2">
        <v>287.89999999999998</v>
      </c>
      <c r="AL14" s="2">
        <v>5.9</v>
      </c>
      <c r="AM14" s="2">
        <v>10.87</v>
      </c>
      <c r="AN14" s="2">
        <v>0.54</v>
      </c>
      <c r="AO14" s="2">
        <v>3.0840000000000001</v>
      </c>
      <c r="AP14" s="2">
        <v>6.8000000000000005E-2</v>
      </c>
      <c r="AQ14" s="2">
        <v>26.2</v>
      </c>
      <c r="AR14" s="2">
        <v>1.2</v>
      </c>
      <c r="AS14" s="2" t="s">
        <v>48</v>
      </c>
    </row>
    <row r="15" spans="1:46" s="2" customFormat="1" x14ac:dyDescent="0.2">
      <c r="A15" s="2" t="s">
        <v>619</v>
      </c>
      <c r="B15" s="2" t="s">
        <v>44</v>
      </c>
      <c r="C15" s="2" t="s">
        <v>1290</v>
      </c>
      <c r="D15" s="2" t="s">
        <v>46</v>
      </c>
      <c r="E15" s="3">
        <v>0.90094062500000005</v>
      </c>
      <c r="F15" s="2">
        <v>11.574999999999999</v>
      </c>
      <c r="G15" s="2" t="s">
        <v>1291</v>
      </c>
      <c r="H15" s="2">
        <f t="shared" si="0"/>
        <v>-2.3850085178875657</v>
      </c>
      <c r="I15" s="2">
        <v>0.79990000000000006</v>
      </c>
      <c r="J15" s="2">
        <v>7.4999999999999997E-3</v>
      </c>
      <c r="K15" s="2">
        <v>9.7720000000000001E-2</v>
      </c>
      <c r="L15" s="2">
        <v>6.7000000000000002E-4</v>
      </c>
      <c r="M15" s="2">
        <v>0.58065</v>
      </c>
      <c r="N15" s="2">
        <v>10.233320000000001</v>
      </c>
      <c r="O15" s="2">
        <v>7.0162959999999996E-2</v>
      </c>
      <c r="P15" s="2">
        <v>5.9549999999999999E-2</v>
      </c>
      <c r="Q15" s="2">
        <v>5.4000000000000001E-4</v>
      </c>
      <c r="R15" s="2">
        <v>2.0045E-2</v>
      </c>
      <c r="S15" s="2">
        <v>2.9100000000000001E-2</v>
      </c>
      <c r="T15" s="2">
        <v>1.6999999999999999E-3</v>
      </c>
      <c r="U15" s="2">
        <v>88.9</v>
      </c>
      <c r="V15" s="2">
        <v>2.2999999999999998</v>
      </c>
      <c r="W15" s="2">
        <v>596.70000000000005</v>
      </c>
      <c r="X15" s="2">
        <v>4.3</v>
      </c>
      <c r="Y15" s="2">
        <v>601</v>
      </c>
      <c r="Z15" s="2">
        <v>3.9</v>
      </c>
      <c r="AA15" s="2">
        <v>580</v>
      </c>
      <c r="AB15" s="2">
        <v>34</v>
      </c>
      <c r="AC15" s="2">
        <v>587</v>
      </c>
      <c r="AD15" s="2">
        <v>20</v>
      </c>
      <c r="AE15" s="2">
        <v>-1000</v>
      </c>
      <c r="AF15" s="2">
        <v>200000</v>
      </c>
      <c r="AG15" s="2">
        <v>0</v>
      </c>
      <c r="AH15" s="2">
        <v>1</v>
      </c>
      <c r="AI15" s="2">
        <v>0</v>
      </c>
      <c r="AJ15" s="2">
        <v>1</v>
      </c>
      <c r="AK15" s="2">
        <v>279.39999999999998</v>
      </c>
      <c r="AL15" s="2">
        <v>6</v>
      </c>
      <c r="AM15" s="2">
        <v>10.97</v>
      </c>
      <c r="AN15" s="2">
        <v>0.55000000000000004</v>
      </c>
      <c r="AO15" s="2">
        <v>3.0049999999999999</v>
      </c>
      <c r="AP15" s="2">
        <v>9.9000000000000005E-2</v>
      </c>
      <c r="AQ15" s="2">
        <v>25.5</v>
      </c>
      <c r="AR15" s="2">
        <v>1.5</v>
      </c>
      <c r="AS15" s="2" t="s">
        <v>48</v>
      </c>
    </row>
    <row r="16" spans="1:46" s="2" customFormat="1" x14ac:dyDescent="0.2">
      <c r="A16" s="2" t="s">
        <v>622</v>
      </c>
      <c r="B16" s="2" t="s">
        <v>44</v>
      </c>
      <c r="C16" s="2" t="s">
        <v>1292</v>
      </c>
      <c r="D16" s="2" t="s">
        <v>46</v>
      </c>
      <c r="E16" s="3">
        <v>0.91908530092592589</v>
      </c>
      <c r="F16" s="2">
        <v>11.548999999999999</v>
      </c>
      <c r="G16" s="2" t="s">
        <v>1293</v>
      </c>
      <c r="H16" s="2">
        <f t="shared" si="0"/>
        <v>1.4121510673234861</v>
      </c>
      <c r="I16" s="2">
        <v>0.80840000000000001</v>
      </c>
      <c r="J16" s="2">
        <v>9.4000000000000004E-3</v>
      </c>
      <c r="K16" s="2">
        <v>9.7619999999999998E-2</v>
      </c>
      <c r="L16" s="2">
        <v>6.7000000000000002E-4</v>
      </c>
      <c r="M16" s="2">
        <v>0.58413000000000004</v>
      </c>
      <c r="N16" s="2">
        <v>10.2438</v>
      </c>
      <c r="O16" s="2">
        <v>7.0306779999999999E-2</v>
      </c>
      <c r="P16" s="2">
        <v>6.019E-2</v>
      </c>
      <c r="Q16" s="2">
        <v>6.4000000000000005E-4</v>
      </c>
      <c r="R16" s="2">
        <v>9.2925999999999995E-2</v>
      </c>
      <c r="S16" s="2">
        <v>3.5000000000000003E-2</v>
      </c>
      <c r="T16" s="2">
        <v>2.3999999999999998E-3</v>
      </c>
      <c r="U16" s="2">
        <v>84.6</v>
      </c>
      <c r="V16" s="2">
        <v>1.5</v>
      </c>
      <c r="W16" s="2">
        <v>601.5</v>
      </c>
      <c r="X16" s="2">
        <v>5.3</v>
      </c>
      <c r="Y16" s="2">
        <v>600.4</v>
      </c>
      <c r="Z16" s="2">
        <v>3.9</v>
      </c>
      <c r="AA16" s="2">
        <v>695</v>
      </c>
      <c r="AB16" s="2">
        <v>48</v>
      </c>
      <c r="AC16" s="2">
        <v>609</v>
      </c>
      <c r="AD16" s="2">
        <v>23</v>
      </c>
      <c r="AE16" s="2">
        <v>53000</v>
      </c>
      <c r="AF16" s="2">
        <v>91000</v>
      </c>
      <c r="AG16" s="2">
        <v>0</v>
      </c>
      <c r="AH16" s="2">
        <v>1</v>
      </c>
      <c r="AI16" s="2">
        <v>0</v>
      </c>
      <c r="AJ16" s="2">
        <v>1</v>
      </c>
      <c r="AK16" s="2">
        <v>280.10000000000002</v>
      </c>
      <c r="AL16" s="2">
        <v>5.2</v>
      </c>
      <c r="AM16" s="2">
        <v>9.84</v>
      </c>
      <c r="AN16" s="2">
        <v>0.63</v>
      </c>
      <c r="AO16" s="2">
        <v>3.1720000000000002</v>
      </c>
      <c r="AP16" s="2">
        <v>7.3999999999999996E-2</v>
      </c>
      <c r="AQ16" s="2">
        <v>28.9</v>
      </c>
      <c r="AR16" s="2">
        <v>2.1</v>
      </c>
      <c r="AS16" s="2" t="s">
        <v>48</v>
      </c>
    </row>
    <row r="17" spans="1:46" s="2" customFormat="1" x14ac:dyDescent="0.2">
      <c r="A17" s="2" t="s">
        <v>625</v>
      </c>
      <c r="B17" s="2" t="s">
        <v>44</v>
      </c>
      <c r="C17" s="2" t="s">
        <v>1294</v>
      </c>
      <c r="D17" s="2" t="s">
        <v>46</v>
      </c>
      <c r="E17" s="3">
        <v>0.93672372685185179</v>
      </c>
      <c r="F17" s="2">
        <v>11.509</v>
      </c>
      <c r="G17" s="2" t="s">
        <v>1295</v>
      </c>
      <c r="H17" s="2">
        <f t="shared" si="0"/>
        <v>-6.0105448154657459</v>
      </c>
      <c r="I17" s="2">
        <v>0.79930000000000001</v>
      </c>
      <c r="J17" s="2">
        <v>6.1000000000000004E-3</v>
      </c>
      <c r="K17" s="2">
        <v>9.7919999999999993E-2</v>
      </c>
      <c r="L17" s="2">
        <v>7.2000000000000005E-4</v>
      </c>
      <c r="M17" s="2">
        <v>0.64097999999999999</v>
      </c>
      <c r="N17" s="2">
        <v>10.21242</v>
      </c>
      <c r="O17" s="2">
        <v>7.5091309999999994E-2</v>
      </c>
      <c r="P17" s="2">
        <v>5.9069999999999998E-2</v>
      </c>
      <c r="Q17" s="2">
        <v>4.0000000000000002E-4</v>
      </c>
      <c r="R17" s="2">
        <v>0.50483</v>
      </c>
      <c r="S17" s="2">
        <v>2.92E-2</v>
      </c>
      <c r="T17" s="2">
        <v>1.6999999999999999E-3</v>
      </c>
      <c r="U17" s="2">
        <v>88.1</v>
      </c>
      <c r="V17" s="2">
        <v>1.4</v>
      </c>
      <c r="W17" s="2">
        <v>596.4</v>
      </c>
      <c r="X17" s="2">
        <v>3.4</v>
      </c>
      <c r="Y17" s="2">
        <v>603.20000000000005</v>
      </c>
      <c r="Z17" s="2">
        <v>3.9</v>
      </c>
      <c r="AA17" s="2">
        <v>582</v>
      </c>
      <c r="AB17" s="2">
        <v>33</v>
      </c>
      <c r="AC17" s="2">
        <v>569</v>
      </c>
      <c r="AD17" s="2">
        <v>15</v>
      </c>
      <c r="AE17" s="2">
        <v>-28000</v>
      </c>
      <c r="AF17" s="2">
        <v>58000</v>
      </c>
      <c r="AG17" s="2">
        <v>0</v>
      </c>
      <c r="AH17" s="2">
        <v>1</v>
      </c>
      <c r="AI17" s="2">
        <v>0</v>
      </c>
      <c r="AJ17" s="2">
        <v>1</v>
      </c>
      <c r="AK17" s="2">
        <v>279.89999999999998</v>
      </c>
      <c r="AL17" s="2">
        <v>6.1</v>
      </c>
      <c r="AM17" s="2">
        <v>11.25</v>
      </c>
      <c r="AN17" s="2">
        <v>0.56999999999999995</v>
      </c>
      <c r="AO17" s="2">
        <v>3.0379999999999998</v>
      </c>
      <c r="AP17" s="2">
        <v>5.0999999999999997E-2</v>
      </c>
      <c r="AQ17" s="2">
        <v>25.2</v>
      </c>
      <c r="AR17" s="2">
        <v>1.5</v>
      </c>
      <c r="AS17" s="2" t="s">
        <v>48</v>
      </c>
    </row>
    <row r="18" spans="1:46" s="2" customFormat="1" x14ac:dyDescent="0.2">
      <c r="A18" s="2" t="s">
        <v>628</v>
      </c>
      <c r="B18" s="2" t="s">
        <v>44</v>
      </c>
      <c r="C18" s="2" t="s">
        <v>1296</v>
      </c>
      <c r="D18" s="2" t="s">
        <v>46</v>
      </c>
      <c r="E18" s="3">
        <v>0.95369074074074067</v>
      </c>
      <c r="F18" s="2">
        <v>11.541</v>
      </c>
      <c r="G18" s="2" t="s">
        <v>1297</v>
      </c>
      <c r="H18" s="2">
        <f t="shared" si="0"/>
        <v>3.1067961165048619</v>
      </c>
      <c r="I18" s="2">
        <v>0.81089999999999995</v>
      </c>
      <c r="J18" s="2">
        <v>6.8999999999999999E-3</v>
      </c>
      <c r="K18" s="2">
        <v>9.7350000000000006E-2</v>
      </c>
      <c r="L18" s="2">
        <v>6.9999999999999999E-4</v>
      </c>
      <c r="M18" s="2">
        <v>0.54139999999999999</v>
      </c>
      <c r="N18" s="2">
        <v>10.272209999999999</v>
      </c>
      <c r="O18" s="2">
        <v>7.3862860000000002E-2</v>
      </c>
      <c r="P18" s="2">
        <v>6.0420000000000001E-2</v>
      </c>
      <c r="Q18" s="2">
        <v>5.1999999999999995E-4</v>
      </c>
      <c r="R18" s="2">
        <v>0.22040000000000001</v>
      </c>
      <c r="S18" s="2">
        <v>3.0200000000000001E-2</v>
      </c>
      <c r="T18" s="2">
        <v>1.6999999999999999E-3</v>
      </c>
      <c r="U18" s="2">
        <v>86.2</v>
      </c>
      <c r="V18" s="2">
        <v>1.7</v>
      </c>
      <c r="W18" s="2">
        <v>602.9</v>
      </c>
      <c r="X18" s="2">
        <v>3.8</v>
      </c>
      <c r="Y18" s="2">
        <v>598.79999999999995</v>
      </c>
      <c r="Z18" s="2">
        <v>4.0999999999999996</v>
      </c>
      <c r="AA18" s="2">
        <v>602</v>
      </c>
      <c r="AB18" s="2">
        <v>34</v>
      </c>
      <c r="AC18" s="2">
        <v>618</v>
      </c>
      <c r="AD18" s="2">
        <v>19</v>
      </c>
      <c r="AE18" s="2">
        <v>-58000</v>
      </c>
      <c r="AF18" s="2">
        <v>56000</v>
      </c>
      <c r="AG18" s="2">
        <v>0</v>
      </c>
      <c r="AH18" s="2">
        <v>1</v>
      </c>
      <c r="AI18" s="2">
        <v>0</v>
      </c>
      <c r="AJ18" s="2">
        <v>1</v>
      </c>
      <c r="AK18" s="2">
        <v>284.2</v>
      </c>
      <c r="AL18" s="2">
        <v>4.7</v>
      </c>
      <c r="AM18" s="2">
        <v>11.26</v>
      </c>
      <c r="AN18" s="2">
        <v>0.56999999999999995</v>
      </c>
      <c r="AO18" s="2">
        <v>3.1230000000000002</v>
      </c>
      <c r="AP18" s="2">
        <v>6.6000000000000003E-2</v>
      </c>
      <c r="AQ18" s="2">
        <v>25.4</v>
      </c>
      <c r="AR18" s="2">
        <v>1.5</v>
      </c>
      <c r="AS18" s="2" t="s">
        <v>48</v>
      </c>
    </row>
    <row r="19" spans="1:46" s="2" customFormat="1" x14ac:dyDescent="0.2">
      <c r="A19" s="2" t="s">
        <v>631</v>
      </c>
      <c r="B19" s="2" t="s">
        <v>44</v>
      </c>
      <c r="C19" s="2" t="s">
        <v>1298</v>
      </c>
      <c r="D19" s="2" t="s">
        <v>46</v>
      </c>
      <c r="E19" s="3">
        <v>0.97067673611111116</v>
      </c>
      <c r="F19" s="2">
        <v>11.565</v>
      </c>
      <c r="G19" s="2" t="s">
        <v>1299</v>
      </c>
      <c r="H19" s="2">
        <f t="shared" si="0"/>
        <v>-4.5804195804195924</v>
      </c>
      <c r="I19" s="2">
        <v>0.79679999999999995</v>
      </c>
      <c r="J19" s="2">
        <v>9.4000000000000004E-3</v>
      </c>
      <c r="K19" s="2">
        <v>9.7239999999999993E-2</v>
      </c>
      <c r="L19" s="2">
        <v>7.6000000000000004E-4</v>
      </c>
      <c r="M19" s="2">
        <v>0.65917000000000003</v>
      </c>
      <c r="N19" s="2">
        <v>10.28383</v>
      </c>
      <c r="O19" s="2">
        <v>8.0375500000000002E-2</v>
      </c>
      <c r="P19" s="2">
        <v>5.9040000000000002E-2</v>
      </c>
      <c r="Q19" s="2">
        <v>5.4000000000000001E-4</v>
      </c>
      <c r="R19" s="2">
        <v>2.3880999999999999E-2</v>
      </c>
      <c r="S19" s="2">
        <v>2.9600000000000001E-2</v>
      </c>
      <c r="T19" s="2">
        <v>1.6999999999999999E-3</v>
      </c>
      <c r="U19" s="2">
        <v>86.9</v>
      </c>
      <c r="V19" s="2">
        <v>1.9</v>
      </c>
      <c r="W19" s="2">
        <v>594.9</v>
      </c>
      <c r="X19" s="2">
        <v>5.3</v>
      </c>
      <c r="Y19" s="2">
        <v>598.20000000000005</v>
      </c>
      <c r="Z19" s="2">
        <v>4.5</v>
      </c>
      <c r="AA19" s="2">
        <v>590</v>
      </c>
      <c r="AB19" s="2">
        <v>33</v>
      </c>
      <c r="AC19" s="2">
        <v>572</v>
      </c>
      <c r="AD19" s="2">
        <v>21</v>
      </c>
      <c r="AE19" s="2">
        <v>-80000</v>
      </c>
      <c r="AF19" s="2">
        <v>33000</v>
      </c>
      <c r="AG19" s="2">
        <v>0</v>
      </c>
      <c r="AH19" s="2">
        <v>1</v>
      </c>
      <c r="AI19" s="2">
        <v>0</v>
      </c>
      <c r="AJ19" s="2">
        <v>1</v>
      </c>
      <c r="AK19" s="2">
        <v>291.10000000000002</v>
      </c>
      <c r="AL19" s="2">
        <v>7.2</v>
      </c>
      <c r="AM19" s="2">
        <v>11.59</v>
      </c>
      <c r="AN19" s="2">
        <v>0.56000000000000005</v>
      </c>
      <c r="AO19" s="2">
        <v>3.242</v>
      </c>
      <c r="AP19" s="2">
        <v>8.3000000000000004E-2</v>
      </c>
      <c r="AQ19" s="2">
        <v>24.7</v>
      </c>
      <c r="AR19" s="2">
        <v>1.2</v>
      </c>
      <c r="AS19" s="2" t="s">
        <v>48</v>
      </c>
    </row>
    <row r="20" spans="1:46" s="2" customFormat="1" x14ac:dyDescent="0.2">
      <c r="A20" s="2" t="s">
        <v>634</v>
      </c>
      <c r="B20" s="2" t="s">
        <v>44</v>
      </c>
      <c r="C20" s="2" t="s">
        <v>1300</v>
      </c>
      <c r="D20" s="2" t="s">
        <v>46</v>
      </c>
      <c r="E20" s="3">
        <v>0.98816805555555554</v>
      </c>
      <c r="F20" s="2">
        <v>11.634</v>
      </c>
      <c r="G20" s="2" t="s">
        <v>1301</v>
      </c>
      <c r="H20" s="2">
        <f t="shared" si="0"/>
        <v>7.2445820433436499</v>
      </c>
      <c r="I20" s="2">
        <v>0.82210000000000005</v>
      </c>
      <c r="J20" s="2">
        <v>8.8000000000000005E-3</v>
      </c>
      <c r="K20" s="2">
        <v>9.74E-2</v>
      </c>
      <c r="L20" s="2">
        <v>8.8999999999999995E-4</v>
      </c>
      <c r="M20" s="2">
        <v>0.62504999999999999</v>
      </c>
      <c r="N20" s="2">
        <v>10.26694</v>
      </c>
      <c r="O20" s="2">
        <v>9.3814960000000003E-2</v>
      </c>
      <c r="P20" s="2">
        <v>6.1069999999999999E-2</v>
      </c>
      <c r="Q20" s="2">
        <v>4.6000000000000001E-4</v>
      </c>
      <c r="R20" s="2">
        <v>0.17660000000000001</v>
      </c>
      <c r="S20" s="2">
        <v>3.2000000000000001E-2</v>
      </c>
      <c r="T20" s="2">
        <v>1.8E-3</v>
      </c>
      <c r="U20" s="2">
        <v>85.1</v>
      </c>
      <c r="V20" s="2">
        <v>1.6</v>
      </c>
      <c r="W20" s="2">
        <v>609.20000000000005</v>
      </c>
      <c r="X20" s="2">
        <v>4.9000000000000004</v>
      </c>
      <c r="Y20" s="2">
        <v>599.20000000000005</v>
      </c>
      <c r="Z20" s="2">
        <v>5.2</v>
      </c>
      <c r="AA20" s="2">
        <v>636</v>
      </c>
      <c r="AB20" s="2">
        <v>35</v>
      </c>
      <c r="AC20" s="2">
        <v>646</v>
      </c>
      <c r="AD20" s="2">
        <v>18</v>
      </c>
      <c r="AE20" s="2">
        <v>-20000</v>
      </c>
      <c r="AF20" s="2">
        <v>55000</v>
      </c>
      <c r="AG20" s="2">
        <v>0</v>
      </c>
      <c r="AH20" s="2">
        <v>1</v>
      </c>
      <c r="AI20" s="2">
        <v>0</v>
      </c>
      <c r="AJ20" s="2">
        <v>1</v>
      </c>
      <c r="AK20" s="2">
        <v>289.89999999999998</v>
      </c>
      <c r="AL20" s="2">
        <v>5.5</v>
      </c>
      <c r="AM20" s="2">
        <v>11.12</v>
      </c>
      <c r="AN20" s="2">
        <v>0.6</v>
      </c>
      <c r="AO20" s="2">
        <v>3.2829999999999999</v>
      </c>
      <c r="AP20" s="2">
        <v>6.3E-2</v>
      </c>
      <c r="AQ20" s="2">
        <v>26.5</v>
      </c>
      <c r="AR20" s="2">
        <v>1.3</v>
      </c>
      <c r="AS20" s="2" t="s">
        <v>48</v>
      </c>
    </row>
    <row r="21" spans="1:46" s="2" customFormat="1" x14ac:dyDescent="0.2">
      <c r="A21" s="2" t="s">
        <v>637</v>
      </c>
      <c r="B21" s="2" t="s">
        <v>44</v>
      </c>
      <c r="C21" s="2" t="s">
        <v>1302</v>
      </c>
      <c r="D21" s="2" t="s">
        <v>1303</v>
      </c>
      <c r="E21" s="3">
        <v>1.140162037037037E-3</v>
      </c>
      <c r="F21" s="2">
        <v>11.51</v>
      </c>
      <c r="G21" s="2" t="s">
        <v>1304</v>
      </c>
      <c r="H21" s="2">
        <f t="shared" si="0"/>
        <v>-4.6875</v>
      </c>
      <c r="I21" s="2">
        <v>0.80769999999999997</v>
      </c>
      <c r="J21" s="2">
        <v>8.6999999999999994E-3</v>
      </c>
      <c r="K21" s="2">
        <v>9.8100000000000007E-2</v>
      </c>
      <c r="L21" s="2">
        <v>1.1000000000000001E-3</v>
      </c>
      <c r="M21" s="2">
        <v>0.63810999999999996</v>
      </c>
      <c r="N21" s="2">
        <v>10.193680000000001</v>
      </c>
      <c r="O21" s="2">
        <v>0.11430220000000001</v>
      </c>
      <c r="P21" s="2">
        <v>5.926E-2</v>
      </c>
      <c r="Q21" s="2">
        <v>5.9000000000000003E-4</v>
      </c>
      <c r="R21" s="2">
        <v>0.19436999999999999</v>
      </c>
      <c r="S21" s="2">
        <v>3.2000000000000001E-2</v>
      </c>
      <c r="T21" s="2">
        <v>1.4E-3</v>
      </c>
      <c r="U21" s="2">
        <v>87.1</v>
      </c>
      <c r="V21" s="2">
        <v>1.6</v>
      </c>
      <c r="W21" s="2">
        <v>601.1</v>
      </c>
      <c r="X21" s="2">
        <v>4.9000000000000004</v>
      </c>
      <c r="Y21" s="2">
        <v>603</v>
      </c>
      <c r="Z21" s="2">
        <v>6.2</v>
      </c>
      <c r="AA21" s="2">
        <v>637</v>
      </c>
      <c r="AB21" s="2">
        <v>28</v>
      </c>
      <c r="AC21" s="2">
        <v>576</v>
      </c>
      <c r="AD21" s="2">
        <v>22</v>
      </c>
      <c r="AE21" s="2">
        <v>14000</v>
      </c>
      <c r="AF21" s="2">
        <v>40000</v>
      </c>
      <c r="AG21" s="2">
        <v>0</v>
      </c>
      <c r="AH21" s="2">
        <v>1</v>
      </c>
      <c r="AI21" s="2">
        <v>0</v>
      </c>
      <c r="AJ21" s="2">
        <v>1</v>
      </c>
      <c r="AK21" s="2">
        <v>295.8</v>
      </c>
      <c r="AL21" s="2">
        <v>6.3</v>
      </c>
      <c r="AM21" s="2">
        <v>11.08</v>
      </c>
      <c r="AN21" s="2">
        <v>0.54</v>
      </c>
      <c r="AO21" s="2">
        <v>3.2480000000000002</v>
      </c>
      <c r="AP21" s="2">
        <v>6.9000000000000006E-2</v>
      </c>
      <c r="AQ21" s="2">
        <v>26.6</v>
      </c>
      <c r="AR21" s="2">
        <v>1</v>
      </c>
      <c r="AS21" s="2" t="s">
        <v>48</v>
      </c>
    </row>
    <row r="22" spans="1:46" x14ac:dyDescent="0.2">
      <c r="A22" t="s">
        <v>616</v>
      </c>
      <c r="B22" t="s">
        <v>44</v>
      </c>
      <c r="C22" t="s">
        <v>1668</v>
      </c>
      <c r="D22" t="s">
        <v>1303</v>
      </c>
      <c r="E22">
        <v>4.8928356481481479E-2</v>
      </c>
      <c r="F22">
        <v>11.532999999999999</v>
      </c>
      <c r="G22" t="s">
        <v>1669</v>
      </c>
      <c r="H22">
        <v>-9.9667774086387162E-2</v>
      </c>
      <c r="I22">
        <v>0.8155</v>
      </c>
      <c r="J22">
        <v>6.1999999999999998E-3</v>
      </c>
      <c r="K22">
        <v>9.7979999999999998E-2</v>
      </c>
      <c r="L22">
        <v>4.8000000000000001E-4</v>
      </c>
      <c r="M22">
        <v>0.42075000000000001</v>
      </c>
      <c r="N22">
        <v>10.206160000000001</v>
      </c>
      <c r="O22">
        <v>4.9999580000000002E-2</v>
      </c>
      <c r="P22">
        <v>5.9959999999999999E-2</v>
      </c>
      <c r="Q22">
        <v>4.4999999999999999E-4</v>
      </c>
      <c r="R22">
        <v>0.16836000000000001</v>
      </c>
      <c r="S22">
        <v>3.0099999999999998E-2</v>
      </c>
      <c r="T22">
        <v>1.2999999999999999E-3</v>
      </c>
      <c r="U22">
        <v>87.8</v>
      </c>
      <c r="V22">
        <v>1</v>
      </c>
      <c r="W22">
        <v>605.5</v>
      </c>
      <c r="X22">
        <v>3.5</v>
      </c>
      <c r="Y22">
        <v>602.6</v>
      </c>
      <c r="Z22">
        <v>2.8</v>
      </c>
      <c r="AA22">
        <v>599</v>
      </c>
      <c r="AB22">
        <v>26</v>
      </c>
      <c r="AC22">
        <v>602</v>
      </c>
      <c r="AD22">
        <v>16</v>
      </c>
      <c r="AE22">
        <v>-220000</v>
      </c>
      <c r="AF22">
        <v>350000</v>
      </c>
      <c r="AG22">
        <v>0</v>
      </c>
      <c r="AH22">
        <v>1</v>
      </c>
      <c r="AI22">
        <v>0</v>
      </c>
      <c r="AJ22">
        <v>1</v>
      </c>
      <c r="AK22">
        <v>292.39999999999998</v>
      </c>
      <c r="AL22">
        <v>6.1</v>
      </c>
      <c r="AM22">
        <v>11.79</v>
      </c>
      <c r="AN22">
        <v>0.46</v>
      </c>
      <c r="AO22">
        <v>3.2269999999999999</v>
      </c>
      <c r="AP22">
        <v>0.05</v>
      </c>
      <c r="AQ22">
        <v>25.4</v>
      </c>
      <c r="AR22">
        <v>1.1000000000000001</v>
      </c>
      <c r="AS22" t="s">
        <v>48</v>
      </c>
    </row>
    <row r="23" spans="1:46" x14ac:dyDescent="0.2">
      <c r="A23" t="s">
        <v>619</v>
      </c>
      <c r="B23" t="s">
        <v>44</v>
      </c>
      <c r="C23" t="s">
        <v>1670</v>
      </c>
      <c r="D23" t="s">
        <v>1303</v>
      </c>
      <c r="E23">
        <v>6.9999884259259251E-2</v>
      </c>
      <c r="F23">
        <v>11.707000000000001</v>
      </c>
      <c r="G23" t="s">
        <v>1671</v>
      </c>
      <c r="H23">
        <v>-1.2310286677908788</v>
      </c>
      <c r="I23">
        <v>0.80469999999999997</v>
      </c>
      <c r="J23">
        <v>8.3999999999999995E-3</v>
      </c>
      <c r="K23">
        <v>9.7589999999999996E-2</v>
      </c>
      <c r="L23">
        <v>5.1000000000000004E-4</v>
      </c>
      <c r="M23">
        <v>0.37429000000000001</v>
      </c>
      <c r="N23">
        <v>10.24695</v>
      </c>
      <c r="O23">
        <v>5.3550010000000002E-2</v>
      </c>
      <c r="P23">
        <v>5.9729999999999998E-2</v>
      </c>
      <c r="Q23">
        <v>5.1999999999999995E-4</v>
      </c>
      <c r="R23">
        <v>0.25180999999999998</v>
      </c>
      <c r="S23">
        <v>3.2199999999999999E-2</v>
      </c>
      <c r="T23">
        <v>1.8E-3</v>
      </c>
      <c r="U23">
        <v>87.8</v>
      </c>
      <c r="V23">
        <v>1.1000000000000001</v>
      </c>
      <c r="W23">
        <v>599.4</v>
      </c>
      <c r="X23">
        <v>4.7</v>
      </c>
      <c r="Y23">
        <v>600.29999999999995</v>
      </c>
      <c r="Z23">
        <v>3</v>
      </c>
      <c r="AA23">
        <v>640</v>
      </c>
      <c r="AB23">
        <v>36</v>
      </c>
      <c r="AC23">
        <v>593</v>
      </c>
      <c r="AD23">
        <v>19</v>
      </c>
      <c r="AE23">
        <v>-100000</v>
      </c>
      <c r="AF23">
        <v>140000</v>
      </c>
      <c r="AG23">
        <v>0</v>
      </c>
      <c r="AH23">
        <v>1</v>
      </c>
      <c r="AI23">
        <v>0</v>
      </c>
      <c r="AJ23">
        <v>1</v>
      </c>
      <c r="AK23">
        <v>294.39999999999998</v>
      </c>
      <c r="AL23">
        <v>6.5</v>
      </c>
      <c r="AM23">
        <v>10.91</v>
      </c>
      <c r="AN23">
        <v>0.54</v>
      </c>
      <c r="AO23">
        <v>3.2290000000000001</v>
      </c>
      <c r="AP23">
        <v>6.3E-2</v>
      </c>
      <c r="AQ23">
        <v>27.3</v>
      </c>
      <c r="AR23">
        <v>1.5</v>
      </c>
      <c r="AS23" t="s">
        <v>48</v>
      </c>
    </row>
    <row r="24" spans="1:46" x14ac:dyDescent="0.2">
      <c r="A24" t="s">
        <v>622</v>
      </c>
      <c r="B24" t="s">
        <v>44</v>
      </c>
      <c r="C24" t="s">
        <v>1672</v>
      </c>
      <c r="D24" t="s">
        <v>1303</v>
      </c>
      <c r="E24">
        <v>8.7654513888888896E-2</v>
      </c>
      <c r="F24">
        <v>11.509</v>
      </c>
      <c r="G24" t="s">
        <v>1673</v>
      </c>
      <c r="H24">
        <v>1.4869281045751692</v>
      </c>
      <c r="I24">
        <v>0.8135</v>
      </c>
      <c r="J24">
        <v>8.9999999999999993E-3</v>
      </c>
      <c r="K24">
        <v>9.8030000000000006E-2</v>
      </c>
      <c r="L24">
        <v>7.6999999999999996E-4</v>
      </c>
      <c r="M24">
        <v>0.73209000000000002</v>
      </c>
      <c r="N24">
        <v>10.20096</v>
      </c>
      <c r="O24">
        <v>8.0125859999999993E-2</v>
      </c>
      <c r="P24">
        <v>6.0260000000000001E-2</v>
      </c>
      <c r="Q24">
        <v>4.8999999999999998E-4</v>
      </c>
      <c r="R24">
        <v>-7.3495000000000005E-2</v>
      </c>
      <c r="S24">
        <v>3.1E-2</v>
      </c>
      <c r="T24">
        <v>1.8E-3</v>
      </c>
      <c r="U24">
        <v>87.7</v>
      </c>
      <c r="V24">
        <v>1.9</v>
      </c>
      <c r="W24">
        <v>604.4</v>
      </c>
      <c r="X24">
        <v>5</v>
      </c>
      <c r="Y24">
        <v>602.9</v>
      </c>
      <c r="Z24">
        <v>4.5</v>
      </c>
      <c r="AA24">
        <v>616</v>
      </c>
      <c r="AB24">
        <v>35</v>
      </c>
      <c r="AC24">
        <v>612</v>
      </c>
      <c r="AD24">
        <v>18</v>
      </c>
      <c r="AE24">
        <v>-1600000</v>
      </c>
      <c r="AF24">
        <v>1200000</v>
      </c>
      <c r="AG24">
        <v>0</v>
      </c>
      <c r="AH24">
        <v>1</v>
      </c>
      <c r="AI24">
        <v>0</v>
      </c>
      <c r="AJ24">
        <v>1</v>
      </c>
      <c r="AK24">
        <v>291.10000000000002</v>
      </c>
      <c r="AL24">
        <v>6.7</v>
      </c>
      <c r="AM24">
        <v>11.05</v>
      </c>
      <c r="AN24">
        <v>0.66</v>
      </c>
      <c r="AO24">
        <v>3.19</v>
      </c>
      <c r="AP24">
        <v>0.1</v>
      </c>
      <c r="AQ24">
        <v>26.6</v>
      </c>
      <c r="AR24">
        <v>1.7</v>
      </c>
      <c r="AS24" t="s">
        <v>48</v>
      </c>
    </row>
    <row r="25" spans="1:46" x14ac:dyDescent="0.2">
      <c r="A25" t="s">
        <v>625</v>
      </c>
      <c r="B25" t="s">
        <v>44</v>
      </c>
      <c r="C25" t="s">
        <v>1674</v>
      </c>
      <c r="D25" t="s">
        <v>1303</v>
      </c>
      <c r="E25">
        <v>0.10498124999999998</v>
      </c>
      <c r="F25">
        <v>11.554</v>
      </c>
      <c r="G25" t="s">
        <v>1675</v>
      </c>
      <c r="H25">
        <v>-1.4965986394557707</v>
      </c>
      <c r="I25">
        <v>0.79820000000000002</v>
      </c>
      <c r="J25">
        <v>8.0999999999999996E-3</v>
      </c>
      <c r="K25">
        <v>9.7009999999999999E-2</v>
      </c>
      <c r="L25">
        <v>7.6000000000000004E-4</v>
      </c>
      <c r="M25">
        <v>0.59111999999999998</v>
      </c>
      <c r="N25">
        <v>10.30822</v>
      </c>
      <c r="O25">
        <v>8.0757079999999995E-2</v>
      </c>
      <c r="P25">
        <v>5.9580000000000001E-2</v>
      </c>
      <c r="Q25">
        <v>4.6999999999999999E-4</v>
      </c>
      <c r="R25">
        <v>0.15397</v>
      </c>
      <c r="S25">
        <v>2.93E-2</v>
      </c>
      <c r="T25">
        <v>1.9E-3</v>
      </c>
      <c r="U25">
        <v>87.1</v>
      </c>
      <c r="V25">
        <v>1.9</v>
      </c>
      <c r="W25">
        <v>595.79999999999995</v>
      </c>
      <c r="X25">
        <v>4.5999999999999996</v>
      </c>
      <c r="Y25">
        <v>596.79999999999995</v>
      </c>
      <c r="Z25">
        <v>4.5</v>
      </c>
      <c r="AA25">
        <v>584</v>
      </c>
      <c r="AB25">
        <v>37</v>
      </c>
      <c r="AC25">
        <v>588</v>
      </c>
      <c r="AD25">
        <v>17</v>
      </c>
      <c r="AE25">
        <v>11000</v>
      </c>
      <c r="AF25">
        <v>24000</v>
      </c>
      <c r="AG25">
        <v>0</v>
      </c>
      <c r="AH25">
        <v>1</v>
      </c>
      <c r="AI25">
        <v>0</v>
      </c>
      <c r="AJ25">
        <v>1</v>
      </c>
      <c r="AK25">
        <v>288.2</v>
      </c>
      <c r="AL25">
        <v>5.4</v>
      </c>
      <c r="AM25">
        <v>11.75</v>
      </c>
      <c r="AN25">
        <v>0.55000000000000004</v>
      </c>
      <c r="AO25">
        <v>3.1349999999999998</v>
      </c>
      <c r="AP25">
        <v>7.3999999999999996E-2</v>
      </c>
      <c r="AQ25">
        <v>24.9</v>
      </c>
      <c r="AR25">
        <v>1.2</v>
      </c>
      <c r="AS25" t="s">
        <v>48</v>
      </c>
    </row>
    <row r="26" spans="1:46" x14ac:dyDescent="0.2">
      <c r="A26" t="s">
        <v>628</v>
      </c>
      <c r="B26" t="s">
        <v>44</v>
      </c>
      <c r="C26" t="s">
        <v>1676</v>
      </c>
      <c r="D26" t="s">
        <v>1303</v>
      </c>
      <c r="E26">
        <v>0.12612592592592592</v>
      </c>
      <c r="F26">
        <v>11.516999999999999</v>
      </c>
      <c r="G26" t="s">
        <v>1677</v>
      </c>
      <c r="H26">
        <v>-3.5445205479452069</v>
      </c>
      <c r="I26">
        <v>0.80700000000000005</v>
      </c>
      <c r="J26">
        <v>1.0999999999999999E-2</v>
      </c>
      <c r="K26">
        <v>9.8299999999999998E-2</v>
      </c>
      <c r="L26">
        <v>1.1999999999999999E-3</v>
      </c>
      <c r="M26">
        <v>0.91749999999999998</v>
      </c>
      <c r="N26">
        <v>10.172940000000001</v>
      </c>
      <c r="O26">
        <v>0.1241864</v>
      </c>
      <c r="P26">
        <v>5.9479999999999998E-2</v>
      </c>
      <c r="Q26">
        <v>2.9E-4</v>
      </c>
      <c r="R26">
        <v>-0.22595999999999999</v>
      </c>
      <c r="S26">
        <v>3.2300000000000002E-2</v>
      </c>
      <c r="T26">
        <v>2.2000000000000001E-3</v>
      </c>
      <c r="U26">
        <v>85.8</v>
      </c>
      <c r="V26">
        <v>2</v>
      </c>
      <c r="W26">
        <v>600.5</v>
      </c>
      <c r="X26">
        <v>6.1</v>
      </c>
      <c r="Y26">
        <v>604.70000000000005</v>
      </c>
      <c r="Z26">
        <v>6.9</v>
      </c>
      <c r="AA26">
        <v>642</v>
      </c>
      <c r="AB26">
        <v>42</v>
      </c>
      <c r="AC26">
        <v>584</v>
      </c>
      <c r="AD26">
        <v>11</v>
      </c>
      <c r="AE26">
        <v>110000</v>
      </c>
      <c r="AF26">
        <v>140000</v>
      </c>
      <c r="AG26">
        <v>0</v>
      </c>
      <c r="AH26">
        <v>1</v>
      </c>
      <c r="AI26">
        <v>0</v>
      </c>
      <c r="AJ26">
        <v>1</v>
      </c>
      <c r="AK26">
        <v>287.3</v>
      </c>
      <c r="AL26">
        <v>6.7</v>
      </c>
      <c r="AM26">
        <v>10.8</v>
      </c>
      <c r="AN26">
        <v>0.67</v>
      </c>
      <c r="AO26">
        <v>3.1459999999999999</v>
      </c>
      <c r="AP26">
        <v>9.2999999999999999E-2</v>
      </c>
      <c r="AQ26">
        <v>27.2</v>
      </c>
      <c r="AR26">
        <v>1.6</v>
      </c>
      <c r="AS26" t="s">
        <v>48</v>
      </c>
    </row>
    <row r="29" spans="1:46" x14ac:dyDescent="0.2">
      <c r="A29" s="2" t="s">
        <v>640</v>
      </c>
      <c r="B29" s="2" t="s">
        <v>44</v>
      </c>
      <c r="C29" s="2" t="s">
        <v>641</v>
      </c>
      <c r="D29" s="2" t="s">
        <v>46</v>
      </c>
      <c r="E29" s="3">
        <v>0.67891458333333332</v>
      </c>
      <c r="F29" s="2">
        <v>11.529</v>
      </c>
      <c r="G29" s="2" t="s">
        <v>642</v>
      </c>
      <c r="H29" s="2">
        <f>(1-Y29/AC29)*100</f>
        <v>-0.95041322314048937</v>
      </c>
      <c r="I29" s="2">
        <v>1.0618000000000001</v>
      </c>
      <c r="J29" s="2">
        <v>7.4999999999999997E-3</v>
      </c>
      <c r="K29" s="2">
        <v>0.12041</v>
      </c>
      <c r="L29" s="2">
        <v>6.6E-4</v>
      </c>
      <c r="M29" s="2">
        <v>0.62509000000000003</v>
      </c>
      <c r="N29" s="2">
        <v>8.3049579999999992</v>
      </c>
      <c r="O29" s="2">
        <v>4.5521739999999998E-2</v>
      </c>
      <c r="P29" s="2">
        <v>6.3519999999999993E-2</v>
      </c>
      <c r="Q29" s="2">
        <v>3.5E-4</v>
      </c>
      <c r="R29" s="2">
        <v>-4.1090000000000002E-2</v>
      </c>
      <c r="S29" s="2">
        <v>3.644E-2</v>
      </c>
      <c r="T29" s="2">
        <v>3.1E-4</v>
      </c>
      <c r="U29" s="2">
        <v>5.3</v>
      </c>
      <c r="V29" s="2">
        <v>2.1999999999999999E-2</v>
      </c>
      <c r="W29" s="2">
        <v>734.7</v>
      </c>
      <c r="X29" s="2">
        <v>3.7</v>
      </c>
      <c r="Y29" s="2">
        <v>732.9</v>
      </c>
      <c r="Z29" s="2">
        <v>3.8</v>
      </c>
      <c r="AA29" s="2">
        <v>723.4</v>
      </c>
      <c r="AB29" s="2">
        <v>6</v>
      </c>
      <c r="AC29" s="2">
        <v>726</v>
      </c>
      <c r="AD29" s="2">
        <v>12</v>
      </c>
      <c r="AE29" s="2">
        <v>-16000</v>
      </c>
      <c r="AF29" s="2">
        <v>57000</v>
      </c>
      <c r="AG29" s="2">
        <v>0</v>
      </c>
      <c r="AH29" s="2">
        <v>1</v>
      </c>
      <c r="AI29" s="2">
        <v>0</v>
      </c>
      <c r="AJ29" s="2">
        <v>1</v>
      </c>
      <c r="AK29" s="2">
        <v>126.1</v>
      </c>
      <c r="AL29" s="2">
        <v>1.5</v>
      </c>
      <c r="AM29" s="2">
        <v>84.18</v>
      </c>
      <c r="AN29" s="2">
        <v>0.61</v>
      </c>
      <c r="AO29" s="2">
        <v>28.01</v>
      </c>
      <c r="AP29" s="2">
        <v>0.2</v>
      </c>
      <c r="AQ29" s="2">
        <v>1.526</v>
      </c>
      <c r="AR29" s="2">
        <v>1.0999999999999999E-2</v>
      </c>
      <c r="AS29" s="2" t="s">
        <v>48</v>
      </c>
      <c r="AT29" s="2"/>
    </row>
    <row r="30" spans="1:46" x14ac:dyDescent="0.2">
      <c r="A30" s="2" t="s">
        <v>643</v>
      </c>
      <c r="B30" s="2" t="s">
        <v>44</v>
      </c>
      <c r="C30" s="2" t="s">
        <v>644</v>
      </c>
      <c r="D30" s="2" t="s">
        <v>46</v>
      </c>
      <c r="E30" s="3">
        <v>0.71605659722222226</v>
      </c>
      <c r="F30" s="2">
        <v>11.507999999999999</v>
      </c>
      <c r="G30" s="2" t="s">
        <v>645</v>
      </c>
      <c r="H30" s="2">
        <f>(1-Y30/AC30)*100</f>
        <v>1.1095890410958931</v>
      </c>
      <c r="I30" s="2">
        <v>1.0349999999999999</v>
      </c>
      <c r="J30" s="2">
        <v>1.2999999999999999E-2</v>
      </c>
      <c r="K30" s="2">
        <v>0.11849</v>
      </c>
      <c r="L30" s="2">
        <v>9.7999999999999997E-4</v>
      </c>
      <c r="M30" s="2">
        <v>0.63017999999999996</v>
      </c>
      <c r="N30" s="2">
        <v>8.4395310000000006</v>
      </c>
      <c r="O30" s="2">
        <v>6.9801169999999996E-2</v>
      </c>
      <c r="P30" s="2">
        <v>6.3519999999999993E-2</v>
      </c>
      <c r="Q30" s="2">
        <v>5.8E-4</v>
      </c>
      <c r="R30" s="2">
        <v>-7.5389999999999999E-2</v>
      </c>
      <c r="S30" s="2">
        <v>3.5709999999999999E-2</v>
      </c>
      <c r="T30" s="2">
        <v>3.6999999999999999E-4</v>
      </c>
      <c r="U30" s="2">
        <v>5.2889999999999997</v>
      </c>
      <c r="V30" s="2">
        <v>2.7E-2</v>
      </c>
      <c r="W30" s="2">
        <v>721.4</v>
      </c>
      <c r="X30" s="2">
        <v>6.7</v>
      </c>
      <c r="Y30" s="2">
        <v>721.9</v>
      </c>
      <c r="Z30" s="2">
        <v>5.6</v>
      </c>
      <c r="AA30" s="2">
        <v>709.3</v>
      </c>
      <c r="AB30" s="2">
        <v>7.3</v>
      </c>
      <c r="AC30" s="2">
        <v>730</v>
      </c>
      <c r="AD30" s="2">
        <v>21</v>
      </c>
      <c r="AE30" s="2">
        <v>40000</v>
      </c>
      <c r="AF30" s="2">
        <v>39000</v>
      </c>
      <c r="AG30" s="2">
        <v>0</v>
      </c>
      <c r="AH30" s="2">
        <v>1</v>
      </c>
      <c r="AI30" s="2">
        <v>0</v>
      </c>
      <c r="AJ30" s="2">
        <v>1</v>
      </c>
      <c r="AK30" s="2">
        <v>129.5</v>
      </c>
      <c r="AL30" s="2">
        <v>1.8</v>
      </c>
      <c r="AM30" s="2">
        <v>86.3</v>
      </c>
      <c r="AN30" s="2">
        <v>1</v>
      </c>
      <c r="AO30" s="2">
        <v>28.35</v>
      </c>
      <c r="AP30" s="2">
        <v>0.27</v>
      </c>
      <c r="AQ30" s="2">
        <v>1.5149999999999999</v>
      </c>
      <c r="AR30" s="2">
        <v>1.4999999999999999E-2</v>
      </c>
      <c r="AS30" s="2" t="s">
        <v>48</v>
      </c>
      <c r="AT30" s="2"/>
    </row>
    <row r="31" spans="1:46" x14ac:dyDescent="0.2">
      <c r="A31" s="2" t="s">
        <v>646</v>
      </c>
      <c r="B31" s="2" t="s">
        <v>44</v>
      </c>
      <c r="C31" s="2" t="s">
        <v>647</v>
      </c>
      <c r="D31" s="2" t="s">
        <v>46</v>
      </c>
      <c r="E31" s="3">
        <v>0.75593935185185179</v>
      </c>
      <c r="F31" s="2">
        <v>11.503</v>
      </c>
      <c r="G31" s="2" t="s">
        <v>648</v>
      </c>
      <c r="H31" s="2">
        <f>(1-Y31/AC31)*100</f>
        <v>1.2482853223593993</v>
      </c>
      <c r="I31" s="2">
        <v>1.0369999999999999</v>
      </c>
      <c r="J31" s="2">
        <v>1.2999999999999999E-2</v>
      </c>
      <c r="K31" s="2">
        <v>0.11815000000000001</v>
      </c>
      <c r="L31" s="2">
        <v>9.3000000000000005E-4</v>
      </c>
      <c r="M31" s="2">
        <v>0.58274999999999999</v>
      </c>
      <c r="N31" s="2">
        <v>8.4638170000000006</v>
      </c>
      <c r="O31" s="2">
        <v>6.6621669999999994E-2</v>
      </c>
      <c r="P31" s="2">
        <v>6.3640000000000002E-2</v>
      </c>
      <c r="Q31" s="2">
        <v>6.4999999999999997E-4</v>
      </c>
      <c r="R31" s="2">
        <v>0.22248000000000001</v>
      </c>
      <c r="S31" s="2">
        <v>3.61E-2</v>
      </c>
      <c r="T31" s="2">
        <v>3.4000000000000002E-4</v>
      </c>
      <c r="U31" s="2">
        <v>5.2439999999999998</v>
      </c>
      <c r="V31" s="2">
        <v>2.4E-2</v>
      </c>
      <c r="W31" s="2">
        <v>722.3</v>
      </c>
      <c r="X31" s="2">
        <v>6.3</v>
      </c>
      <c r="Y31" s="2">
        <v>719.9</v>
      </c>
      <c r="Z31" s="2">
        <v>5.4</v>
      </c>
      <c r="AA31" s="2">
        <v>716.7</v>
      </c>
      <c r="AB31" s="2">
        <v>6.6</v>
      </c>
      <c r="AC31" s="2">
        <v>729</v>
      </c>
      <c r="AD31" s="2">
        <v>22</v>
      </c>
      <c r="AE31" s="2">
        <v>17000</v>
      </c>
      <c r="AF31" s="2">
        <v>23000</v>
      </c>
      <c r="AG31" s="2">
        <v>0</v>
      </c>
      <c r="AH31" s="2">
        <v>1</v>
      </c>
      <c r="AI31" s="2">
        <v>0</v>
      </c>
      <c r="AJ31" s="2">
        <v>1</v>
      </c>
      <c r="AK31" s="2">
        <v>134</v>
      </c>
      <c r="AL31" s="2">
        <v>2.1</v>
      </c>
      <c r="AM31" s="2">
        <v>86.42</v>
      </c>
      <c r="AN31" s="2">
        <v>0.91</v>
      </c>
      <c r="AO31" s="2">
        <v>29.42</v>
      </c>
      <c r="AP31" s="2">
        <v>0.24</v>
      </c>
      <c r="AQ31" s="2">
        <v>1.5289999999999999</v>
      </c>
      <c r="AR31" s="2">
        <v>1.7999999999999999E-2</v>
      </c>
      <c r="AS31" s="2" t="s">
        <v>48</v>
      </c>
      <c r="AT31" s="2"/>
    </row>
    <row r="32" spans="1:46" s="2" customFormat="1" x14ac:dyDescent="0.2">
      <c r="A32" s="2" t="s">
        <v>640</v>
      </c>
      <c r="B32" s="2" t="s">
        <v>44</v>
      </c>
      <c r="C32" s="2" t="s">
        <v>903</v>
      </c>
      <c r="D32" s="2" t="s">
        <v>46</v>
      </c>
      <c r="E32" s="3">
        <v>0.89794074074074082</v>
      </c>
      <c r="F32" s="2">
        <v>11.542</v>
      </c>
      <c r="G32" s="2" t="s">
        <v>904</v>
      </c>
      <c r="H32" s="2">
        <f t="shared" ref="H32:H37" si="1">(1-Y32/AC32)*100</f>
        <v>0.55325034578146415</v>
      </c>
      <c r="I32" s="2">
        <v>1.0269999999999999</v>
      </c>
      <c r="J32" s="2">
        <v>2.1000000000000001E-2</v>
      </c>
      <c r="K32" s="2">
        <v>0.11799999999999999</v>
      </c>
      <c r="L32" s="2">
        <v>1.5E-3</v>
      </c>
      <c r="M32" s="2">
        <v>0.89910999999999996</v>
      </c>
      <c r="N32" s="2">
        <v>8.4745760000000008</v>
      </c>
      <c r="O32" s="2">
        <v>0.1077277</v>
      </c>
      <c r="P32" s="2">
        <v>6.3460000000000003E-2</v>
      </c>
      <c r="Q32" s="2">
        <v>5.9000000000000003E-4</v>
      </c>
      <c r="R32" s="2">
        <v>-0.40060000000000001</v>
      </c>
      <c r="S32" s="2">
        <v>3.6260000000000001E-2</v>
      </c>
      <c r="T32" s="2">
        <v>5.5999999999999995E-4</v>
      </c>
      <c r="U32" s="2">
        <v>5.165</v>
      </c>
      <c r="V32" s="2">
        <v>2.5999999999999999E-2</v>
      </c>
      <c r="W32" s="2">
        <v>717</v>
      </c>
      <c r="X32" s="2">
        <v>10</v>
      </c>
      <c r="Y32" s="2">
        <v>719</v>
      </c>
      <c r="Z32" s="2">
        <v>8.5</v>
      </c>
      <c r="AA32" s="2">
        <v>720</v>
      </c>
      <c r="AB32" s="2">
        <v>11</v>
      </c>
      <c r="AC32" s="2">
        <v>723</v>
      </c>
      <c r="AD32" s="2">
        <v>20</v>
      </c>
      <c r="AE32" s="2">
        <v>-21000</v>
      </c>
      <c r="AF32" s="2">
        <v>38000</v>
      </c>
      <c r="AG32" s="2">
        <v>0</v>
      </c>
      <c r="AH32" s="2">
        <v>1</v>
      </c>
      <c r="AI32" s="2">
        <v>0</v>
      </c>
      <c r="AJ32" s="2">
        <v>1</v>
      </c>
      <c r="AK32" s="2">
        <v>133.6</v>
      </c>
      <c r="AL32" s="2">
        <v>1.8</v>
      </c>
      <c r="AM32" s="2">
        <v>89.01</v>
      </c>
      <c r="AN32" s="2">
        <v>0.89</v>
      </c>
      <c r="AO32" s="2">
        <v>30.61</v>
      </c>
      <c r="AP32" s="2">
        <v>0.3</v>
      </c>
      <c r="AQ32" s="2">
        <v>1.5089999999999999</v>
      </c>
      <c r="AR32" s="2">
        <v>1.7000000000000001E-2</v>
      </c>
      <c r="AS32" s="2" t="s">
        <v>48</v>
      </c>
    </row>
    <row r="33" spans="1:46" s="2" customFormat="1" x14ac:dyDescent="0.2">
      <c r="A33" s="2" t="s">
        <v>640</v>
      </c>
      <c r="B33" s="2" t="s">
        <v>44</v>
      </c>
      <c r="C33" s="2" t="s">
        <v>1305</v>
      </c>
      <c r="D33" s="2" t="s">
        <v>46</v>
      </c>
      <c r="E33" s="3">
        <v>0.9127640046296297</v>
      </c>
      <c r="F33" s="2">
        <v>11.558</v>
      </c>
      <c r="G33" s="2" t="s">
        <v>1306</v>
      </c>
      <c r="H33" s="2">
        <f t="shared" si="1"/>
        <v>2.4032042723631464</v>
      </c>
      <c r="I33" s="2">
        <v>1.0649999999999999</v>
      </c>
      <c r="J33" s="2">
        <v>0.01</v>
      </c>
      <c r="K33" s="2">
        <v>0.12007</v>
      </c>
      <c r="L33" s="2">
        <v>5.8E-4</v>
      </c>
      <c r="M33" s="2">
        <v>0.20294000000000001</v>
      </c>
      <c r="N33" s="2">
        <v>8.3284749999999992</v>
      </c>
      <c r="O33" s="2">
        <v>4.0230830000000002E-2</v>
      </c>
      <c r="P33" s="2">
        <v>6.4250000000000002E-2</v>
      </c>
      <c r="Q33" s="2">
        <v>6.2E-4</v>
      </c>
      <c r="R33" s="2">
        <v>0.25119000000000002</v>
      </c>
      <c r="S33" s="2">
        <v>3.6670000000000001E-2</v>
      </c>
      <c r="T33" s="2">
        <v>4.2999999999999999E-4</v>
      </c>
      <c r="U33" s="2">
        <v>5.2590000000000003</v>
      </c>
      <c r="V33" s="2">
        <v>3.3000000000000002E-2</v>
      </c>
      <c r="W33" s="2">
        <v>736.2</v>
      </c>
      <c r="X33" s="2">
        <v>5.0999999999999996</v>
      </c>
      <c r="Y33" s="2">
        <v>731</v>
      </c>
      <c r="Z33" s="2">
        <v>3.3</v>
      </c>
      <c r="AA33" s="2">
        <v>727.9</v>
      </c>
      <c r="AB33" s="2">
        <v>8.4</v>
      </c>
      <c r="AC33" s="2">
        <v>749</v>
      </c>
      <c r="AD33" s="2">
        <v>20</v>
      </c>
      <c r="AE33" s="2">
        <v>50000</v>
      </c>
      <c r="AF33" s="2">
        <v>48000</v>
      </c>
      <c r="AG33" s="2">
        <v>0</v>
      </c>
      <c r="AH33" s="2">
        <v>1</v>
      </c>
      <c r="AI33" s="2">
        <v>0</v>
      </c>
      <c r="AJ33" s="2">
        <v>1</v>
      </c>
      <c r="AK33" s="2">
        <v>126.1</v>
      </c>
      <c r="AL33" s="2">
        <v>2.4</v>
      </c>
      <c r="AM33" s="2">
        <v>84.5</v>
      </c>
      <c r="AN33" s="2">
        <v>1.2</v>
      </c>
      <c r="AO33" s="2">
        <v>28.48</v>
      </c>
      <c r="AP33" s="2">
        <v>0.4</v>
      </c>
      <c r="AQ33" s="2">
        <v>1.506</v>
      </c>
      <c r="AR33" s="2">
        <v>0.02</v>
      </c>
      <c r="AS33" s="2" t="s">
        <v>48</v>
      </c>
    </row>
    <row r="34" spans="1:46" s="2" customFormat="1" x14ac:dyDescent="0.2">
      <c r="A34" s="2" t="s">
        <v>643</v>
      </c>
      <c r="B34" s="2" t="s">
        <v>44</v>
      </c>
      <c r="C34" s="2" t="s">
        <v>1307</v>
      </c>
      <c r="D34" s="2" t="s">
        <v>46</v>
      </c>
      <c r="E34" s="3">
        <v>0.94787465277777772</v>
      </c>
      <c r="F34" s="2">
        <v>11.542999999999999</v>
      </c>
      <c r="G34" s="2" t="s">
        <v>1308</v>
      </c>
      <c r="H34" s="2">
        <f t="shared" si="1"/>
        <v>-3.7714285714285589</v>
      </c>
      <c r="I34" s="2">
        <v>1.0269999999999999</v>
      </c>
      <c r="J34" s="2">
        <v>1.4999999999999999E-2</v>
      </c>
      <c r="K34" s="2">
        <v>0.11927</v>
      </c>
      <c r="L34" s="2">
        <v>8.9999999999999998E-4</v>
      </c>
      <c r="M34" s="2">
        <v>0.46146999999999999</v>
      </c>
      <c r="N34" s="2">
        <v>8.3843379999999996</v>
      </c>
      <c r="O34" s="2">
        <v>6.3267409999999996E-2</v>
      </c>
      <c r="P34" s="2">
        <v>6.2780000000000002E-2</v>
      </c>
      <c r="Q34" s="2">
        <v>7.7999999999999999E-4</v>
      </c>
      <c r="R34" s="2">
        <v>6.2972E-2</v>
      </c>
      <c r="S34" s="2">
        <v>3.7080000000000002E-2</v>
      </c>
      <c r="T34" s="2">
        <v>4.4999999999999999E-4</v>
      </c>
      <c r="U34" s="2">
        <v>5.2009999999999996</v>
      </c>
      <c r="V34" s="2">
        <v>3.2000000000000001E-2</v>
      </c>
      <c r="W34" s="2">
        <v>717.3</v>
      </c>
      <c r="X34" s="2">
        <v>7.3</v>
      </c>
      <c r="Y34" s="2">
        <v>726.4</v>
      </c>
      <c r="Z34" s="2">
        <v>5.2</v>
      </c>
      <c r="AA34" s="2">
        <v>736</v>
      </c>
      <c r="AB34" s="2">
        <v>8.8000000000000007</v>
      </c>
      <c r="AC34" s="2">
        <v>700</v>
      </c>
      <c r="AD34" s="2">
        <v>27</v>
      </c>
      <c r="AE34" s="2">
        <v>40000</v>
      </c>
      <c r="AF34" s="2">
        <v>57000</v>
      </c>
      <c r="AG34" s="2">
        <v>0</v>
      </c>
      <c r="AH34" s="2">
        <v>1</v>
      </c>
      <c r="AI34" s="2">
        <v>0</v>
      </c>
      <c r="AJ34" s="2">
        <v>1</v>
      </c>
      <c r="AK34" s="2">
        <v>130.19999999999999</v>
      </c>
      <c r="AL34" s="2">
        <v>3.4</v>
      </c>
      <c r="AM34" s="2">
        <v>85.6</v>
      </c>
      <c r="AN34" s="2">
        <v>1.1000000000000001</v>
      </c>
      <c r="AO34" s="2">
        <v>29.19</v>
      </c>
      <c r="AP34" s="2">
        <v>0.56999999999999995</v>
      </c>
      <c r="AQ34" s="2">
        <v>1.5089999999999999</v>
      </c>
      <c r="AR34" s="2">
        <v>1.7999999999999999E-2</v>
      </c>
      <c r="AS34" s="2" t="s">
        <v>48</v>
      </c>
    </row>
    <row r="35" spans="1:46" s="2" customFormat="1" x14ac:dyDescent="0.2">
      <c r="A35" s="2" t="s">
        <v>646</v>
      </c>
      <c r="B35" s="2" t="s">
        <v>44</v>
      </c>
      <c r="C35" s="2" t="s">
        <v>1309</v>
      </c>
      <c r="D35" s="2" t="s">
        <v>46</v>
      </c>
      <c r="E35" s="3">
        <v>0.98235254629629631</v>
      </c>
      <c r="F35" s="2">
        <v>11.557</v>
      </c>
      <c r="G35" s="2" t="s">
        <v>1310</v>
      </c>
      <c r="H35" s="2">
        <f t="shared" si="1"/>
        <v>-1.8358831710709289</v>
      </c>
      <c r="I35" s="2">
        <v>1.048</v>
      </c>
      <c r="J35" s="2">
        <v>1.4E-2</v>
      </c>
      <c r="K35" s="2">
        <v>0.12028</v>
      </c>
      <c r="L35" s="2">
        <v>4.8999999999999998E-4</v>
      </c>
      <c r="M35" s="2">
        <v>0.58862999999999999</v>
      </c>
      <c r="N35" s="2">
        <v>8.3139339999999997</v>
      </c>
      <c r="O35" s="2">
        <v>3.3869539999999997E-2</v>
      </c>
      <c r="P35" s="2">
        <v>6.3339999999999994E-2</v>
      </c>
      <c r="Q35" s="2">
        <v>6.4000000000000005E-4</v>
      </c>
      <c r="R35" s="2">
        <v>-0.17668</v>
      </c>
      <c r="S35" s="2">
        <v>3.6600000000000001E-2</v>
      </c>
      <c r="T35" s="2">
        <v>3.4000000000000002E-4</v>
      </c>
      <c r="U35" s="2">
        <v>5.17</v>
      </c>
      <c r="V35" s="2">
        <v>2.9000000000000001E-2</v>
      </c>
      <c r="W35" s="2">
        <v>727.8</v>
      </c>
      <c r="X35" s="2">
        <v>6.9</v>
      </c>
      <c r="Y35" s="2">
        <v>732.2</v>
      </c>
      <c r="Z35" s="2">
        <v>2.8</v>
      </c>
      <c r="AA35" s="2">
        <v>726.6</v>
      </c>
      <c r="AB35" s="2">
        <v>6.6</v>
      </c>
      <c r="AC35" s="2">
        <v>719</v>
      </c>
      <c r="AD35" s="2">
        <v>21</v>
      </c>
      <c r="AE35" s="2">
        <v>-14000</v>
      </c>
      <c r="AF35" s="2">
        <v>76000</v>
      </c>
      <c r="AG35" s="2">
        <v>0</v>
      </c>
      <c r="AH35" s="2">
        <v>1</v>
      </c>
      <c r="AI35" s="2">
        <v>0</v>
      </c>
      <c r="AJ35" s="2">
        <v>1</v>
      </c>
      <c r="AK35" s="2">
        <v>130.5</v>
      </c>
      <c r="AL35" s="2">
        <v>2.1</v>
      </c>
      <c r="AM35" s="2">
        <v>88.6</v>
      </c>
      <c r="AN35" s="2">
        <v>1.1000000000000001</v>
      </c>
      <c r="AO35" s="2">
        <v>29.89</v>
      </c>
      <c r="AP35" s="2">
        <v>0.31</v>
      </c>
      <c r="AQ35" s="2">
        <v>1.498</v>
      </c>
      <c r="AR35" s="2">
        <v>1.7999999999999999E-2</v>
      </c>
      <c r="AS35" s="2" t="s">
        <v>48</v>
      </c>
    </row>
    <row r="36" spans="1:46" s="2" customFormat="1" x14ac:dyDescent="0.2">
      <c r="A36" s="2" t="s">
        <v>640</v>
      </c>
      <c r="B36" s="2" t="s">
        <v>44</v>
      </c>
      <c r="C36" s="2" t="s">
        <v>1678</v>
      </c>
      <c r="D36" s="2" t="s">
        <v>1303</v>
      </c>
      <c r="E36" s="3">
        <v>8.1186921296296288E-2</v>
      </c>
      <c r="F36" s="2">
        <v>11.506</v>
      </c>
      <c r="G36" s="2" t="s">
        <v>1679</v>
      </c>
      <c r="H36" s="2">
        <f t="shared" si="1"/>
        <v>-0.80221300138312301</v>
      </c>
      <c r="I36" s="2">
        <v>1.0549999999999999</v>
      </c>
      <c r="J36" s="2">
        <v>1.0999999999999999E-2</v>
      </c>
      <c r="K36" s="2">
        <v>0.1197</v>
      </c>
      <c r="L36" s="2">
        <v>1.1000000000000001E-3</v>
      </c>
      <c r="M36" s="2">
        <v>0.64007999999999998</v>
      </c>
      <c r="N36" s="2">
        <v>8.3542190000000005</v>
      </c>
      <c r="O36" s="2">
        <v>7.6772270000000004E-2</v>
      </c>
      <c r="P36" s="2">
        <v>6.3320000000000001E-2</v>
      </c>
      <c r="Q36" s="2">
        <v>5.5000000000000003E-4</v>
      </c>
      <c r="R36" s="2">
        <v>0.1699</v>
      </c>
      <c r="S36" s="2">
        <v>3.6830000000000002E-2</v>
      </c>
      <c r="T36" s="2">
        <v>4.4000000000000002E-4</v>
      </c>
      <c r="U36" s="2">
        <v>5.1120000000000001</v>
      </c>
      <c r="V36" s="2">
        <v>3.9E-2</v>
      </c>
      <c r="W36" s="2">
        <v>731.1</v>
      </c>
      <c r="X36" s="2">
        <v>5.5</v>
      </c>
      <c r="Y36" s="2">
        <v>728.8</v>
      </c>
      <c r="Z36" s="2">
        <v>6.5</v>
      </c>
      <c r="AA36" s="2">
        <v>730.9</v>
      </c>
      <c r="AB36" s="2">
        <v>8.5</v>
      </c>
      <c r="AC36" s="2">
        <v>723</v>
      </c>
      <c r="AD36" s="2">
        <v>19</v>
      </c>
      <c r="AE36" s="2">
        <v>20000</v>
      </c>
      <c r="AF36" s="2">
        <v>46000</v>
      </c>
      <c r="AG36" s="2">
        <v>0</v>
      </c>
      <c r="AH36" s="2">
        <v>1</v>
      </c>
      <c r="AI36" s="2">
        <v>0</v>
      </c>
      <c r="AJ36" s="2">
        <v>1</v>
      </c>
      <c r="AK36" s="2">
        <v>133.4</v>
      </c>
      <c r="AL36" s="2">
        <v>3</v>
      </c>
      <c r="AM36" s="2">
        <v>90.3</v>
      </c>
      <c r="AN36" s="2">
        <v>1.1000000000000001</v>
      </c>
      <c r="AO36" s="2">
        <v>30.55</v>
      </c>
      <c r="AP36" s="2">
        <v>0.52</v>
      </c>
      <c r="AQ36" s="2">
        <v>1.488</v>
      </c>
      <c r="AR36" s="2">
        <v>0.02</v>
      </c>
      <c r="AS36" s="2" t="s">
        <v>48</v>
      </c>
    </row>
    <row r="37" spans="1:46" s="2" customFormat="1" x14ac:dyDescent="0.2">
      <c r="A37" s="2" t="s">
        <v>643</v>
      </c>
      <c r="B37" s="2" t="s">
        <v>44</v>
      </c>
      <c r="C37" s="2" t="s">
        <v>1680</v>
      </c>
      <c r="D37" s="2" t="s">
        <v>1303</v>
      </c>
      <c r="E37" s="3">
        <v>0.11962395833333334</v>
      </c>
      <c r="F37" s="2">
        <v>11.574999999999999</v>
      </c>
      <c r="G37" s="2" t="s">
        <v>1681</v>
      </c>
      <c r="H37" s="2">
        <f t="shared" si="1"/>
        <v>-3.3850493653032387</v>
      </c>
      <c r="I37" s="2">
        <v>1.048</v>
      </c>
      <c r="J37" s="2">
        <v>1.4999999999999999E-2</v>
      </c>
      <c r="K37" s="2">
        <v>0.12043</v>
      </c>
      <c r="L37" s="2">
        <v>9.2000000000000003E-4</v>
      </c>
      <c r="M37" s="2">
        <v>0.69481999999999999</v>
      </c>
      <c r="N37" s="2">
        <v>8.3035789999999992</v>
      </c>
      <c r="O37" s="2">
        <v>6.3433470000000006E-2</v>
      </c>
      <c r="P37" s="2">
        <v>6.3049999999999995E-2</v>
      </c>
      <c r="Q37" s="2">
        <v>6.3000000000000003E-4</v>
      </c>
      <c r="R37" s="2">
        <v>-0.15744</v>
      </c>
      <c r="S37" s="2">
        <v>3.5920000000000001E-2</v>
      </c>
      <c r="T37" s="2">
        <v>3.8999999999999999E-4</v>
      </c>
      <c r="U37" s="2">
        <v>5.141</v>
      </c>
      <c r="V37" s="2">
        <v>2.5999999999999999E-2</v>
      </c>
      <c r="W37" s="2">
        <v>727.7</v>
      </c>
      <c r="X37" s="2">
        <v>7.7</v>
      </c>
      <c r="Y37" s="2">
        <v>733</v>
      </c>
      <c r="Z37" s="2">
        <v>5.3</v>
      </c>
      <c r="AA37" s="2">
        <v>713.2</v>
      </c>
      <c r="AB37" s="2">
        <v>7.6</v>
      </c>
      <c r="AC37" s="2">
        <v>709</v>
      </c>
      <c r="AD37" s="2">
        <v>21</v>
      </c>
      <c r="AE37" s="2">
        <v>500000</v>
      </c>
      <c r="AF37" s="2">
        <v>140000</v>
      </c>
      <c r="AG37" s="2">
        <v>0</v>
      </c>
      <c r="AH37" s="2">
        <v>1</v>
      </c>
      <c r="AI37" s="2">
        <v>0</v>
      </c>
      <c r="AJ37" s="2">
        <v>1</v>
      </c>
      <c r="AK37" s="2">
        <v>136.30000000000001</v>
      </c>
      <c r="AL37" s="2">
        <v>2.2000000000000002</v>
      </c>
      <c r="AM37" s="2">
        <v>93</v>
      </c>
      <c r="AN37" s="2">
        <v>1.1000000000000001</v>
      </c>
      <c r="AO37" s="2">
        <v>30.91</v>
      </c>
      <c r="AP37" s="2">
        <v>0.3</v>
      </c>
      <c r="AQ37" s="2">
        <v>1.4690000000000001</v>
      </c>
      <c r="AR37" s="2">
        <v>1.2999999999999999E-2</v>
      </c>
      <c r="AS37" s="2" t="s">
        <v>48</v>
      </c>
    </row>
    <row r="40" spans="1:46" x14ac:dyDescent="0.2">
      <c r="A40" s="2" t="s">
        <v>649</v>
      </c>
      <c r="B40" s="2" t="s">
        <v>44</v>
      </c>
      <c r="C40" s="2" t="s">
        <v>650</v>
      </c>
      <c r="D40" s="2" t="s">
        <v>46</v>
      </c>
      <c r="E40" s="3">
        <v>0.6616678240740741</v>
      </c>
      <c r="F40" s="2">
        <v>11.56</v>
      </c>
      <c r="G40" s="2" t="s">
        <v>651</v>
      </c>
      <c r="H40" s="2">
        <f>(1-Y40/AC40)*100</f>
        <v>-1.945288753799379</v>
      </c>
      <c r="I40" s="2">
        <v>0.38690000000000002</v>
      </c>
      <c r="J40" s="2">
        <v>2.7000000000000001E-3</v>
      </c>
      <c r="K40" s="2">
        <v>5.3409999999999999E-2</v>
      </c>
      <c r="L40" s="2">
        <v>2.5999999999999998E-4</v>
      </c>
      <c r="M40" s="2">
        <v>0.50322999999999996</v>
      </c>
      <c r="N40" s="2">
        <v>18.723089999999999</v>
      </c>
      <c r="O40" s="2">
        <v>9.1144020000000006E-2</v>
      </c>
      <c r="P40" s="2">
        <v>5.3010000000000002E-2</v>
      </c>
      <c r="Q40" s="2">
        <v>3.6000000000000002E-4</v>
      </c>
      <c r="R40" s="2">
        <v>0.19220999999999999</v>
      </c>
      <c r="S40" s="2">
        <v>1.686E-2</v>
      </c>
      <c r="T40" s="2">
        <v>2.5999999999999998E-4</v>
      </c>
      <c r="U40" s="2">
        <v>35.340000000000003</v>
      </c>
      <c r="V40" s="2">
        <v>0.32</v>
      </c>
      <c r="W40" s="2">
        <v>332.1</v>
      </c>
      <c r="X40" s="2">
        <v>2</v>
      </c>
      <c r="Y40" s="2">
        <v>335.4</v>
      </c>
      <c r="Z40" s="2">
        <v>1.6</v>
      </c>
      <c r="AA40" s="2">
        <v>338</v>
      </c>
      <c r="AB40" s="2">
        <v>5.0999999999999996</v>
      </c>
      <c r="AC40" s="2">
        <v>329</v>
      </c>
      <c r="AD40" s="2">
        <v>16</v>
      </c>
      <c r="AE40" s="2">
        <v>140000</v>
      </c>
      <c r="AF40" s="2">
        <v>410000</v>
      </c>
      <c r="AG40" s="2">
        <v>0</v>
      </c>
      <c r="AH40" s="2">
        <v>1</v>
      </c>
      <c r="AI40" s="2">
        <v>0</v>
      </c>
      <c r="AJ40" s="2">
        <v>1</v>
      </c>
      <c r="AK40" s="2">
        <v>546.6</v>
      </c>
      <c r="AL40" s="2">
        <v>7.3</v>
      </c>
      <c r="AM40" s="2">
        <v>50.59</v>
      </c>
      <c r="AN40" s="2">
        <v>0.54</v>
      </c>
      <c r="AO40" s="2">
        <v>8.01</v>
      </c>
      <c r="AP40" s="2">
        <v>0.11</v>
      </c>
      <c r="AQ40" s="2">
        <v>10.81</v>
      </c>
      <c r="AR40" s="2">
        <v>0.12</v>
      </c>
      <c r="AS40" s="2" t="s">
        <v>48</v>
      </c>
      <c r="AT40" s="2"/>
    </row>
    <row r="41" spans="1:46" x14ac:dyDescent="0.2">
      <c r="A41" s="2" t="s">
        <v>652</v>
      </c>
      <c r="B41" s="2" t="s">
        <v>44</v>
      </c>
      <c r="C41" s="2" t="s">
        <v>653</v>
      </c>
      <c r="D41" s="2" t="s">
        <v>46</v>
      </c>
      <c r="E41" s="3">
        <v>0.6969471064814815</v>
      </c>
      <c r="F41" s="2">
        <v>11.502000000000001</v>
      </c>
      <c r="G41" s="2" t="s">
        <v>654</v>
      </c>
      <c r="H41" s="2">
        <f>(1-Y41/AC41)*100</f>
        <v>1.3274336283185861</v>
      </c>
      <c r="I41" s="2">
        <v>0.3921</v>
      </c>
      <c r="J41" s="2">
        <v>3.2000000000000002E-3</v>
      </c>
      <c r="K41" s="2">
        <v>5.3260000000000002E-2</v>
      </c>
      <c r="L41" s="2">
        <v>3.3E-4</v>
      </c>
      <c r="M41" s="2">
        <v>0.74853999999999998</v>
      </c>
      <c r="N41" s="2">
        <v>18.77582</v>
      </c>
      <c r="O41" s="2">
        <v>0.1163353</v>
      </c>
      <c r="P41" s="2">
        <v>5.3240000000000003E-2</v>
      </c>
      <c r="Q41" s="2">
        <v>2.5000000000000001E-4</v>
      </c>
      <c r="R41" s="2">
        <v>0.14584</v>
      </c>
      <c r="S41" s="2">
        <v>1.6299999999999999E-2</v>
      </c>
      <c r="T41" s="2">
        <v>2.1000000000000001E-4</v>
      </c>
      <c r="U41" s="2">
        <v>31.27</v>
      </c>
      <c r="V41" s="2">
        <v>0.22</v>
      </c>
      <c r="W41" s="2">
        <v>335.9</v>
      </c>
      <c r="X41" s="2">
        <v>2.2999999999999998</v>
      </c>
      <c r="Y41" s="2">
        <v>334.5</v>
      </c>
      <c r="Z41" s="2">
        <v>2</v>
      </c>
      <c r="AA41" s="2">
        <v>326.89999999999998</v>
      </c>
      <c r="AB41" s="2">
        <v>4.2</v>
      </c>
      <c r="AC41" s="2">
        <v>339</v>
      </c>
      <c r="AD41" s="2">
        <v>10</v>
      </c>
      <c r="AE41" s="2">
        <v>460000</v>
      </c>
      <c r="AF41" s="2">
        <v>380000</v>
      </c>
      <c r="AG41" s="2">
        <v>0</v>
      </c>
      <c r="AH41" s="2">
        <v>1</v>
      </c>
      <c r="AI41" s="2">
        <v>0</v>
      </c>
      <c r="AJ41" s="2">
        <v>1</v>
      </c>
      <c r="AK41" s="2">
        <v>829.1</v>
      </c>
      <c r="AL41" s="2">
        <v>8.6999999999999993</v>
      </c>
      <c r="AM41" s="2">
        <v>91.5</v>
      </c>
      <c r="AN41" s="2">
        <v>0.84</v>
      </c>
      <c r="AO41" s="2">
        <v>14.07</v>
      </c>
      <c r="AP41" s="2">
        <v>0.15</v>
      </c>
      <c r="AQ41" s="2">
        <v>9.0500000000000007</v>
      </c>
      <c r="AR41" s="2">
        <v>0.13</v>
      </c>
      <c r="AS41" s="2" t="s">
        <v>48</v>
      </c>
      <c r="AT41" s="2"/>
    </row>
    <row r="42" spans="1:46" x14ac:dyDescent="0.2">
      <c r="A42" s="2" t="s">
        <v>655</v>
      </c>
      <c r="B42" s="2" t="s">
        <v>44</v>
      </c>
      <c r="C42" s="2" t="s">
        <v>656</v>
      </c>
      <c r="D42" s="2" t="s">
        <v>46</v>
      </c>
      <c r="E42" s="3">
        <v>0.73768298611111105</v>
      </c>
      <c r="F42" s="2">
        <v>11.569000000000001</v>
      </c>
      <c r="G42" s="2" t="s">
        <v>657</v>
      </c>
      <c r="H42" s="2">
        <f>(1-Y42/AC42)*100</f>
        <v>-7.7070063694267388</v>
      </c>
      <c r="I42" s="2">
        <v>0.39219999999999999</v>
      </c>
      <c r="J42" s="2">
        <v>3.7000000000000002E-3</v>
      </c>
      <c r="K42" s="2">
        <v>5.3859999999999998E-2</v>
      </c>
      <c r="L42" s="2">
        <v>3.8999999999999999E-4</v>
      </c>
      <c r="M42" s="2">
        <v>0.79998999999999998</v>
      </c>
      <c r="N42" s="2">
        <v>18.566649999999999</v>
      </c>
      <c r="O42" s="2">
        <v>0.13444110000000001</v>
      </c>
      <c r="P42" s="2">
        <v>5.2670000000000002E-2</v>
      </c>
      <c r="Q42" s="2">
        <v>3.2000000000000003E-4</v>
      </c>
      <c r="R42" s="2">
        <v>-9.8580000000000004E-3</v>
      </c>
      <c r="S42" s="2">
        <v>1.712E-2</v>
      </c>
      <c r="T42" s="2">
        <v>2.3000000000000001E-4</v>
      </c>
      <c r="U42" s="2">
        <v>32.840000000000003</v>
      </c>
      <c r="V42" s="2">
        <v>0.27</v>
      </c>
      <c r="W42" s="2">
        <v>335.9</v>
      </c>
      <c r="X42" s="2">
        <v>2.7</v>
      </c>
      <c r="Y42" s="2">
        <v>338.2</v>
      </c>
      <c r="Z42" s="2">
        <v>2.4</v>
      </c>
      <c r="AA42" s="2">
        <v>343.1</v>
      </c>
      <c r="AB42" s="2">
        <v>4.5999999999999996</v>
      </c>
      <c r="AC42" s="2">
        <v>314</v>
      </c>
      <c r="AD42" s="2">
        <v>14</v>
      </c>
      <c r="AE42" s="2">
        <v>124000</v>
      </c>
      <c r="AF42" s="2">
        <v>75000</v>
      </c>
      <c r="AG42" s="2">
        <v>0</v>
      </c>
      <c r="AH42" s="2">
        <v>1</v>
      </c>
      <c r="AI42" s="2">
        <v>0</v>
      </c>
      <c r="AJ42" s="2">
        <v>1</v>
      </c>
      <c r="AK42" s="2">
        <v>746</v>
      </c>
      <c r="AL42" s="2">
        <v>13</v>
      </c>
      <c r="AM42" s="2">
        <v>73.739999999999995</v>
      </c>
      <c r="AN42" s="2">
        <v>0.69</v>
      </c>
      <c r="AO42" s="2">
        <v>12.04</v>
      </c>
      <c r="AP42" s="2">
        <v>0.15</v>
      </c>
      <c r="AQ42" s="2">
        <v>10.039999999999999</v>
      </c>
      <c r="AR42" s="2">
        <v>0.12</v>
      </c>
      <c r="AS42" s="2" t="s">
        <v>48</v>
      </c>
      <c r="AT42" s="2"/>
    </row>
    <row r="43" spans="1:46" s="2" customFormat="1" x14ac:dyDescent="0.2">
      <c r="A43" s="2" t="s">
        <v>649</v>
      </c>
      <c r="B43" s="2" t="s">
        <v>44</v>
      </c>
      <c r="C43" s="2" t="s">
        <v>905</v>
      </c>
      <c r="D43" s="2" t="s">
        <v>46</v>
      </c>
      <c r="E43" s="3">
        <v>0.88098287037037037</v>
      </c>
      <c r="F43" s="2">
        <v>11.506</v>
      </c>
      <c r="G43" s="2" t="s">
        <v>906</v>
      </c>
      <c r="H43" s="2">
        <f t="shared" ref="H43:H48" si="2">(1-Y43/AC43)*100</f>
        <v>-1.4670658682634619</v>
      </c>
      <c r="I43" s="2">
        <v>0.39589999999999997</v>
      </c>
      <c r="J43" s="2">
        <v>3.2000000000000002E-3</v>
      </c>
      <c r="K43" s="2">
        <v>5.3969999999999997E-2</v>
      </c>
      <c r="L43" s="2">
        <v>3.2000000000000003E-4</v>
      </c>
      <c r="M43" s="2">
        <v>0.69006000000000001</v>
      </c>
      <c r="N43" s="2">
        <v>18.52881</v>
      </c>
      <c r="O43" s="2">
        <v>0.1098614</v>
      </c>
      <c r="P43" s="2">
        <v>5.3129999999999997E-2</v>
      </c>
      <c r="Q43" s="2">
        <v>2.5999999999999998E-4</v>
      </c>
      <c r="R43" s="2">
        <v>0.12714</v>
      </c>
      <c r="S43" s="2">
        <v>1.704E-2</v>
      </c>
      <c r="T43" s="2">
        <v>2.0000000000000001E-4</v>
      </c>
      <c r="U43" s="2">
        <v>33.01</v>
      </c>
      <c r="V43" s="2">
        <v>0.26</v>
      </c>
      <c r="W43" s="2">
        <v>338.7</v>
      </c>
      <c r="X43" s="2">
        <v>2.2999999999999998</v>
      </c>
      <c r="Y43" s="2">
        <v>338.9</v>
      </c>
      <c r="Z43" s="2">
        <v>1.9</v>
      </c>
      <c r="AA43" s="2">
        <v>341.5</v>
      </c>
      <c r="AB43" s="2">
        <v>4.0999999999999996</v>
      </c>
      <c r="AC43" s="2">
        <v>334</v>
      </c>
      <c r="AD43" s="2">
        <v>11</v>
      </c>
      <c r="AE43" s="2">
        <v>-2000</v>
      </c>
      <c r="AF43" s="2">
        <v>150000</v>
      </c>
      <c r="AG43" s="2">
        <v>0</v>
      </c>
      <c r="AH43" s="2">
        <v>1</v>
      </c>
      <c r="AI43" s="2">
        <v>0</v>
      </c>
      <c r="AJ43" s="2">
        <v>1</v>
      </c>
      <c r="AK43" s="2">
        <v>768</v>
      </c>
      <c r="AL43" s="2">
        <v>11</v>
      </c>
      <c r="AM43" s="2">
        <v>77.62</v>
      </c>
      <c r="AN43" s="2">
        <v>0.89</v>
      </c>
      <c r="AO43" s="2">
        <v>12.26</v>
      </c>
      <c r="AP43" s="2">
        <v>0.14000000000000001</v>
      </c>
      <c r="AQ43" s="2">
        <v>9.91</v>
      </c>
      <c r="AR43" s="2">
        <v>0.1</v>
      </c>
      <c r="AS43" s="2" t="s">
        <v>48</v>
      </c>
    </row>
    <row r="44" spans="1:46" s="2" customFormat="1" x14ac:dyDescent="0.2">
      <c r="A44" s="2" t="s">
        <v>649</v>
      </c>
      <c r="B44" s="2" t="s">
        <v>44</v>
      </c>
      <c r="C44" s="2" t="s">
        <v>1311</v>
      </c>
      <c r="D44" s="2" t="s">
        <v>46</v>
      </c>
      <c r="E44" s="3">
        <v>0.89512291666666666</v>
      </c>
      <c r="F44" s="2">
        <v>11.564</v>
      </c>
      <c r="G44" s="2" t="s">
        <v>1312</v>
      </c>
      <c r="H44" s="2">
        <f t="shared" si="2"/>
        <v>-0.72072072072071336</v>
      </c>
      <c r="I44" s="2">
        <v>0.39200000000000002</v>
      </c>
      <c r="J44" s="2">
        <v>2.8999999999999998E-3</v>
      </c>
      <c r="K44" s="2">
        <v>5.3409999999999999E-2</v>
      </c>
      <c r="L44" s="2">
        <v>2.4000000000000001E-4</v>
      </c>
      <c r="M44" s="2">
        <v>0.46901999999999999</v>
      </c>
      <c r="N44" s="2">
        <v>18.723089999999999</v>
      </c>
      <c r="O44" s="2">
        <v>8.4132940000000003E-2</v>
      </c>
      <c r="P44" s="2">
        <v>5.3109999999999997E-2</v>
      </c>
      <c r="Q44" s="2">
        <v>3.3E-4</v>
      </c>
      <c r="R44" s="2">
        <v>0.21632999999999999</v>
      </c>
      <c r="S44" s="2">
        <v>1.6750000000000001E-2</v>
      </c>
      <c r="T44" s="2">
        <v>2.0000000000000001E-4</v>
      </c>
      <c r="U44" s="2">
        <v>34.28</v>
      </c>
      <c r="V44" s="2">
        <v>0.28999999999999998</v>
      </c>
      <c r="W44" s="2">
        <v>335.8</v>
      </c>
      <c r="X44" s="2">
        <v>2.1</v>
      </c>
      <c r="Y44" s="2">
        <v>335.4</v>
      </c>
      <c r="Z44" s="2">
        <v>1.5</v>
      </c>
      <c r="AA44" s="2">
        <v>335.7</v>
      </c>
      <c r="AB44" s="2">
        <v>4</v>
      </c>
      <c r="AC44" s="2">
        <v>333</v>
      </c>
      <c r="AD44" s="2">
        <v>14</v>
      </c>
      <c r="AE44" s="2">
        <v>500000</v>
      </c>
      <c r="AF44" s="2">
        <v>270000</v>
      </c>
      <c r="AG44" s="2">
        <v>0</v>
      </c>
      <c r="AH44" s="2">
        <v>1</v>
      </c>
      <c r="AI44" s="2">
        <v>0</v>
      </c>
      <c r="AJ44" s="2">
        <v>1</v>
      </c>
      <c r="AK44" s="2">
        <v>636.70000000000005</v>
      </c>
      <c r="AL44" s="2">
        <v>7.7</v>
      </c>
      <c r="AM44" s="2">
        <v>63.91</v>
      </c>
      <c r="AN44" s="2">
        <v>0.69</v>
      </c>
      <c r="AO44" s="2">
        <v>9.73</v>
      </c>
      <c r="AP44" s="2">
        <v>0.11</v>
      </c>
      <c r="AQ44" s="2">
        <v>10.15</v>
      </c>
      <c r="AR44" s="2">
        <v>0.15</v>
      </c>
      <c r="AS44" s="2" t="s">
        <v>48</v>
      </c>
    </row>
    <row r="45" spans="1:46" s="2" customFormat="1" x14ac:dyDescent="0.2">
      <c r="A45" s="2" t="s">
        <v>652</v>
      </c>
      <c r="B45" s="2" t="s">
        <v>44</v>
      </c>
      <c r="C45" s="2" t="s">
        <v>1313</v>
      </c>
      <c r="D45" s="2" t="s">
        <v>46</v>
      </c>
      <c r="E45" s="3">
        <v>0.93031099537037043</v>
      </c>
      <c r="F45" s="2">
        <v>11.515000000000001</v>
      </c>
      <c r="G45" s="2" t="s">
        <v>1314</v>
      </c>
      <c r="H45" s="2">
        <f t="shared" si="2"/>
        <v>-2.629969418960254</v>
      </c>
      <c r="I45" s="2">
        <v>0.39329999999999998</v>
      </c>
      <c r="J45" s="2">
        <v>3.5000000000000001E-3</v>
      </c>
      <c r="K45" s="2">
        <v>5.3429999999999998E-2</v>
      </c>
      <c r="L45" s="2">
        <v>2.5999999999999998E-4</v>
      </c>
      <c r="M45" s="2">
        <v>0.6633</v>
      </c>
      <c r="N45" s="2">
        <v>18.716080000000002</v>
      </c>
      <c r="O45" s="2">
        <v>9.1075799999999998E-2</v>
      </c>
      <c r="P45" s="2">
        <v>5.296E-2</v>
      </c>
      <c r="Q45" s="2">
        <v>3.5E-4</v>
      </c>
      <c r="R45" s="2">
        <v>2.9009E-2</v>
      </c>
      <c r="S45" s="2">
        <v>1.643E-2</v>
      </c>
      <c r="T45" s="2">
        <v>2.4000000000000001E-4</v>
      </c>
      <c r="U45" s="2">
        <v>31.81</v>
      </c>
      <c r="V45" s="2">
        <v>0.31</v>
      </c>
      <c r="W45" s="2">
        <v>336.8</v>
      </c>
      <c r="X45" s="2">
        <v>2.5</v>
      </c>
      <c r="Y45" s="2">
        <v>335.6</v>
      </c>
      <c r="Z45" s="2">
        <v>1.6</v>
      </c>
      <c r="AA45" s="2">
        <v>329.4</v>
      </c>
      <c r="AB45" s="2">
        <v>4.7</v>
      </c>
      <c r="AC45" s="2">
        <v>327</v>
      </c>
      <c r="AD45" s="2">
        <v>15</v>
      </c>
      <c r="AE45" s="2">
        <v>68000</v>
      </c>
      <c r="AF45" s="2">
        <v>96000</v>
      </c>
      <c r="AG45" s="2">
        <v>0</v>
      </c>
      <c r="AH45" s="2">
        <v>1</v>
      </c>
      <c r="AI45" s="2">
        <v>0</v>
      </c>
      <c r="AJ45" s="2">
        <v>1</v>
      </c>
      <c r="AK45" s="2">
        <v>794</v>
      </c>
      <c r="AL45" s="2">
        <v>18</v>
      </c>
      <c r="AM45" s="2">
        <v>86</v>
      </c>
      <c r="AN45" s="2">
        <v>1.1000000000000001</v>
      </c>
      <c r="AO45" s="2">
        <v>13.02</v>
      </c>
      <c r="AP45" s="2">
        <v>0.24</v>
      </c>
      <c r="AQ45" s="2">
        <v>9.33</v>
      </c>
      <c r="AR45" s="2">
        <v>0.14000000000000001</v>
      </c>
      <c r="AS45" s="2" t="s">
        <v>48</v>
      </c>
    </row>
    <row r="46" spans="1:46" s="2" customFormat="1" x14ac:dyDescent="0.2">
      <c r="A46" s="2" t="s">
        <v>655</v>
      </c>
      <c r="B46" s="2" t="s">
        <v>44</v>
      </c>
      <c r="C46" s="2" t="s">
        <v>1315</v>
      </c>
      <c r="D46" s="2" t="s">
        <v>46</v>
      </c>
      <c r="E46" s="3">
        <v>0.96485358796296294</v>
      </c>
      <c r="F46" s="2">
        <v>11.557</v>
      </c>
      <c r="G46" s="2" t="s">
        <v>1316</v>
      </c>
      <c r="H46" s="2">
        <f t="shared" si="2"/>
        <v>-1.5963855421686768</v>
      </c>
      <c r="I46" s="2">
        <v>0.39090000000000003</v>
      </c>
      <c r="J46" s="2">
        <v>4.1000000000000003E-3</v>
      </c>
      <c r="K46" s="2">
        <v>5.3719999999999997E-2</v>
      </c>
      <c r="L46" s="2">
        <v>4.4000000000000002E-4</v>
      </c>
      <c r="M46" s="2">
        <v>0.60665999999999998</v>
      </c>
      <c r="N46" s="2">
        <v>18.61504</v>
      </c>
      <c r="O46" s="2">
        <v>0.15246870000000001</v>
      </c>
      <c r="P46" s="2">
        <v>5.3080000000000002E-2</v>
      </c>
      <c r="Q46" s="2">
        <v>4.0000000000000002E-4</v>
      </c>
      <c r="R46" s="2">
        <v>0.31792999999999999</v>
      </c>
      <c r="S46" s="2">
        <v>1.6549999999999999E-2</v>
      </c>
      <c r="T46" s="2">
        <v>2.9999999999999997E-4</v>
      </c>
      <c r="U46" s="2">
        <v>33.83</v>
      </c>
      <c r="V46" s="2">
        <v>0.39</v>
      </c>
      <c r="W46" s="2">
        <v>335</v>
      </c>
      <c r="X46" s="2">
        <v>3</v>
      </c>
      <c r="Y46" s="2">
        <v>337.3</v>
      </c>
      <c r="Z46" s="2">
        <v>2.7</v>
      </c>
      <c r="AA46" s="2">
        <v>331.8</v>
      </c>
      <c r="AB46" s="2">
        <v>5.9</v>
      </c>
      <c r="AC46" s="2">
        <v>332</v>
      </c>
      <c r="AD46" s="2">
        <v>17</v>
      </c>
      <c r="AE46" s="2">
        <v>-32000</v>
      </c>
      <c r="AF46" s="2">
        <v>77000</v>
      </c>
      <c r="AG46" s="2">
        <v>0</v>
      </c>
      <c r="AH46" s="2">
        <v>1</v>
      </c>
      <c r="AI46" s="2">
        <v>0</v>
      </c>
      <c r="AJ46" s="2">
        <v>1</v>
      </c>
      <c r="AK46" s="2">
        <v>712</v>
      </c>
      <c r="AL46" s="2">
        <v>16</v>
      </c>
      <c r="AM46" s="2">
        <v>69.8</v>
      </c>
      <c r="AN46" s="2">
        <v>1.2</v>
      </c>
      <c r="AO46" s="2">
        <v>11</v>
      </c>
      <c r="AP46" s="2">
        <v>0.21</v>
      </c>
      <c r="AQ46" s="2">
        <v>10.029999999999999</v>
      </c>
      <c r="AR46" s="2">
        <v>0.11</v>
      </c>
      <c r="AS46" s="2" t="s">
        <v>48</v>
      </c>
    </row>
    <row r="47" spans="1:46" s="2" customFormat="1" x14ac:dyDescent="0.2">
      <c r="A47" s="2" t="s">
        <v>649</v>
      </c>
      <c r="B47" s="2" t="s">
        <v>44</v>
      </c>
      <c r="C47" s="2" t="s">
        <v>1682</v>
      </c>
      <c r="D47" s="2" t="s">
        <v>1303</v>
      </c>
      <c r="E47" s="3">
        <v>6.3931828703703703E-2</v>
      </c>
      <c r="F47" s="2">
        <v>11.753</v>
      </c>
      <c r="G47" s="2" t="s">
        <v>1683</v>
      </c>
      <c r="H47" s="2">
        <f t="shared" si="2"/>
        <v>10.639999999999993</v>
      </c>
      <c r="I47" s="2">
        <v>0.39350000000000002</v>
      </c>
      <c r="J47" s="2">
        <v>3.5000000000000001E-3</v>
      </c>
      <c r="K47" s="2">
        <v>5.3359999999999998E-2</v>
      </c>
      <c r="L47" s="2">
        <v>2.5999999999999998E-4</v>
      </c>
      <c r="M47" s="2">
        <v>0.47782000000000002</v>
      </c>
      <c r="N47" s="2">
        <v>18.740629999999999</v>
      </c>
      <c r="O47" s="2">
        <v>9.1314909999999999E-2</v>
      </c>
      <c r="P47" s="2">
        <v>5.4109999999999998E-2</v>
      </c>
      <c r="Q47" s="2">
        <v>4.2000000000000002E-4</v>
      </c>
      <c r="R47" s="2">
        <v>0.14785999999999999</v>
      </c>
      <c r="S47" s="2">
        <v>1.7100000000000001E-2</v>
      </c>
      <c r="T47" s="2">
        <v>2.4000000000000001E-4</v>
      </c>
      <c r="U47" s="2">
        <v>32.26</v>
      </c>
      <c r="V47" s="2">
        <v>0.32</v>
      </c>
      <c r="W47" s="2">
        <v>336.9</v>
      </c>
      <c r="X47" s="2">
        <v>2.6</v>
      </c>
      <c r="Y47" s="2">
        <v>335.1</v>
      </c>
      <c r="Z47" s="2">
        <v>1.6</v>
      </c>
      <c r="AA47" s="2">
        <v>342.6</v>
      </c>
      <c r="AB47" s="2">
        <v>4.8</v>
      </c>
      <c r="AC47" s="2">
        <v>375</v>
      </c>
      <c r="AD47" s="2">
        <v>18</v>
      </c>
      <c r="AE47" s="2">
        <v>21000</v>
      </c>
      <c r="AF47" s="2">
        <v>16000</v>
      </c>
      <c r="AG47" s="2">
        <v>0</v>
      </c>
      <c r="AH47" s="2">
        <v>1</v>
      </c>
      <c r="AI47" s="2">
        <v>0</v>
      </c>
      <c r="AJ47" s="2">
        <v>1</v>
      </c>
      <c r="AK47" s="2">
        <v>787</v>
      </c>
      <c r="AL47" s="2">
        <v>17</v>
      </c>
      <c r="AM47" s="2">
        <v>81.8</v>
      </c>
      <c r="AN47" s="2">
        <v>1.1000000000000001</v>
      </c>
      <c r="AO47" s="2">
        <v>12.83</v>
      </c>
      <c r="AP47" s="2">
        <v>0.25</v>
      </c>
      <c r="AQ47" s="2">
        <v>9.77</v>
      </c>
      <c r="AR47" s="2">
        <v>0.12</v>
      </c>
      <c r="AS47" s="2" t="s">
        <v>48</v>
      </c>
    </row>
    <row r="48" spans="1:46" s="2" customFormat="1" x14ac:dyDescent="0.2">
      <c r="A48" s="2" t="s">
        <v>652</v>
      </c>
      <c r="B48" s="2" t="s">
        <v>44</v>
      </c>
      <c r="C48" s="2" t="s">
        <v>1684</v>
      </c>
      <c r="D48" s="2" t="s">
        <v>1303</v>
      </c>
      <c r="E48" s="3">
        <v>9.8873726851851848E-2</v>
      </c>
      <c r="F48" s="2">
        <v>11.536</v>
      </c>
      <c r="G48" s="2" t="s">
        <v>1685</v>
      </c>
      <c r="H48" s="2">
        <f t="shared" si="2"/>
        <v>-4.4687499999999991</v>
      </c>
      <c r="I48" s="2">
        <v>0.3881</v>
      </c>
      <c r="J48" s="2">
        <v>2.8E-3</v>
      </c>
      <c r="K48" s="2">
        <v>5.3220000000000003E-2</v>
      </c>
      <c r="L48" s="2">
        <v>3.4000000000000002E-4</v>
      </c>
      <c r="M48" s="2">
        <v>0.58675999999999995</v>
      </c>
      <c r="N48" s="2">
        <v>18.789929999999998</v>
      </c>
      <c r="O48" s="2">
        <v>0.12004090000000001</v>
      </c>
      <c r="P48" s="2">
        <v>5.28E-2</v>
      </c>
      <c r="Q48" s="2">
        <v>3.8999999999999999E-4</v>
      </c>
      <c r="R48" s="2">
        <v>0.18448000000000001</v>
      </c>
      <c r="S48" s="2">
        <v>1.7049999999999999E-2</v>
      </c>
      <c r="T48" s="2">
        <v>2.5999999999999998E-4</v>
      </c>
      <c r="U48" s="2">
        <v>32.119999999999997</v>
      </c>
      <c r="V48" s="2">
        <v>0.28000000000000003</v>
      </c>
      <c r="W48" s="2">
        <v>332.9</v>
      </c>
      <c r="X48" s="2">
        <v>2</v>
      </c>
      <c r="Y48" s="2">
        <v>334.3</v>
      </c>
      <c r="Z48" s="2">
        <v>2.1</v>
      </c>
      <c r="AA48" s="2">
        <v>341.7</v>
      </c>
      <c r="AB48" s="2">
        <v>5.0999999999999996</v>
      </c>
      <c r="AC48" s="2">
        <v>320</v>
      </c>
      <c r="AD48" s="2">
        <v>17</v>
      </c>
      <c r="AE48" s="2">
        <v>40000</v>
      </c>
      <c r="AF48" s="2">
        <v>43000</v>
      </c>
      <c r="AG48" s="2">
        <v>0</v>
      </c>
      <c r="AH48" s="2">
        <v>1</v>
      </c>
      <c r="AI48" s="2">
        <v>0</v>
      </c>
      <c r="AJ48" s="2">
        <v>1</v>
      </c>
      <c r="AK48" s="2">
        <v>804</v>
      </c>
      <c r="AL48" s="2">
        <v>16</v>
      </c>
      <c r="AM48" s="2">
        <v>82.5</v>
      </c>
      <c r="AN48" s="2">
        <v>1</v>
      </c>
      <c r="AO48" s="2">
        <v>13.08</v>
      </c>
      <c r="AP48" s="2">
        <v>0.18</v>
      </c>
      <c r="AQ48" s="2">
        <v>9.76</v>
      </c>
      <c r="AR48" s="2">
        <v>0.13</v>
      </c>
      <c r="AS48" s="2" t="s">
        <v>48</v>
      </c>
    </row>
    <row r="51" spans="1:46" x14ac:dyDescent="0.2">
      <c r="A51" s="2" t="s">
        <v>658</v>
      </c>
      <c r="B51" s="2" t="s">
        <v>44</v>
      </c>
      <c r="C51" s="2" t="s">
        <v>659</v>
      </c>
      <c r="D51" s="2" t="s">
        <v>46</v>
      </c>
      <c r="E51" s="3">
        <v>0.65008101851851852</v>
      </c>
      <c r="F51" s="2">
        <v>11.536</v>
      </c>
      <c r="G51" s="2" t="s">
        <v>660</v>
      </c>
      <c r="H51" s="2">
        <f t="shared" ref="H51:H71" si="3">(1-Y51/AC51)*100</f>
        <v>-0.91081593927893056</v>
      </c>
      <c r="I51" s="2">
        <v>1.857</v>
      </c>
      <c r="J51" s="2">
        <v>1.7000000000000001E-2</v>
      </c>
      <c r="K51" s="2">
        <v>0.17938000000000001</v>
      </c>
      <c r="L51" s="2">
        <v>7.6000000000000004E-4</v>
      </c>
      <c r="M51" s="2">
        <v>0.51049</v>
      </c>
      <c r="N51" s="2">
        <v>5.574757</v>
      </c>
      <c r="O51" s="2">
        <v>2.361922E-2</v>
      </c>
      <c r="P51" s="2">
        <v>7.4329999999999993E-2</v>
      </c>
      <c r="Q51" s="2">
        <v>6.4999999999999997E-4</v>
      </c>
      <c r="R51" s="2">
        <v>-5.8242000000000002E-2</v>
      </c>
      <c r="S51" s="2">
        <v>5.5599999999999997E-2</v>
      </c>
      <c r="T51" s="2">
        <v>1.1000000000000001E-3</v>
      </c>
      <c r="U51" s="2">
        <v>9.6020000000000003</v>
      </c>
      <c r="V51" s="2">
        <v>6.8000000000000005E-2</v>
      </c>
      <c r="W51" s="2">
        <v>1065.7</v>
      </c>
      <c r="X51" s="2">
        <v>6.2</v>
      </c>
      <c r="Y51" s="2">
        <v>1063.5999999999999</v>
      </c>
      <c r="Z51" s="2">
        <v>4.0999999999999996</v>
      </c>
      <c r="AA51" s="2">
        <v>1094</v>
      </c>
      <c r="AB51" s="2">
        <v>22</v>
      </c>
      <c r="AC51" s="2">
        <v>1054</v>
      </c>
      <c r="AD51" s="2">
        <v>17</v>
      </c>
      <c r="AE51" s="2">
        <v>380000</v>
      </c>
      <c r="AF51" s="2">
        <v>300000</v>
      </c>
      <c r="AG51" s="2">
        <v>0</v>
      </c>
      <c r="AH51" s="2">
        <v>1</v>
      </c>
      <c r="AI51" s="2">
        <v>0</v>
      </c>
      <c r="AJ51" s="2">
        <v>1</v>
      </c>
      <c r="AK51" s="2">
        <v>79.849999999999994</v>
      </c>
      <c r="AL51" s="2">
        <v>0.82</v>
      </c>
      <c r="AM51" s="2">
        <v>28.97</v>
      </c>
      <c r="AN51" s="2">
        <v>0.55000000000000004</v>
      </c>
      <c r="AO51" s="2">
        <v>14.99</v>
      </c>
      <c r="AP51" s="2">
        <v>0.15</v>
      </c>
      <c r="AQ51" s="2">
        <v>2.673</v>
      </c>
      <c r="AR51" s="2">
        <v>0.05</v>
      </c>
      <c r="AS51" s="2" t="s">
        <v>48</v>
      </c>
      <c r="AT51" s="2"/>
    </row>
    <row r="52" spans="1:46" x14ac:dyDescent="0.2">
      <c r="A52" s="2" t="s">
        <v>661</v>
      </c>
      <c r="B52" s="2" t="s">
        <v>44</v>
      </c>
      <c r="C52" s="2" t="s">
        <v>662</v>
      </c>
      <c r="D52" s="2" t="s">
        <v>46</v>
      </c>
      <c r="E52" s="3">
        <v>0.65589803240740741</v>
      </c>
      <c r="F52" s="2">
        <v>11.577999999999999</v>
      </c>
      <c r="G52" s="2" t="s">
        <v>663</v>
      </c>
      <c r="H52" s="2">
        <f t="shared" si="3"/>
        <v>4.1666666666666625</v>
      </c>
      <c r="I52" s="2">
        <v>1.8480000000000001</v>
      </c>
      <c r="J52" s="2">
        <v>2.4E-2</v>
      </c>
      <c r="K52" s="2">
        <v>0.1784</v>
      </c>
      <c r="L52" s="2">
        <v>1.1000000000000001E-3</v>
      </c>
      <c r="M52" s="2">
        <v>0.65912000000000004</v>
      </c>
      <c r="N52" s="2">
        <v>5.6053810000000004</v>
      </c>
      <c r="O52" s="2">
        <v>3.4562330000000002E-2</v>
      </c>
      <c r="P52" s="2">
        <v>7.6340000000000005E-2</v>
      </c>
      <c r="Q52" s="2">
        <v>6.8999999999999997E-4</v>
      </c>
      <c r="R52" s="2">
        <v>-0.12756999999999999</v>
      </c>
      <c r="S52" s="2">
        <v>5.3839999999999999E-2</v>
      </c>
      <c r="T52" s="2">
        <v>8.9999999999999998E-4</v>
      </c>
      <c r="U52" s="2">
        <v>9.2590000000000003</v>
      </c>
      <c r="V52" s="2">
        <v>8.1000000000000003E-2</v>
      </c>
      <c r="W52" s="2">
        <v>1062.5999999999999</v>
      </c>
      <c r="X52" s="2">
        <v>8.4</v>
      </c>
      <c r="Y52" s="2">
        <v>1058</v>
      </c>
      <c r="Z52" s="2">
        <v>6.1</v>
      </c>
      <c r="AA52" s="2">
        <v>1060</v>
      </c>
      <c r="AB52" s="2">
        <v>17</v>
      </c>
      <c r="AC52" s="2">
        <v>1104</v>
      </c>
      <c r="AD52" s="2">
        <v>18</v>
      </c>
      <c r="AE52" s="2">
        <v>-600000</v>
      </c>
      <c r="AF52" s="2">
        <v>140000</v>
      </c>
      <c r="AG52" s="2">
        <v>0</v>
      </c>
      <c r="AH52" s="2">
        <v>1</v>
      </c>
      <c r="AI52" s="2">
        <v>0</v>
      </c>
      <c r="AJ52" s="2">
        <v>1</v>
      </c>
      <c r="AK52" s="2">
        <v>80.44</v>
      </c>
      <c r="AL52" s="2">
        <v>0.9</v>
      </c>
      <c r="AM52" s="2">
        <v>30.01</v>
      </c>
      <c r="AN52" s="2">
        <v>0.49</v>
      </c>
      <c r="AO52" s="2">
        <v>15.06</v>
      </c>
      <c r="AP52" s="2">
        <v>0.18</v>
      </c>
      <c r="AQ52" s="2">
        <v>2.661</v>
      </c>
      <c r="AR52" s="2">
        <v>2.9000000000000001E-2</v>
      </c>
      <c r="AS52" s="2" t="s">
        <v>48</v>
      </c>
      <c r="AT52" s="2"/>
    </row>
    <row r="53" spans="1:46" x14ac:dyDescent="0.2">
      <c r="A53" s="2" t="s">
        <v>664</v>
      </c>
      <c r="B53" s="2" t="s">
        <v>44</v>
      </c>
      <c r="C53" s="2" t="s">
        <v>665</v>
      </c>
      <c r="D53" s="2" t="s">
        <v>46</v>
      </c>
      <c r="E53" s="3">
        <v>0.6611858796296296</v>
      </c>
      <c r="F53" s="2">
        <v>11.505000000000001</v>
      </c>
      <c r="G53" s="2" t="s">
        <v>666</v>
      </c>
      <c r="H53" s="2">
        <f t="shared" si="3"/>
        <v>-0.50943396226414972</v>
      </c>
      <c r="I53" s="2">
        <v>1.8380000000000001</v>
      </c>
      <c r="J53" s="2">
        <v>1.9E-2</v>
      </c>
      <c r="K53" s="2">
        <v>0.1797</v>
      </c>
      <c r="L53" s="2">
        <v>1.4E-3</v>
      </c>
      <c r="M53" s="2">
        <v>0.45474999999999999</v>
      </c>
      <c r="N53" s="2">
        <v>5.5648299999999997</v>
      </c>
      <c r="O53" s="2">
        <v>4.335427E-2</v>
      </c>
      <c r="P53" s="2">
        <v>7.4719999999999995E-2</v>
      </c>
      <c r="Q53" s="2">
        <v>6.8000000000000005E-4</v>
      </c>
      <c r="R53" s="2">
        <v>0.31573000000000001</v>
      </c>
      <c r="S53" s="2">
        <v>5.3539999999999997E-2</v>
      </c>
      <c r="T53" s="2">
        <v>7.2999999999999996E-4</v>
      </c>
      <c r="U53" s="2">
        <v>9.2189999999999994</v>
      </c>
      <c r="V53" s="2">
        <v>5.0999999999999997E-2</v>
      </c>
      <c r="W53" s="2">
        <v>1058.8</v>
      </c>
      <c r="X53" s="2">
        <v>6.9</v>
      </c>
      <c r="Y53" s="2">
        <v>1065.4000000000001</v>
      </c>
      <c r="Z53" s="2">
        <v>7.8</v>
      </c>
      <c r="AA53" s="2">
        <v>1054</v>
      </c>
      <c r="AB53" s="2">
        <v>14</v>
      </c>
      <c r="AC53" s="2">
        <v>1060</v>
      </c>
      <c r="AD53" s="2">
        <v>18</v>
      </c>
      <c r="AE53" s="2">
        <v>400000</v>
      </c>
      <c r="AF53" s="2">
        <v>110000</v>
      </c>
      <c r="AG53" s="2">
        <v>0</v>
      </c>
      <c r="AH53" s="2">
        <v>1</v>
      </c>
      <c r="AI53" s="2">
        <v>0</v>
      </c>
      <c r="AJ53" s="2">
        <v>1</v>
      </c>
      <c r="AK53" s="2">
        <v>79.400000000000006</v>
      </c>
      <c r="AL53" s="2">
        <v>1.2</v>
      </c>
      <c r="AM53" s="2">
        <v>29.59</v>
      </c>
      <c r="AN53" s="2">
        <v>0.51</v>
      </c>
      <c r="AO53" s="2">
        <v>14.97</v>
      </c>
      <c r="AP53" s="2">
        <v>0.22</v>
      </c>
      <c r="AQ53" s="2">
        <v>2.6749999999999998</v>
      </c>
      <c r="AR53" s="2">
        <v>3.4000000000000002E-2</v>
      </c>
      <c r="AS53" s="2" t="s">
        <v>48</v>
      </c>
      <c r="AT53" s="2"/>
    </row>
    <row r="54" spans="1:46" x14ac:dyDescent="0.2">
      <c r="A54" s="2" t="s">
        <v>667</v>
      </c>
      <c r="B54" s="2" t="s">
        <v>44</v>
      </c>
      <c r="C54" s="2" t="s">
        <v>668</v>
      </c>
      <c r="D54" s="2" t="s">
        <v>46</v>
      </c>
      <c r="E54" s="3">
        <v>0.66698923611111116</v>
      </c>
      <c r="F54" s="2">
        <v>11.509</v>
      </c>
      <c r="G54" s="2" t="s">
        <v>669</v>
      </c>
      <c r="H54" s="2">
        <f t="shared" si="3"/>
        <v>-0.68181818181818343</v>
      </c>
      <c r="I54" s="2">
        <v>1.8480000000000001</v>
      </c>
      <c r="J54" s="2">
        <v>1.9E-2</v>
      </c>
      <c r="K54" s="2">
        <v>0.17929999999999999</v>
      </c>
      <c r="L54" s="2">
        <v>1.2999999999999999E-3</v>
      </c>
      <c r="M54" s="2">
        <v>0.58653999999999995</v>
      </c>
      <c r="N54" s="2">
        <v>5.5772449999999996</v>
      </c>
      <c r="O54" s="2">
        <v>4.0437359999999999E-2</v>
      </c>
      <c r="P54" s="2">
        <v>7.4569999999999997E-2</v>
      </c>
      <c r="Q54" s="2">
        <v>6.3000000000000003E-4</v>
      </c>
      <c r="R54" s="2">
        <v>2.1499999999999998E-2</v>
      </c>
      <c r="S54" s="2">
        <v>5.3530000000000001E-2</v>
      </c>
      <c r="T54" s="2">
        <v>8.8999999999999995E-4</v>
      </c>
      <c r="U54" s="2">
        <v>9.3379999999999992</v>
      </c>
      <c r="V54" s="2">
        <v>3.7999999999999999E-2</v>
      </c>
      <c r="W54" s="2">
        <v>1062.7</v>
      </c>
      <c r="X54" s="2">
        <v>6.8</v>
      </c>
      <c r="Y54" s="2">
        <v>1063.2</v>
      </c>
      <c r="Z54" s="2">
        <v>6.9</v>
      </c>
      <c r="AA54" s="2">
        <v>1054</v>
      </c>
      <c r="AB54" s="2">
        <v>17</v>
      </c>
      <c r="AC54" s="2">
        <v>1056</v>
      </c>
      <c r="AD54" s="2">
        <v>17</v>
      </c>
      <c r="AE54" s="2">
        <v>15000</v>
      </c>
      <c r="AF54" s="2">
        <v>80000</v>
      </c>
      <c r="AG54" s="2">
        <v>0</v>
      </c>
      <c r="AH54" s="2">
        <v>1</v>
      </c>
      <c r="AI54" s="2">
        <v>0</v>
      </c>
      <c r="AJ54" s="2">
        <v>1</v>
      </c>
      <c r="AK54" s="2">
        <v>79.8</v>
      </c>
      <c r="AL54" s="2">
        <v>1.4</v>
      </c>
      <c r="AM54" s="2">
        <v>29.99</v>
      </c>
      <c r="AN54" s="2">
        <v>0.55000000000000004</v>
      </c>
      <c r="AO54" s="2">
        <v>14.9</v>
      </c>
      <c r="AP54" s="2">
        <v>0.2</v>
      </c>
      <c r="AQ54" s="2">
        <v>2.677</v>
      </c>
      <c r="AR54" s="2">
        <v>4.3999999999999997E-2</v>
      </c>
      <c r="AS54" s="2" t="s">
        <v>48</v>
      </c>
      <c r="AT54" s="2"/>
    </row>
    <row r="55" spans="1:46" x14ac:dyDescent="0.2">
      <c r="A55" s="2" t="s">
        <v>670</v>
      </c>
      <c r="B55" s="2" t="s">
        <v>44</v>
      </c>
      <c r="C55" s="2" t="s">
        <v>671</v>
      </c>
      <c r="D55" s="2" t="s">
        <v>46</v>
      </c>
      <c r="E55" s="3">
        <v>0.67278425925925933</v>
      </c>
      <c r="F55" s="2">
        <v>11.506</v>
      </c>
      <c r="G55" s="2" t="s">
        <v>672</v>
      </c>
      <c r="H55" s="2">
        <f t="shared" si="3"/>
        <v>-0.3973509933774988</v>
      </c>
      <c r="I55" s="2">
        <v>1.8520000000000001</v>
      </c>
      <c r="J55" s="2">
        <v>1.4999999999999999E-2</v>
      </c>
      <c r="K55" s="2">
        <v>0.17899999999999999</v>
      </c>
      <c r="L55" s="2">
        <v>1.1000000000000001E-3</v>
      </c>
      <c r="M55" s="2">
        <v>0.53251000000000004</v>
      </c>
      <c r="N55" s="2">
        <v>5.5865919999999996</v>
      </c>
      <c r="O55" s="2">
        <v>3.4331010000000002E-2</v>
      </c>
      <c r="P55" s="2">
        <v>7.4590000000000004E-2</v>
      </c>
      <c r="Q55" s="2">
        <v>4.8999999999999998E-4</v>
      </c>
      <c r="R55" s="2">
        <v>0.39523999999999998</v>
      </c>
      <c r="S55" s="2">
        <v>5.3280000000000001E-2</v>
      </c>
      <c r="T55" s="2">
        <v>9.6000000000000002E-4</v>
      </c>
      <c r="U55" s="2">
        <v>9.3070000000000004</v>
      </c>
      <c r="V55" s="2">
        <v>4.3999999999999997E-2</v>
      </c>
      <c r="W55" s="2">
        <v>1064</v>
      </c>
      <c r="X55" s="2">
        <v>5.3</v>
      </c>
      <c r="Y55" s="2">
        <v>1061.2</v>
      </c>
      <c r="Z55" s="2">
        <v>6.1</v>
      </c>
      <c r="AA55" s="2">
        <v>1049</v>
      </c>
      <c r="AB55" s="2">
        <v>18</v>
      </c>
      <c r="AC55" s="2">
        <v>1057</v>
      </c>
      <c r="AD55" s="2">
        <v>13</v>
      </c>
      <c r="AE55" s="2">
        <v>50000</v>
      </c>
      <c r="AF55" s="2">
        <v>98000</v>
      </c>
      <c r="AG55" s="2">
        <v>0</v>
      </c>
      <c r="AH55" s="2">
        <v>1</v>
      </c>
      <c r="AI55" s="2">
        <v>0</v>
      </c>
      <c r="AJ55" s="2">
        <v>1</v>
      </c>
      <c r="AK55" s="2">
        <v>80</v>
      </c>
      <c r="AL55" s="2">
        <v>1.2</v>
      </c>
      <c r="AM55" s="2">
        <v>31.03</v>
      </c>
      <c r="AN55" s="2">
        <v>0.46</v>
      </c>
      <c r="AO55" s="2">
        <v>14.98</v>
      </c>
      <c r="AP55" s="2">
        <v>0.2</v>
      </c>
      <c r="AQ55" s="2">
        <v>2.6459999999999999</v>
      </c>
      <c r="AR55" s="2">
        <v>3.3000000000000002E-2</v>
      </c>
      <c r="AS55" s="2" t="s">
        <v>48</v>
      </c>
      <c r="AT55" s="2"/>
    </row>
    <row r="56" spans="1:46" x14ac:dyDescent="0.2">
      <c r="A56" s="2" t="s">
        <v>673</v>
      </c>
      <c r="B56" s="2" t="s">
        <v>44</v>
      </c>
      <c r="C56" s="2" t="s">
        <v>674</v>
      </c>
      <c r="D56" s="2" t="s">
        <v>46</v>
      </c>
      <c r="E56" s="3">
        <v>0.67843356481481487</v>
      </c>
      <c r="F56" s="2">
        <v>11.548</v>
      </c>
      <c r="G56" s="2" t="s">
        <v>675</v>
      </c>
      <c r="H56" s="2">
        <f t="shared" si="3"/>
        <v>-1.8851674641148453</v>
      </c>
      <c r="I56" s="2">
        <v>1.853</v>
      </c>
      <c r="J56" s="2">
        <v>1.6E-2</v>
      </c>
      <c r="K56" s="2">
        <v>0.17960000000000001</v>
      </c>
      <c r="L56" s="2">
        <v>1.1000000000000001E-3</v>
      </c>
      <c r="M56" s="2">
        <v>0.31275999999999998</v>
      </c>
      <c r="N56" s="2">
        <v>5.5679290000000004</v>
      </c>
      <c r="O56" s="2">
        <v>3.4102010000000002E-2</v>
      </c>
      <c r="P56" s="2">
        <v>7.4160000000000004E-2</v>
      </c>
      <c r="Q56" s="2">
        <v>6.8999999999999997E-4</v>
      </c>
      <c r="R56" s="2">
        <v>0.31791000000000003</v>
      </c>
      <c r="S56" s="2">
        <v>5.3999999999999999E-2</v>
      </c>
      <c r="T56" s="2">
        <v>1E-3</v>
      </c>
      <c r="U56" s="2">
        <v>9.3249999999999993</v>
      </c>
      <c r="V56" s="2">
        <v>4.5999999999999999E-2</v>
      </c>
      <c r="W56" s="2">
        <v>1064.4000000000001</v>
      </c>
      <c r="X56" s="2">
        <v>5.6</v>
      </c>
      <c r="Y56" s="2">
        <v>1064.7</v>
      </c>
      <c r="Z56" s="2">
        <v>5.9</v>
      </c>
      <c r="AA56" s="2">
        <v>1062</v>
      </c>
      <c r="AB56" s="2">
        <v>19</v>
      </c>
      <c r="AC56" s="2">
        <v>1045</v>
      </c>
      <c r="AD56" s="2">
        <v>19</v>
      </c>
      <c r="AE56" s="2">
        <v>36000</v>
      </c>
      <c r="AF56" s="2">
        <v>63000</v>
      </c>
      <c r="AG56" s="2">
        <v>0</v>
      </c>
      <c r="AH56" s="2">
        <v>1</v>
      </c>
      <c r="AI56" s="2">
        <v>0</v>
      </c>
      <c r="AJ56" s="2">
        <v>1</v>
      </c>
      <c r="AK56" s="2">
        <v>80.37</v>
      </c>
      <c r="AL56" s="2">
        <v>0.93</v>
      </c>
      <c r="AM56" s="2">
        <v>30.43</v>
      </c>
      <c r="AN56" s="2">
        <v>0.5</v>
      </c>
      <c r="AO56" s="2">
        <v>15.09</v>
      </c>
      <c r="AP56" s="2">
        <v>0.11</v>
      </c>
      <c r="AQ56" s="2">
        <v>2.6779999999999999</v>
      </c>
      <c r="AR56" s="2">
        <v>3.7999999999999999E-2</v>
      </c>
      <c r="AS56" s="2" t="s">
        <v>48</v>
      </c>
      <c r="AT56" s="2"/>
    </row>
    <row r="57" spans="1:46" x14ac:dyDescent="0.2">
      <c r="A57" s="2" t="s">
        <v>676</v>
      </c>
      <c r="B57" s="2" t="s">
        <v>44</v>
      </c>
      <c r="C57" s="2" t="s">
        <v>677</v>
      </c>
      <c r="D57" s="2" t="s">
        <v>46</v>
      </c>
      <c r="E57" s="3">
        <v>0.68424583333333333</v>
      </c>
      <c r="F57" s="2">
        <v>11.51</v>
      </c>
      <c r="G57" s="2" t="s">
        <v>678</v>
      </c>
      <c r="H57" s="2">
        <f t="shared" si="3"/>
        <v>1.3581395348837177</v>
      </c>
      <c r="I57" s="2">
        <v>1.8480000000000001</v>
      </c>
      <c r="J57" s="2">
        <v>1.6E-2</v>
      </c>
      <c r="K57" s="2">
        <v>0.17879999999999999</v>
      </c>
      <c r="L57" s="2">
        <v>1E-3</v>
      </c>
      <c r="M57" s="2">
        <v>0.62536000000000003</v>
      </c>
      <c r="N57" s="2">
        <v>5.592841</v>
      </c>
      <c r="O57" s="2">
        <v>3.1279870000000001E-2</v>
      </c>
      <c r="P57" s="2">
        <v>7.5259999999999994E-2</v>
      </c>
      <c r="Q57" s="2">
        <v>5.0000000000000001E-4</v>
      </c>
      <c r="R57" s="2">
        <v>0.17910999999999999</v>
      </c>
      <c r="S57" s="2">
        <v>5.3159999999999999E-2</v>
      </c>
      <c r="T57" s="2">
        <v>8.3000000000000001E-4</v>
      </c>
      <c r="U57" s="2">
        <v>9.4139999999999997</v>
      </c>
      <c r="V57" s="2">
        <v>6.3E-2</v>
      </c>
      <c r="W57" s="2">
        <v>1062.8</v>
      </c>
      <c r="X57" s="2">
        <v>5.8</v>
      </c>
      <c r="Y57" s="2">
        <v>1060.4000000000001</v>
      </c>
      <c r="Z57" s="2">
        <v>5.7</v>
      </c>
      <c r="AA57" s="2">
        <v>1047</v>
      </c>
      <c r="AB57" s="2">
        <v>16</v>
      </c>
      <c r="AC57" s="2">
        <v>1075</v>
      </c>
      <c r="AD57" s="2">
        <v>13</v>
      </c>
      <c r="AE57" s="2">
        <v>-120000</v>
      </c>
      <c r="AF57" s="2">
        <v>150000</v>
      </c>
      <c r="AG57" s="2">
        <v>0</v>
      </c>
      <c r="AH57" s="2">
        <v>1</v>
      </c>
      <c r="AI57" s="2">
        <v>0</v>
      </c>
      <c r="AJ57" s="2">
        <v>1</v>
      </c>
      <c r="AK57" s="2">
        <v>80</v>
      </c>
      <c r="AL57" s="2">
        <v>1.1000000000000001</v>
      </c>
      <c r="AM57" s="2">
        <v>29.95</v>
      </c>
      <c r="AN57" s="2">
        <v>0.41</v>
      </c>
      <c r="AO57" s="2">
        <v>14.89</v>
      </c>
      <c r="AP57" s="2">
        <v>0.16</v>
      </c>
      <c r="AQ57" s="2">
        <v>2.6659999999999999</v>
      </c>
      <c r="AR57" s="2">
        <v>3.5999999999999997E-2</v>
      </c>
      <c r="AS57" s="2" t="s">
        <v>48</v>
      </c>
      <c r="AT57" s="2"/>
    </row>
    <row r="58" spans="1:46" x14ac:dyDescent="0.2">
      <c r="A58" s="2" t="s">
        <v>679</v>
      </c>
      <c r="B58" s="2" t="s">
        <v>44</v>
      </c>
      <c r="C58" s="2" t="s">
        <v>680</v>
      </c>
      <c r="D58" s="2" t="s">
        <v>46</v>
      </c>
      <c r="E58" s="3">
        <v>0.69006030092592585</v>
      </c>
      <c r="F58" s="2">
        <v>11.507</v>
      </c>
      <c r="G58" s="2" t="s">
        <v>681</v>
      </c>
      <c r="H58" s="2">
        <f t="shared" si="3"/>
        <v>0.65359477124182774</v>
      </c>
      <c r="I58" s="2">
        <v>1.8540000000000001</v>
      </c>
      <c r="J58" s="2">
        <v>2.1000000000000001E-2</v>
      </c>
      <c r="K58" s="2">
        <v>0.17949999999999999</v>
      </c>
      <c r="L58" s="2">
        <v>1.2999999999999999E-3</v>
      </c>
      <c r="M58" s="2">
        <v>0.55112000000000005</v>
      </c>
      <c r="N58" s="2">
        <v>5.5710309999999996</v>
      </c>
      <c r="O58" s="2">
        <v>4.0347300000000003E-2</v>
      </c>
      <c r="P58" s="2">
        <v>7.5130000000000002E-2</v>
      </c>
      <c r="Q58" s="2">
        <v>7.6000000000000004E-4</v>
      </c>
      <c r="R58" s="2">
        <v>-5.561E-3</v>
      </c>
      <c r="S58" s="2">
        <v>5.3960000000000001E-2</v>
      </c>
      <c r="T58" s="2">
        <v>7.5000000000000002E-4</v>
      </c>
      <c r="U58" s="2">
        <v>9.3559999999999999</v>
      </c>
      <c r="V58" s="2">
        <v>5.6000000000000001E-2</v>
      </c>
      <c r="W58" s="2">
        <v>1064.7</v>
      </c>
      <c r="X58" s="2">
        <v>7.5</v>
      </c>
      <c r="Y58" s="2">
        <v>1064</v>
      </c>
      <c r="Z58" s="2">
        <v>7.1</v>
      </c>
      <c r="AA58" s="2">
        <v>1062</v>
      </c>
      <c r="AB58" s="2">
        <v>14</v>
      </c>
      <c r="AC58" s="2">
        <v>1071</v>
      </c>
      <c r="AD58" s="2">
        <v>20</v>
      </c>
      <c r="AE58" s="2">
        <v>-28000</v>
      </c>
      <c r="AF58" s="2">
        <v>50000</v>
      </c>
      <c r="AG58" s="2">
        <v>0</v>
      </c>
      <c r="AH58" s="2">
        <v>1</v>
      </c>
      <c r="AI58" s="2">
        <v>0</v>
      </c>
      <c r="AJ58" s="2">
        <v>1</v>
      </c>
      <c r="AK58" s="2">
        <v>79.400000000000006</v>
      </c>
      <c r="AL58" s="2">
        <v>1.6</v>
      </c>
      <c r="AM58" s="2">
        <v>29.41</v>
      </c>
      <c r="AN58" s="2">
        <v>0.46</v>
      </c>
      <c r="AO58" s="2">
        <v>15.09</v>
      </c>
      <c r="AP58" s="2">
        <v>0.24</v>
      </c>
      <c r="AQ58" s="2">
        <v>2.6669999999999998</v>
      </c>
      <c r="AR58" s="2">
        <v>3.1E-2</v>
      </c>
      <c r="AS58" s="2" t="s">
        <v>48</v>
      </c>
      <c r="AT58" s="2"/>
    </row>
    <row r="59" spans="1:46" x14ac:dyDescent="0.2">
      <c r="A59" s="2" t="s">
        <v>682</v>
      </c>
      <c r="B59" s="2" t="s">
        <v>44</v>
      </c>
      <c r="C59" s="2" t="s">
        <v>683</v>
      </c>
      <c r="D59" s="2" t="s">
        <v>46</v>
      </c>
      <c r="E59" s="3">
        <v>0.69646932870370371</v>
      </c>
      <c r="F59" s="2">
        <v>11.504</v>
      </c>
      <c r="G59" s="2" t="s">
        <v>684</v>
      </c>
      <c r="H59" s="2">
        <f t="shared" si="3"/>
        <v>0.40337711069418081</v>
      </c>
      <c r="I59" s="2">
        <v>1.8480000000000001</v>
      </c>
      <c r="J59" s="2">
        <v>1.6E-2</v>
      </c>
      <c r="K59" s="2">
        <v>0.17904</v>
      </c>
      <c r="L59" s="2">
        <v>9.5E-4</v>
      </c>
      <c r="M59" s="2">
        <v>0.46512999999999999</v>
      </c>
      <c r="N59" s="2">
        <v>5.5853440000000001</v>
      </c>
      <c r="O59" s="2">
        <v>2.9636260000000001E-2</v>
      </c>
      <c r="P59" s="2">
        <v>7.4910000000000004E-2</v>
      </c>
      <c r="Q59" s="2">
        <v>6.4000000000000005E-4</v>
      </c>
      <c r="R59" s="2">
        <v>0.17879999999999999</v>
      </c>
      <c r="S59" s="2">
        <v>5.3650000000000003E-2</v>
      </c>
      <c r="T59" s="2">
        <v>8.0000000000000004E-4</v>
      </c>
      <c r="U59" s="2">
        <v>9.4719999999999995</v>
      </c>
      <c r="V59" s="2">
        <v>4.8000000000000001E-2</v>
      </c>
      <c r="W59" s="2">
        <v>1062.5999999999999</v>
      </c>
      <c r="X59" s="2">
        <v>5.8</v>
      </c>
      <c r="Y59" s="2">
        <v>1061.7</v>
      </c>
      <c r="Z59" s="2">
        <v>5.2</v>
      </c>
      <c r="AA59" s="2">
        <v>1056</v>
      </c>
      <c r="AB59" s="2">
        <v>15</v>
      </c>
      <c r="AC59" s="2">
        <v>1066</v>
      </c>
      <c r="AD59" s="2">
        <v>17</v>
      </c>
      <c r="AE59" s="2">
        <v>-30000</v>
      </c>
      <c r="AF59" s="2">
        <v>32000</v>
      </c>
      <c r="AG59" s="2">
        <v>0</v>
      </c>
      <c r="AH59" s="2">
        <v>1</v>
      </c>
      <c r="AI59" s="2">
        <v>0</v>
      </c>
      <c r="AJ59" s="2">
        <v>1</v>
      </c>
      <c r="AK59" s="2">
        <v>79.599999999999994</v>
      </c>
      <c r="AL59" s="2">
        <v>1.1000000000000001</v>
      </c>
      <c r="AM59" s="2">
        <v>29.42</v>
      </c>
      <c r="AN59" s="2">
        <v>0.4</v>
      </c>
      <c r="AO59" s="2">
        <v>14.93</v>
      </c>
      <c r="AP59" s="2">
        <v>0.12</v>
      </c>
      <c r="AQ59" s="2">
        <v>2.6819999999999999</v>
      </c>
      <c r="AR59" s="2">
        <v>3.6999999999999998E-2</v>
      </c>
      <c r="AS59" s="2" t="s">
        <v>48</v>
      </c>
      <c r="AT59" s="2"/>
    </row>
    <row r="60" spans="1:46" x14ac:dyDescent="0.2">
      <c r="A60" s="2" t="s">
        <v>685</v>
      </c>
      <c r="B60" s="2" t="s">
        <v>44</v>
      </c>
      <c r="C60" s="2" t="s">
        <v>686</v>
      </c>
      <c r="D60" s="2" t="s">
        <v>46</v>
      </c>
      <c r="E60" s="3">
        <v>0.70264560185185188</v>
      </c>
      <c r="F60" s="2">
        <v>11.504</v>
      </c>
      <c r="G60" s="2" t="s">
        <v>687</v>
      </c>
      <c r="H60" s="2">
        <f t="shared" si="3"/>
        <v>-2.9206963249516438</v>
      </c>
      <c r="I60" s="2">
        <v>1.843</v>
      </c>
      <c r="J60" s="2">
        <v>0.02</v>
      </c>
      <c r="K60" s="2">
        <v>0.17949999999999999</v>
      </c>
      <c r="L60" s="2">
        <v>1.4E-3</v>
      </c>
      <c r="M60" s="2">
        <v>0.54576999999999998</v>
      </c>
      <c r="N60" s="2">
        <v>5.5710309999999996</v>
      </c>
      <c r="O60" s="2">
        <v>4.345094E-2</v>
      </c>
      <c r="P60" s="2">
        <v>7.3770000000000002E-2</v>
      </c>
      <c r="Q60" s="2">
        <v>7.6000000000000004E-4</v>
      </c>
      <c r="R60" s="2">
        <v>1.5824000000000001E-3</v>
      </c>
      <c r="S60" s="2">
        <v>5.2999999999999999E-2</v>
      </c>
      <c r="T60" s="2">
        <v>1E-3</v>
      </c>
      <c r="U60" s="2">
        <v>9.3680000000000003</v>
      </c>
      <c r="V60" s="2">
        <v>5.1999999999999998E-2</v>
      </c>
      <c r="W60" s="2">
        <v>1060.8</v>
      </c>
      <c r="X60" s="2">
        <v>7.1</v>
      </c>
      <c r="Y60" s="2">
        <v>1064.2</v>
      </c>
      <c r="Z60" s="2">
        <v>7.5</v>
      </c>
      <c r="AA60" s="2">
        <v>1045</v>
      </c>
      <c r="AB60" s="2">
        <v>19</v>
      </c>
      <c r="AC60" s="2">
        <v>1034</v>
      </c>
      <c r="AD60" s="2">
        <v>21</v>
      </c>
      <c r="AE60" s="2">
        <v>63000</v>
      </c>
      <c r="AF60" s="2">
        <v>63000</v>
      </c>
      <c r="AG60" s="2">
        <v>0</v>
      </c>
      <c r="AH60" s="2">
        <v>1</v>
      </c>
      <c r="AI60" s="2">
        <v>0</v>
      </c>
      <c r="AJ60" s="2">
        <v>1</v>
      </c>
      <c r="AK60" s="2">
        <v>80.900000000000006</v>
      </c>
      <c r="AL60" s="2">
        <v>1.3</v>
      </c>
      <c r="AM60" s="2">
        <v>30.98</v>
      </c>
      <c r="AN60" s="2">
        <v>0.43</v>
      </c>
      <c r="AO60" s="2">
        <v>15.24</v>
      </c>
      <c r="AP60" s="2">
        <v>0.19</v>
      </c>
      <c r="AQ60" s="2">
        <v>2.6179999999999999</v>
      </c>
      <c r="AR60" s="2">
        <v>5.1999999999999998E-2</v>
      </c>
      <c r="AS60" s="2" t="s">
        <v>48</v>
      </c>
      <c r="AT60" s="2"/>
    </row>
    <row r="61" spans="1:46" x14ac:dyDescent="0.2">
      <c r="A61" s="2" t="s">
        <v>688</v>
      </c>
      <c r="B61" s="2" t="s">
        <v>44</v>
      </c>
      <c r="C61" s="2" t="s">
        <v>689</v>
      </c>
      <c r="D61" s="2" t="s">
        <v>46</v>
      </c>
      <c r="E61" s="3">
        <v>0.70939953703703706</v>
      </c>
      <c r="F61" s="2">
        <v>11.561</v>
      </c>
      <c r="G61" s="2" t="s">
        <v>690</v>
      </c>
      <c r="H61" s="2">
        <f t="shared" si="3"/>
        <v>1.0344827586206806</v>
      </c>
      <c r="I61" s="2">
        <v>1.8540000000000001</v>
      </c>
      <c r="J61" s="2">
        <v>1.2999999999999999E-2</v>
      </c>
      <c r="K61" s="2">
        <v>0.17910000000000001</v>
      </c>
      <c r="L61" s="2">
        <v>1.1999999999999999E-3</v>
      </c>
      <c r="M61" s="2">
        <v>0.41215000000000002</v>
      </c>
      <c r="N61" s="2">
        <v>5.5834729999999997</v>
      </c>
      <c r="O61" s="2">
        <v>3.7410199999999998E-2</v>
      </c>
      <c r="P61" s="2">
        <v>7.5160000000000005E-2</v>
      </c>
      <c r="Q61" s="2">
        <v>5.1000000000000004E-4</v>
      </c>
      <c r="R61" s="2">
        <v>0.32752999999999999</v>
      </c>
      <c r="S61" s="2">
        <v>5.3830000000000003E-2</v>
      </c>
      <c r="T61" s="2">
        <v>8.8999999999999995E-4</v>
      </c>
      <c r="U61" s="2">
        <v>9.3970000000000002</v>
      </c>
      <c r="V61" s="2">
        <v>4.5999999999999999E-2</v>
      </c>
      <c r="W61" s="2">
        <v>1064.8</v>
      </c>
      <c r="X61" s="2">
        <v>4.5999999999999996</v>
      </c>
      <c r="Y61" s="2">
        <v>1061.9000000000001</v>
      </c>
      <c r="Z61" s="2">
        <v>6.4</v>
      </c>
      <c r="AA61" s="2">
        <v>1060</v>
      </c>
      <c r="AB61" s="2">
        <v>17</v>
      </c>
      <c r="AC61" s="2">
        <v>1073</v>
      </c>
      <c r="AD61" s="2">
        <v>14</v>
      </c>
      <c r="AE61" s="2">
        <v>11000</v>
      </c>
      <c r="AF61" s="2">
        <v>35000</v>
      </c>
      <c r="AG61" s="2">
        <v>0</v>
      </c>
      <c r="AH61" s="2">
        <v>1</v>
      </c>
      <c r="AI61" s="2">
        <v>0</v>
      </c>
      <c r="AJ61" s="2">
        <v>1</v>
      </c>
      <c r="AK61" s="2">
        <v>79.599999999999994</v>
      </c>
      <c r="AL61" s="2">
        <v>1.1000000000000001</v>
      </c>
      <c r="AM61" s="2">
        <v>30.09</v>
      </c>
      <c r="AN61" s="2">
        <v>0.41</v>
      </c>
      <c r="AO61" s="2">
        <v>14.93</v>
      </c>
      <c r="AP61" s="2">
        <v>0.12</v>
      </c>
      <c r="AQ61" s="2">
        <v>2.6779999999999999</v>
      </c>
      <c r="AR61" s="2">
        <v>3.1E-2</v>
      </c>
      <c r="AS61" s="2" t="s">
        <v>48</v>
      </c>
      <c r="AT61" s="2"/>
    </row>
    <row r="62" spans="1:46" x14ac:dyDescent="0.2">
      <c r="A62" s="2" t="s">
        <v>691</v>
      </c>
      <c r="B62" s="2" t="s">
        <v>44</v>
      </c>
      <c r="C62" s="2" t="s">
        <v>692</v>
      </c>
      <c r="D62" s="2" t="s">
        <v>46</v>
      </c>
      <c r="E62" s="3">
        <v>0.71557847222222215</v>
      </c>
      <c r="F62" s="2">
        <v>11.539</v>
      </c>
      <c r="G62" s="2" t="s">
        <v>693</v>
      </c>
      <c r="H62" s="2">
        <f t="shared" si="3"/>
        <v>1.4020427112349076</v>
      </c>
      <c r="I62" s="2">
        <v>1.855</v>
      </c>
      <c r="J62" s="2">
        <v>2.1999999999999999E-2</v>
      </c>
      <c r="K62" s="2">
        <v>0.17910000000000001</v>
      </c>
      <c r="L62" s="2">
        <v>1.4E-3</v>
      </c>
      <c r="M62" s="2">
        <v>0.83794000000000002</v>
      </c>
      <c r="N62" s="2">
        <v>5.5834729999999997</v>
      </c>
      <c r="O62" s="2">
        <v>4.3645240000000002E-2</v>
      </c>
      <c r="P62" s="2">
        <v>7.5340000000000004E-2</v>
      </c>
      <c r="Q62" s="2">
        <v>5.0000000000000001E-4</v>
      </c>
      <c r="R62" s="2">
        <v>-0.35521000000000003</v>
      </c>
      <c r="S62" s="2">
        <v>5.4399999999999997E-2</v>
      </c>
      <c r="T62" s="2">
        <v>1E-3</v>
      </c>
      <c r="U62" s="2">
        <v>9.3230000000000004</v>
      </c>
      <c r="V62" s="2">
        <v>5.8999999999999997E-2</v>
      </c>
      <c r="W62" s="2">
        <v>1064.9000000000001</v>
      </c>
      <c r="X62" s="2">
        <v>7.8</v>
      </c>
      <c r="Y62" s="2">
        <v>1061.9000000000001</v>
      </c>
      <c r="Z62" s="2">
        <v>7.8</v>
      </c>
      <c r="AA62" s="2">
        <v>1071</v>
      </c>
      <c r="AB62" s="2">
        <v>19</v>
      </c>
      <c r="AC62" s="2">
        <v>1077</v>
      </c>
      <c r="AD62" s="2">
        <v>13</v>
      </c>
      <c r="AE62" s="2">
        <v>53000</v>
      </c>
      <c r="AF62" s="2">
        <v>56000</v>
      </c>
      <c r="AG62" s="2">
        <v>0</v>
      </c>
      <c r="AH62" s="2">
        <v>1</v>
      </c>
      <c r="AI62" s="2">
        <v>0</v>
      </c>
      <c r="AJ62" s="2">
        <v>1</v>
      </c>
      <c r="AK62" s="2">
        <v>80.400000000000006</v>
      </c>
      <c r="AL62" s="2">
        <v>1.2</v>
      </c>
      <c r="AM62" s="2">
        <v>30.3</v>
      </c>
      <c r="AN62" s="2">
        <v>0.4</v>
      </c>
      <c r="AO62" s="2">
        <v>15.08</v>
      </c>
      <c r="AP62" s="2">
        <v>0.15</v>
      </c>
      <c r="AQ62" s="2">
        <v>2.6720000000000002</v>
      </c>
      <c r="AR62" s="2">
        <v>0.04</v>
      </c>
      <c r="AS62" s="2" t="s">
        <v>48</v>
      </c>
      <c r="AT62" s="2"/>
    </row>
    <row r="63" spans="1:46" x14ac:dyDescent="0.2">
      <c r="A63" s="2" t="s">
        <v>694</v>
      </c>
      <c r="B63" s="2" t="s">
        <v>44</v>
      </c>
      <c r="C63" s="2" t="s">
        <v>695</v>
      </c>
      <c r="D63" s="2" t="s">
        <v>46</v>
      </c>
      <c r="E63" s="3">
        <v>0.72222800925925934</v>
      </c>
      <c r="F63" s="2">
        <v>11.564</v>
      </c>
      <c r="G63" s="2" t="s">
        <v>696</v>
      </c>
      <c r="H63" s="2">
        <f t="shared" si="3"/>
        <v>-1.132254995242632</v>
      </c>
      <c r="I63" s="2">
        <v>1.8440000000000001</v>
      </c>
      <c r="J63" s="2">
        <v>1.2E-2</v>
      </c>
      <c r="K63" s="2">
        <v>0.17924999999999999</v>
      </c>
      <c r="L63" s="2">
        <v>8.1999999999999998E-4</v>
      </c>
      <c r="M63" s="2">
        <v>-4.6158999999999999E-2</v>
      </c>
      <c r="N63" s="2">
        <v>5.5788010000000003</v>
      </c>
      <c r="O63" s="2">
        <v>2.5520870000000001E-2</v>
      </c>
      <c r="P63" s="2">
        <v>7.4389999999999998E-2</v>
      </c>
      <c r="Q63" s="2">
        <v>7.2000000000000005E-4</v>
      </c>
      <c r="R63" s="2">
        <v>0.60546999999999995</v>
      </c>
      <c r="S63" s="2">
        <v>5.3920000000000003E-2</v>
      </c>
      <c r="T63" s="2">
        <v>8.0999999999999996E-4</v>
      </c>
      <c r="U63" s="2">
        <v>9.3190000000000008</v>
      </c>
      <c r="V63" s="2">
        <v>6.6000000000000003E-2</v>
      </c>
      <c r="W63" s="2">
        <v>1061.0999999999999</v>
      </c>
      <c r="X63" s="2">
        <v>4.2</v>
      </c>
      <c r="Y63" s="2">
        <v>1062.9000000000001</v>
      </c>
      <c r="Z63" s="2">
        <v>4.5</v>
      </c>
      <c r="AA63" s="2">
        <v>1062</v>
      </c>
      <c r="AB63" s="2">
        <v>15</v>
      </c>
      <c r="AC63" s="2">
        <v>1051</v>
      </c>
      <c r="AD63" s="2">
        <v>19</v>
      </c>
      <c r="AE63" s="2">
        <v>-26000</v>
      </c>
      <c r="AF63" s="2">
        <v>41000</v>
      </c>
      <c r="AG63" s="2">
        <v>0</v>
      </c>
      <c r="AH63" s="2">
        <v>1</v>
      </c>
      <c r="AI63" s="2">
        <v>0</v>
      </c>
      <c r="AJ63" s="2">
        <v>1</v>
      </c>
      <c r="AK63" s="2">
        <v>79.7</v>
      </c>
      <c r="AL63" s="2">
        <v>1.1000000000000001</v>
      </c>
      <c r="AM63" s="2">
        <v>30.04</v>
      </c>
      <c r="AN63" s="2">
        <v>0.43</v>
      </c>
      <c r="AO63" s="2">
        <v>14.97</v>
      </c>
      <c r="AP63" s="2">
        <v>0.12</v>
      </c>
      <c r="AQ63" s="2">
        <v>2.6659999999999999</v>
      </c>
      <c r="AR63" s="2">
        <v>4.8000000000000001E-2</v>
      </c>
      <c r="AS63" s="2" t="s">
        <v>48</v>
      </c>
      <c r="AT63" s="2"/>
    </row>
    <row r="64" spans="1:46" x14ac:dyDescent="0.2">
      <c r="A64" s="2" t="s">
        <v>697</v>
      </c>
      <c r="B64" s="2" t="s">
        <v>44</v>
      </c>
      <c r="C64" s="2" t="s">
        <v>698</v>
      </c>
      <c r="D64" s="2" t="s">
        <v>46</v>
      </c>
      <c r="E64" s="3">
        <v>0.72801689814814818</v>
      </c>
      <c r="F64" s="2">
        <v>11.506</v>
      </c>
      <c r="G64" s="2" t="s">
        <v>699</v>
      </c>
      <c r="H64" s="2">
        <f t="shared" si="3"/>
        <v>1.785383903792781</v>
      </c>
      <c r="I64" s="2">
        <v>1.863</v>
      </c>
      <c r="J64" s="2">
        <v>1.7000000000000001E-2</v>
      </c>
      <c r="K64" s="2">
        <v>0.17899999999999999</v>
      </c>
      <c r="L64" s="2">
        <v>1.2999999999999999E-3</v>
      </c>
      <c r="M64" s="2">
        <v>0.52510000000000001</v>
      </c>
      <c r="N64" s="2">
        <v>5.5865919999999996</v>
      </c>
      <c r="O64" s="2">
        <v>4.0573020000000001E-2</v>
      </c>
      <c r="P64" s="2">
        <v>7.5499999999999998E-2</v>
      </c>
      <c r="Q64" s="2">
        <v>5.8E-4</v>
      </c>
      <c r="R64" s="2">
        <v>0.21023</v>
      </c>
      <c r="S64" s="2">
        <v>5.3100000000000001E-2</v>
      </c>
      <c r="T64" s="2">
        <v>1.1999999999999999E-3</v>
      </c>
      <c r="U64" s="2">
        <v>9.3689999999999998</v>
      </c>
      <c r="V64" s="2">
        <v>7.0999999999999994E-2</v>
      </c>
      <c r="W64" s="2">
        <v>1068</v>
      </c>
      <c r="X64" s="2">
        <v>6</v>
      </c>
      <c r="Y64" s="2">
        <v>1061.7</v>
      </c>
      <c r="Z64" s="2">
        <v>6.9</v>
      </c>
      <c r="AA64" s="2">
        <v>1046</v>
      </c>
      <c r="AB64" s="2">
        <v>22</v>
      </c>
      <c r="AC64" s="2">
        <v>1081</v>
      </c>
      <c r="AD64" s="2">
        <v>15</v>
      </c>
      <c r="AE64" s="2">
        <v>0</v>
      </c>
      <c r="AF64" s="2">
        <v>43000</v>
      </c>
      <c r="AG64" s="2">
        <v>0</v>
      </c>
      <c r="AH64" s="2">
        <v>1</v>
      </c>
      <c r="AI64" s="2">
        <v>0</v>
      </c>
      <c r="AJ64" s="2">
        <v>1</v>
      </c>
      <c r="AK64" s="2">
        <v>80.5</v>
      </c>
      <c r="AL64" s="2">
        <v>1.4</v>
      </c>
      <c r="AM64" s="2">
        <v>30.53</v>
      </c>
      <c r="AN64" s="2">
        <v>0.61</v>
      </c>
      <c r="AO64" s="2">
        <v>15.06</v>
      </c>
      <c r="AP64" s="2">
        <v>0.17</v>
      </c>
      <c r="AQ64" s="2">
        <v>2.6560000000000001</v>
      </c>
      <c r="AR64" s="2">
        <v>0.04</v>
      </c>
      <c r="AS64" s="2" t="s">
        <v>48</v>
      </c>
      <c r="AT64" s="2"/>
    </row>
    <row r="65" spans="1:46" x14ac:dyDescent="0.2">
      <c r="A65" s="2" t="s">
        <v>700</v>
      </c>
      <c r="B65" s="2" t="s">
        <v>44</v>
      </c>
      <c r="C65" s="2" t="s">
        <v>701</v>
      </c>
      <c r="D65" s="2" t="s">
        <v>46</v>
      </c>
      <c r="E65" s="3">
        <v>0.73720254629629622</v>
      </c>
      <c r="F65" s="2">
        <v>11.542999999999999</v>
      </c>
      <c r="G65" s="2" t="s">
        <v>702</v>
      </c>
      <c r="H65" s="2">
        <f t="shared" si="3"/>
        <v>-1.3358778625954137</v>
      </c>
      <c r="I65" s="2">
        <v>1.8340000000000001</v>
      </c>
      <c r="J65" s="2">
        <v>0.02</v>
      </c>
      <c r="K65" s="2">
        <v>0.17910000000000001</v>
      </c>
      <c r="L65" s="2">
        <v>1.5E-3</v>
      </c>
      <c r="M65" s="2">
        <v>0.58399000000000001</v>
      </c>
      <c r="N65" s="2">
        <v>5.5834729999999997</v>
      </c>
      <c r="O65" s="2">
        <v>4.6762749999999999E-2</v>
      </c>
      <c r="P65" s="2">
        <v>7.424E-2</v>
      </c>
      <c r="Q65" s="2">
        <v>5.1000000000000004E-4</v>
      </c>
      <c r="R65" s="2">
        <v>0.14727999999999999</v>
      </c>
      <c r="S65" s="2">
        <v>5.3199999999999997E-2</v>
      </c>
      <c r="T65" s="2">
        <v>8.8000000000000003E-4</v>
      </c>
      <c r="U65" s="2">
        <v>9.3610000000000007</v>
      </c>
      <c r="V65" s="2">
        <v>5.2999999999999999E-2</v>
      </c>
      <c r="W65" s="2">
        <v>1057.7</v>
      </c>
      <c r="X65" s="2">
        <v>7</v>
      </c>
      <c r="Y65" s="2">
        <v>1062</v>
      </c>
      <c r="Z65" s="2">
        <v>8.1999999999999993</v>
      </c>
      <c r="AA65" s="2">
        <v>1048</v>
      </c>
      <c r="AB65" s="2">
        <v>17</v>
      </c>
      <c r="AC65" s="2">
        <v>1048</v>
      </c>
      <c r="AD65" s="2">
        <v>14</v>
      </c>
      <c r="AE65" s="2">
        <v>-17000</v>
      </c>
      <c r="AF65" s="2">
        <v>47000</v>
      </c>
      <c r="AG65" s="2">
        <v>0</v>
      </c>
      <c r="AH65" s="2">
        <v>1</v>
      </c>
      <c r="AI65" s="2">
        <v>0</v>
      </c>
      <c r="AJ65" s="2">
        <v>1</v>
      </c>
      <c r="AK65" s="2">
        <v>79.7</v>
      </c>
      <c r="AL65" s="2">
        <v>1.4</v>
      </c>
      <c r="AM65" s="2">
        <v>29.78</v>
      </c>
      <c r="AN65" s="2">
        <v>0.59</v>
      </c>
      <c r="AO65" s="2">
        <v>14.96</v>
      </c>
      <c r="AP65" s="2">
        <v>0.17</v>
      </c>
      <c r="AQ65" s="2">
        <v>2.6539999999999999</v>
      </c>
      <c r="AR65" s="2">
        <v>0.04</v>
      </c>
      <c r="AS65" s="2" t="s">
        <v>48</v>
      </c>
      <c r="AT65" s="2"/>
    </row>
    <row r="66" spans="1:46" x14ac:dyDescent="0.2">
      <c r="A66" s="2" t="s">
        <v>703</v>
      </c>
      <c r="B66" s="2" t="s">
        <v>44</v>
      </c>
      <c r="C66" s="2" t="s">
        <v>704</v>
      </c>
      <c r="D66" s="2" t="s">
        <v>46</v>
      </c>
      <c r="E66" s="3">
        <v>0.74375185185185189</v>
      </c>
      <c r="F66" s="2">
        <v>11.561</v>
      </c>
      <c r="G66" s="2" t="s">
        <v>705</v>
      </c>
      <c r="H66" s="2">
        <f t="shared" si="3"/>
        <v>1.2534818941504211</v>
      </c>
      <c r="I66" s="2">
        <v>1.863</v>
      </c>
      <c r="J66" s="2">
        <v>2.9000000000000001E-2</v>
      </c>
      <c r="K66" s="2">
        <v>0.1794</v>
      </c>
      <c r="L66" s="2">
        <v>1.2999999999999999E-3</v>
      </c>
      <c r="M66" s="2">
        <v>0.77944000000000002</v>
      </c>
      <c r="N66" s="2">
        <v>5.5741360000000002</v>
      </c>
      <c r="O66" s="2">
        <v>4.0392289999999997E-2</v>
      </c>
      <c r="P66" s="2">
        <v>7.5340000000000004E-2</v>
      </c>
      <c r="Q66" s="2">
        <v>7.7999999999999999E-4</v>
      </c>
      <c r="R66" s="2">
        <v>-0.39041999999999999</v>
      </c>
      <c r="S66" s="2">
        <v>5.3400000000000003E-2</v>
      </c>
      <c r="T66" s="2">
        <v>1E-3</v>
      </c>
      <c r="U66" s="2">
        <v>9.3889999999999993</v>
      </c>
      <c r="V66" s="2">
        <v>6.9000000000000006E-2</v>
      </c>
      <c r="W66" s="2">
        <v>1068</v>
      </c>
      <c r="X66" s="2">
        <v>10</v>
      </c>
      <c r="Y66" s="2">
        <v>1063.5</v>
      </c>
      <c r="Z66" s="2">
        <v>7.3</v>
      </c>
      <c r="AA66" s="2">
        <v>1052</v>
      </c>
      <c r="AB66" s="2">
        <v>20</v>
      </c>
      <c r="AC66" s="2">
        <v>1077</v>
      </c>
      <c r="AD66" s="2">
        <v>21</v>
      </c>
      <c r="AE66" s="2">
        <v>70000</v>
      </c>
      <c r="AF66" s="2">
        <v>19000</v>
      </c>
      <c r="AG66" s="2">
        <v>0</v>
      </c>
      <c r="AH66" s="2">
        <v>1</v>
      </c>
      <c r="AI66" s="2">
        <v>0</v>
      </c>
      <c r="AJ66" s="2">
        <v>1</v>
      </c>
      <c r="AK66" s="2">
        <v>79.7</v>
      </c>
      <c r="AL66" s="2">
        <v>1.2</v>
      </c>
      <c r="AM66" s="2">
        <v>29.63</v>
      </c>
      <c r="AN66" s="2">
        <v>0.46</v>
      </c>
      <c r="AO66" s="2">
        <v>14.92</v>
      </c>
      <c r="AP66" s="2">
        <v>0.19</v>
      </c>
      <c r="AQ66" s="2">
        <v>2.677</v>
      </c>
      <c r="AR66" s="2">
        <v>3.1E-2</v>
      </c>
      <c r="AS66" s="2" t="s">
        <v>48</v>
      </c>
      <c r="AT66" s="2"/>
    </row>
    <row r="67" spans="1:46" x14ac:dyDescent="0.2">
      <c r="A67" s="2" t="s">
        <v>706</v>
      </c>
      <c r="B67" s="2" t="s">
        <v>44</v>
      </c>
      <c r="C67" s="2" t="s">
        <v>707</v>
      </c>
      <c r="D67" s="2" t="s">
        <v>46</v>
      </c>
      <c r="E67" s="3">
        <v>0.74978541666666665</v>
      </c>
      <c r="F67" s="2">
        <v>11.521000000000001</v>
      </c>
      <c r="G67" s="2" t="s">
        <v>708</v>
      </c>
      <c r="H67" s="2">
        <f t="shared" si="3"/>
        <v>0.46904315196998336</v>
      </c>
      <c r="I67" s="2">
        <v>1.851</v>
      </c>
      <c r="J67" s="2">
        <v>0.02</v>
      </c>
      <c r="K67" s="2">
        <v>0.1789</v>
      </c>
      <c r="L67" s="2">
        <v>1.1000000000000001E-3</v>
      </c>
      <c r="M67" s="2">
        <v>0.51239000000000001</v>
      </c>
      <c r="N67" s="2">
        <v>5.589715</v>
      </c>
      <c r="O67" s="2">
        <v>3.4369400000000001E-2</v>
      </c>
      <c r="P67" s="2">
        <v>7.4759999999999993E-2</v>
      </c>
      <c r="Q67" s="2">
        <v>7.5000000000000002E-4</v>
      </c>
      <c r="R67" s="2">
        <v>0.19266</v>
      </c>
      <c r="S67" s="2">
        <v>5.4129999999999998E-2</v>
      </c>
      <c r="T67" s="2">
        <v>6.4999999999999997E-4</v>
      </c>
      <c r="U67" s="2">
        <v>9.3010000000000002</v>
      </c>
      <c r="V67" s="2">
        <v>5.2999999999999999E-2</v>
      </c>
      <c r="W67" s="2">
        <v>1063.7</v>
      </c>
      <c r="X67" s="2">
        <v>7.3</v>
      </c>
      <c r="Y67" s="2">
        <v>1061</v>
      </c>
      <c r="Z67" s="2">
        <v>6</v>
      </c>
      <c r="AA67" s="2">
        <v>1066</v>
      </c>
      <c r="AB67" s="2">
        <v>12</v>
      </c>
      <c r="AC67" s="2">
        <v>1066</v>
      </c>
      <c r="AD67" s="2">
        <v>21</v>
      </c>
      <c r="AE67" s="2">
        <v>12000</v>
      </c>
      <c r="AF67" s="2">
        <v>25000</v>
      </c>
      <c r="AG67" s="2">
        <v>0</v>
      </c>
      <c r="AH67" s="2">
        <v>1</v>
      </c>
      <c r="AI67" s="2">
        <v>0</v>
      </c>
      <c r="AJ67" s="2">
        <v>1</v>
      </c>
      <c r="AK67" s="2">
        <v>80.8</v>
      </c>
      <c r="AL67" s="2">
        <v>1.6</v>
      </c>
      <c r="AM67" s="2">
        <v>29.98</v>
      </c>
      <c r="AN67" s="2">
        <v>0.45</v>
      </c>
      <c r="AO67" s="2">
        <v>15.08</v>
      </c>
      <c r="AP67" s="2">
        <v>0.17</v>
      </c>
      <c r="AQ67" s="2">
        <v>2.673</v>
      </c>
      <c r="AR67" s="2">
        <v>3.5000000000000003E-2</v>
      </c>
      <c r="AS67" s="2" t="s">
        <v>48</v>
      </c>
      <c r="AT67" s="2"/>
    </row>
    <row r="68" spans="1:46" x14ac:dyDescent="0.2">
      <c r="A68" s="2" t="s">
        <v>709</v>
      </c>
      <c r="B68" s="2" t="s">
        <v>44</v>
      </c>
      <c r="C68" s="2" t="s">
        <v>710</v>
      </c>
      <c r="D68" s="2" t="s">
        <v>46</v>
      </c>
      <c r="E68" s="3">
        <v>0.75546064814814817</v>
      </c>
      <c r="F68" s="2">
        <v>11.552</v>
      </c>
      <c r="G68" s="2" t="s">
        <v>711</v>
      </c>
      <c r="H68" s="2">
        <f t="shared" si="3"/>
        <v>0.81860465116279091</v>
      </c>
      <c r="I68" s="2">
        <v>1.863</v>
      </c>
      <c r="J68" s="2">
        <v>2.4E-2</v>
      </c>
      <c r="K68" s="2">
        <v>0.1799</v>
      </c>
      <c r="L68" s="2">
        <v>1.4E-3</v>
      </c>
      <c r="M68" s="2">
        <v>0.67911999999999995</v>
      </c>
      <c r="N68" s="2">
        <v>5.5586440000000001</v>
      </c>
      <c r="O68" s="2">
        <v>4.325793E-2</v>
      </c>
      <c r="P68" s="2">
        <v>7.5270000000000004E-2</v>
      </c>
      <c r="Q68" s="2">
        <v>7.1000000000000002E-4</v>
      </c>
      <c r="R68" s="2">
        <v>-4.8946000000000003E-2</v>
      </c>
      <c r="S68" s="2">
        <v>5.4109999999999998E-2</v>
      </c>
      <c r="T68" s="2">
        <v>9.1E-4</v>
      </c>
      <c r="U68" s="2">
        <v>9.3140000000000001</v>
      </c>
      <c r="V68" s="2">
        <v>6.0999999999999999E-2</v>
      </c>
      <c r="W68" s="2">
        <v>1067.8</v>
      </c>
      <c r="X68" s="2">
        <v>8.6999999999999993</v>
      </c>
      <c r="Y68" s="2">
        <v>1066.2</v>
      </c>
      <c r="Z68" s="2">
        <v>7.4</v>
      </c>
      <c r="AA68" s="2">
        <v>1065</v>
      </c>
      <c r="AB68" s="2">
        <v>17</v>
      </c>
      <c r="AC68" s="2">
        <v>1075</v>
      </c>
      <c r="AD68" s="2">
        <v>19</v>
      </c>
      <c r="AE68" s="2">
        <v>15000</v>
      </c>
      <c r="AF68" s="2">
        <v>25000</v>
      </c>
      <c r="AG68" s="2">
        <v>0</v>
      </c>
      <c r="AH68" s="2">
        <v>1</v>
      </c>
      <c r="AI68" s="2">
        <v>0</v>
      </c>
      <c r="AJ68" s="2">
        <v>1</v>
      </c>
      <c r="AK68" s="2">
        <v>80.900000000000006</v>
      </c>
      <c r="AL68" s="2">
        <v>1.5</v>
      </c>
      <c r="AM68" s="2">
        <v>29.97</v>
      </c>
      <c r="AN68" s="2">
        <v>0.59</v>
      </c>
      <c r="AO68" s="2">
        <v>15.22</v>
      </c>
      <c r="AP68" s="2">
        <v>0.24</v>
      </c>
      <c r="AQ68" s="2">
        <v>2.694</v>
      </c>
      <c r="AR68" s="2">
        <v>4.7E-2</v>
      </c>
      <c r="AS68" s="2" t="s">
        <v>48</v>
      </c>
      <c r="AT68" s="2"/>
    </row>
    <row r="69" spans="1:46" x14ac:dyDescent="0.2">
      <c r="A69" s="2" t="s">
        <v>712</v>
      </c>
      <c r="B69" s="2" t="s">
        <v>44</v>
      </c>
      <c r="C69" s="2" t="s">
        <v>713</v>
      </c>
      <c r="D69" s="2" t="s">
        <v>46</v>
      </c>
      <c r="E69" s="3">
        <v>0.76128622685185177</v>
      </c>
      <c r="F69" s="2">
        <v>11.542999999999999</v>
      </c>
      <c r="G69" s="2" t="s">
        <v>714</v>
      </c>
      <c r="H69" s="2">
        <f t="shared" si="3"/>
        <v>0.84427767354596783</v>
      </c>
      <c r="I69" s="2">
        <v>1.8340000000000001</v>
      </c>
      <c r="J69" s="2">
        <v>3.1E-2</v>
      </c>
      <c r="K69" s="2">
        <v>0.1782</v>
      </c>
      <c r="L69" s="2">
        <v>1.6999999999999999E-3</v>
      </c>
      <c r="M69" s="2">
        <v>0.78400000000000003</v>
      </c>
      <c r="N69" s="2">
        <v>5.6116720000000004</v>
      </c>
      <c r="O69" s="2">
        <v>5.3534470000000001E-2</v>
      </c>
      <c r="P69" s="2">
        <v>7.4940000000000007E-2</v>
      </c>
      <c r="Q69" s="2">
        <v>7.6999999999999996E-4</v>
      </c>
      <c r="R69" s="2">
        <v>-0.23843</v>
      </c>
      <c r="S69" s="2">
        <v>5.2109999999999997E-2</v>
      </c>
      <c r="T69" s="2">
        <v>9.7999999999999997E-4</v>
      </c>
      <c r="U69" s="2">
        <v>9.3949999999999996</v>
      </c>
      <c r="V69" s="2">
        <v>4.4999999999999998E-2</v>
      </c>
      <c r="W69" s="2">
        <v>1058</v>
      </c>
      <c r="X69" s="2">
        <v>11</v>
      </c>
      <c r="Y69" s="2">
        <v>1057</v>
      </c>
      <c r="Z69" s="2">
        <v>9.3000000000000007</v>
      </c>
      <c r="AA69" s="2">
        <v>1027</v>
      </c>
      <c r="AB69" s="2">
        <v>19</v>
      </c>
      <c r="AC69" s="2">
        <v>1066</v>
      </c>
      <c r="AD69" s="2">
        <v>21</v>
      </c>
      <c r="AE69" s="2">
        <v>16000</v>
      </c>
      <c r="AF69" s="2">
        <v>33000</v>
      </c>
      <c r="AG69" s="2">
        <v>0</v>
      </c>
      <c r="AH69" s="2">
        <v>1</v>
      </c>
      <c r="AI69" s="2">
        <v>0</v>
      </c>
      <c r="AJ69" s="2">
        <v>1</v>
      </c>
      <c r="AK69" s="2">
        <v>79.2</v>
      </c>
      <c r="AL69" s="2">
        <v>1.1000000000000001</v>
      </c>
      <c r="AM69" s="2">
        <v>29.83</v>
      </c>
      <c r="AN69" s="2">
        <v>0.42</v>
      </c>
      <c r="AO69" s="2">
        <v>14.93</v>
      </c>
      <c r="AP69" s="2">
        <v>0.1</v>
      </c>
      <c r="AQ69" s="2">
        <v>2.6120000000000001</v>
      </c>
      <c r="AR69" s="2">
        <v>3.6999999999999998E-2</v>
      </c>
      <c r="AS69" s="2" t="s">
        <v>48</v>
      </c>
      <c r="AT69" s="2"/>
    </row>
    <row r="70" spans="1:46" x14ac:dyDescent="0.2">
      <c r="A70" s="2" t="s">
        <v>715</v>
      </c>
      <c r="B70" s="2" t="s">
        <v>44</v>
      </c>
      <c r="C70" s="2" t="s">
        <v>716</v>
      </c>
      <c r="D70" s="2" t="s">
        <v>46</v>
      </c>
      <c r="E70" s="3">
        <v>0.7677553240740741</v>
      </c>
      <c r="F70" s="2">
        <v>11.518000000000001</v>
      </c>
      <c r="G70" s="2" t="s">
        <v>717</v>
      </c>
      <c r="H70" s="2">
        <f t="shared" si="3"/>
        <v>-0.15992474129822298</v>
      </c>
      <c r="I70" s="2">
        <v>1.8440000000000001</v>
      </c>
      <c r="J70" s="2">
        <v>2.3E-2</v>
      </c>
      <c r="K70" s="2">
        <v>0.17960000000000001</v>
      </c>
      <c r="L70" s="2">
        <v>1.8E-3</v>
      </c>
      <c r="M70" s="2">
        <v>0.77446000000000004</v>
      </c>
      <c r="N70" s="2">
        <v>5.5679290000000004</v>
      </c>
      <c r="O70" s="2">
        <v>5.5803289999999998E-2</v>
      </c>
      <c r="P70" s="2">
        <v>7.4819999999999998E-2</v>
      </c>
      <c r="Q70" s="2">
        <v>5.5999999999999995E-4</v>
      </c>
      <c r="R70" s="2">
        <v>0.12318999999999999</v>
      </c>
      <c r="S70" s="2">
        <v>5.3800000000000001E-2</v>
      </c>
      <c r="T70" s="2">
        <v>1.1000000000000001E-3</v>
      </c>
      <c r="U70" s="2">
        <v>9.3740000000000006</v>
      </c>
      <c r="V70" s="2">
        <v>7.0000000000000007E-2</v>
      </c>
      <c r="W70" s="2">
        <v>1061</v>
      </c>
      <c r="X70" s="2">
        <v>8.1</v>
      </c>
      <c r="Y70" s="2">
        <v>1064.7</v>
      </c>
      <c r="Z70" s="2">
        <v>9.8000000000000007</v>
      </c>
      <c r="AA70" s="2">
        <v>1059</v>
      </c>
      <c r="AB70" s="2">
        <v>21</v>
      </c>
      <c r="AC70" s="2">
        <v>1063</v>
      </c>
      <c r="AD70" s="2">
        <v>15</v>
      </c>
      <c r="AE70" s="2">
        <v>240000</v>
      </c>
      <c r="AF70" s="2">
        <v>250000</v>
      </c>
      <c r="AG70" s="2">
        <v>0</v>
      </c>
      <c r="AH70" s="2">
        <v>1</v>
      </c>
      <c r="AI70" s="2">
        <v>0</v>
      </c>
      <c r="AJ70" s="2">
        <v>1</v>
      </c>
      <c r="AK70" s="2">
        <v>80.3</v>
      </c>
      <c r="AL70" s="2">
        <v>1.2</v>
      </c>
      <c r="AM70" s="2">
        <v>29.39</v>
      </c>
      <c r="AN70" s="2">
        <v>0.56999999999999995</v>
      </c>
      <c r="AO70" s="2">
        <v>15.04</v>
      </c>
      <c r="AP70" s="2">
        <v>0.16</v>
      </c>
      <c r="AQ70" s="2">
        <v>2.7090000000000001</v>
      </c>
      <c r="AR70" s="2">
        <v>4.4999999999999998E-2</v>
      </c>
      <c r="AS70" s="2" t="s">
        <v>48</v>
      </c>
      <c r="AT70" s="2"/>
    </row>
    <row r="71" spans="1:46" x14ac:dyDescent="0.2">
      <c r="A71" s="2" t="s">
        <v>718</v>
      </c>
      <c r="B71" s="2" t="s">
        <v>44</v>
      </c>
      <c r="C71" s="2" t="s">
        <v>719</v>
      </c>
      <c r="D71" s="2" t="s">
        <v>46</v>
      </c>
      <c r="E71" s="3">
        <v>0.77590925925925924</v>
      </c>
      <c r="F71" s="2">
        <v>11.523999999999999</v>
      </c>
      <c r="G71" s="2" t="s">
        <v>720</v>
      </c>
      <c r="H71" s="2">
        <f t="shared" si="3"/>
        <v>0.16917293233081887</v>
      </c>
      <c r="I71" s="2">
        <v>1.853</v>
      </c>
      <c r="J71" s="2">
        <v>0.02</v>
      </c>
      <c r="K71" s="2">
        <v>0.17910000000000001</v>
      </c>
      <c r="L71" s="2">
        <v>1.8E-3</v>
      </c>
      <c r="M71" s="2">
        <v>0.68103000000000002</v>
      </c>
      <c r="N71" s="2">
        <v>5.5834729999999997</v>
      </c>
      <c r="O71" s="2">
        <v>5.6115310000000002E-2</v>
      </c>
      <c r="P71" s="2">
        <v>7.4700000000000003E-2</v>
      </c>
      <c r="Q71" s="2">
        <v>6.3000000000000003E-4</v>
      </c>
      <c r="R71" s="2">
        <v>0.26813999999999999</v>
      </c>
      <c r="S71" s="2">
        <v>5.4870000000000002E-2</v>
      </c>
      <c r="T71" s="2">
        <v>9.2000000000000003E-4</v>
      </c>
      <c r="U71" s="2">
        <v>9.2850000000000001</v>
      </c>
      <c r="V71" s="2">
        <v>6.5000000000000002E-2</v>
      </c>
      <c r="W71" s="2">
        <v>1064.4000000000001</v>
      </c>
      <c r="X71" s="2">
        <v>7.2</v>
      </c>
      <c r="Y71" s="2">
        <v>1062.2</v>
      </c>
      <c r="Z71" s="2">
        <v>9.9</v>
      </c>
      <c r="AA71" s="2">
        <v>1080</v>
      </c>
      <c r="AB71" s="2">
        <v>18</v>
      </c>
      <c r="AC71" s="2">
        <v>1064</v>
      </c>
      <c r="AD71" s="2">
        <v>18</v>
      </c>
      <c r="AE71" s="2">
        <v>48000</v>
      </c>
      <c r="AF71" s="2">
        <v>41000</v>
      </c>
      <c r="AG71" s="2">
        <v>0</v>
      </c>
      <c r="AH71" s="2">
        <v>1</v>
      </c>
      <c r="AI71" s="2">
        <v>0</v>
      </c>
      <c r="AJ71" s="2">
        <v>1</v>
      </c>
      <c r="AK71" s="2">
        <v>80.099999999999994</v>
      </c>
      <c r="AL71" s="2">
        <v>1.5</v>
      </c>
      <c r="AM71" s="2">
        <v>30.31</v>
      </c>
      <c r="AN71" s="2">
        <v>0.51</v>
      </c>
      <c r="AO71" s="2">
        <v>15.02</v>
      </c>
      <c r="AP71" s="2">
        <v>0.22</v>
      </c>
      <c r="AQ71" s="2">
        <v>2.6659999999999999</v>
      </c>
      <c r="AR71" s="2">
        <v>3.5999999999999997E-2</v>
      </c>
      <c r="AS71" s="2" t="s">
        <v>48</v>
      </c>
      <c r="AT71" s="2"/>
    </row>
    <row r="72" spans="1:46" s="2" customFormat="1" x14ac:dyDescent="0.2">
      <c r="A72" s="2" t="s">
        <v>658</v>
      </c>
      <c r="B72" s="2" t="s">
        <v>44</v>
      </c>
      <c r="C72" s="2" t="s">
        <v>907</v>
      </c>
      <c r="D72" s="2" t="s">
        <v>46</v>
      </c>
      <c r="E72" s="3">
        <v>0.86759490740740741</v>
      </c>
      <c r="F72" s="2">
        <v>11.506</v>
      </c>
      <c r="G72" s="2" t="s">
        <v>908</v>
      </c>
      <c r="H72" s="2">
        <f t="shared" ref="H72:H114" si="4">(1-Y72/AC72)*100</f>
        <v>0.56179775280899014</v>
      </c>
      <c r="I72" s="2">
        <v>1.859</v>
      </c>
      <c r="J72" s="2">
        <v>2.4E-2</v>
      </c>
      <c r="K72" s="2">
        <v>0.17910000000000001</v>
      </c>
      <c r="L72" s="2">
        <v>1.9E-3</v>
      </c>
      <c r="M72" s="2">
        <v>0.88229000000000002</v>
      </c>
      <c r="N72" s="2">
        <v>5.5834729999999997</v>
      </c>
      <c r="O72" s="2">
        <v>5.9232819999999999E-2</v>
      </c>
      <c r="P72" s="2">
        <v>7.4999999999999997E-2</v>
      </c>
      <c r="Q72" s="2">
        <v>6.0999999999999997E-4</v>
      </c>
      <c r="R72" s="2">
        <v>-0.26029999999999998</v>
      </c>
      <c r="S72" s="2">
        <v>5.2900000000000003E-2</v>
      </c>
      <c r="T72" s="2">
        <v>1E-3</v>
      </c>
      <c r="U72" s="2">
        <v>9.4339999999999993</v>
      </c>
      <c r="V72" s="2">
        <v>6.7000000000000004E-2</v>
      </c>
      <c r="W72" s="2">
        <v>1066.5999999999999</v>
      </c>
      <c r="X72" s="2">
        <v>8.4</v>
      </c>
      <c r="Y72" s="2">
        <v>1062</v>
      </c>
      <c r="Z72" s="2">
        <v>11</v>
      </c>
      <c r="AA72" s="2">
        <v>1043</v>
      </c>
      <c r="AB72" s="2">
        <v>20</v>
      </c>
      <c r="AC72" s="2">
        <v>1068</v>
      </c>
      <c r="AD72" s="2">
        <v>16</v>
      </c>
      <c r="AE72" s="2">
        <v>12000</v>
      </c>
      <c r="AF72" s="2">
        <v>18000</v>
      </c>
      <c r="AG72" s="2">
        <v>0</v>
      </c>
      <c r="AH72" s="2">
        <v>1</v>
      </c>
      <c r="AI72" s="2">
        <v>0</v>
      </c>
      <c r="AJ72" s="2">
        <v>1</v>
      </c>
      <c r="AK72" s="2">
        <v>79.5</v>
      </c>
      <c r="AL72" s="2">
        <v>1.8</v>
      </c>
      <c r="AM72" s="2">
        <v>29.61</v>
      </c>
      <c r="AN72" s="2">
        <v>0.65</v>
      </c>
      <c r="AO72" s="2">
        <v>14.99</v>
      </c>
      <c r="AP72" s="2">
        <v>0.22</v>
      </c>
      <c r="AQ72" s="2">
        <v>2.6269999999999998</v>
      </c>
      <c r="AR72" s="2">
        <v>4.7E-2</v>
      </c>
      <c r="AS72" s="2" t="s">
        <v>48</v>
      </c>
    </row>
    <row r="73" spans="1:46" s="2" customFormat="1" x14ac:dyDescent="0.2">
      <c r="A73" s="2" t="s">
        <v>661</v>
      </c>
      <c r="B73" s="2" t="s">
        <v>44</v>
      </c>
      <c r="C73" s="2" t="s">
        <v>909</v>
      </c>
      <c r="D73" s="2" t="s">
        <v>46</v>
      </c>
      <c r="E73" s="3">
        <v>0.87516608796296291</v>
      </c>
      <c r="F73" s="2">
        <v>11.528</v>
      </c>
      <c r="G73" s="2" t="s">
        <v>910</v>
      </c>
      <c r="H73" s="2">
        <f t="shared" si="4"/>
        <v>-1.0285714285714231</v>
      </c>
      <c r="I73" s="2">
        <v>1.8320000000000001</v>
      </c>
      <c r="J73" s="2">
        <v>2.5000000000000001E-2</v>
      </c>
      <c r="K73" s="2">
        <v>0.1789</v>
      </c>
      <c r="L73" s="2">
        <v>1.5E-3</v>
      </c>
      <c r="M73" s="2">
        <v>0.79435</v>
      </c>
      <c r="N73" s="2">
        <v>5.589715</v>
      </c>
      <c r="O73" s="2">
        <v>4.6867369999999998E-2</v>
      </c>
      <c r="P73" s="2">
        <v>7.4349999999999999E-2</v>
      </c>
      <c r="Q73" s="2">
        <v>6.4999999999999997E-4</v>
      </c>
      <c r="R73" s="2">
        <v>-0.32982</v>
      </c>
      <c r="S73" s="2">
        <v>5.382E-2</v>
      </c>
      <c r="T73" s="2">
        <v>6.7000000000000002E-4</v>
      </c>
      <c r="U73" s="2">
        <v>9.3170000000000002</v>
      </c>
      <c r="V73" s="2">
        <v>3.9E-2</v>
      </c>
      <c r="W73" s="2">
        <v>1056.8</v>
      </c>
      <c r="X73" s="2">
        <v>9</v>
      </c>
      <c r="Y73" s="2">
        <v>1060.8</v>
      </c>
      <c r="Z73" s="2">
        <v>7.9</v>
      </c>
      <c r="AA73" s="2">
        <v>1060</v>
      </c>
      <c r="AB73" s="2">
        <v>13</v>
      </c>
      <c r="AC73" s="2">
        <v>1050</v>
      </c>
      <c r="AD73" s="2">
        <v>18</v>
      </c>
      <c r="AE73" s="2">
        <v>35000</v>
      </c>
      <c r="AF73" s="2">
        <v>74000</v>
      </c>
      <c r="AG73" s="2">
        <v>0</v>
      </c>
      <c r="AH73" s="2">
        <v>1</v>
      </c>
      <c r="AI73" s="2">
        <v>0</v>
      </c>
      <c r="AJ73" s="2">
        <v>1</v>
      </c>
      <c r="AK73" s="2">
        <v>80.599999999999994</v>
      </c>
      <c r="AL73" s="2">
        <v>1.4</v>
      </c>
      <c r="AM73" s="2">
        <v>30.2</v>
      </c>
      <c r="AN73" s="2">
        <v>0.39</v>
      </c>
      <c r="AO73" s="2">
        <v>15.02</v>
      </c>
      <c r="AP73" s="2">
        <v>0.16</v>
      </c>
      <c r="AQ73" s="2">
        <v>2.6739999999999999</v>
      </c>
      <c r="AR73" s="2">
        <v>2.9000000000000001E-2</v>
      </c>
      <c r="AS73" s="2" t="s">
        <v>48</v>
      </c>
    </row>
    <row r="74" spans="1:46" s="2" customFormat="1" x14ac:dyDescent="0.2">
      <c r="A74" s="2" t="s">
        <v>664</v>
      </c>
      <c r="B74" s="2" t="s">
        <v>44</v>
      </c>
      <c r="C74" s="2" t="s">
        <v>911</v>
      </c>
      <c r="D74" s="2" t="s">
        <v>46</v>
      </c>
      <c r="E74" s="3">
        <v>0.88050150462962973</v>
      </c>
      <c r="F74" s="2">
        <v>11.542</v>
      </c>
      <c r="G74" s="2" t="s">
        <v>912</v>
      </c>
      <c r="H74" s="2">
        <f t="shared" si="4"/>
        <v>0.18604651162790198</v>
      </c>
      <c r="I74" s="2">
        <v>1.863</v>
      </c>
      <c r="J74" s="2">
        <v>2.5999999999999999E-2</v>
      </c>
      <c r="K74" s="2">
        <v>0.18110000000000001</v>
      </c>
      <c r="L74" s="2">
        <v>2.3E-3</v>
      </c>
      <c r="M74" s="2">
        <v>0.82140000000000002</v>
      </c>
      <c r="N74" s="2">
        <v>5.5218109999999996</v>
      </c>
      <c r="O74" s="2">
        <v>7.0127919999999996E-2</v>
      </c>
      <c r="P74" s="2">
        <v>7.5270000000000004E-2</v>
      </c>
      <c r="Q74" s="2">
        <v>6.3000000000000003E-4</v>
      </c>
      <c r="R74" s="2">
        <v>7.4937000000000004E-2</v>
      </c>
      <c r="S74" s="2">
        <v>5.4100000000000002E-2</v>
      </c>
      <c r="T74" s="2">
        <v>1.1000000000000001E-3</v>
      </c>
      <c r="U74" s="2">
        <v>9.3670000000000009</v>
      </c>
      <c r="V74" s="2">
        <v>0.06</v>
      </c>
      <c r="W74" s="2">
        <v>1070</v>
      </c>
      <c r="X74" s="2">
        <v>10</v>
      </c>
      <c r="Y74" s="2">
        <v>1073</v>
      </c>
      <c r="Z74" s="2">
        <v>12</v>
      </c>
      <c r="AA74" s="2">
        <v>1065</v>
      </c>
      <c r="AB74" s="2">
        <v>21</v>
      </c>
      <c r="AC74" s="2">
        <v>1075</v>
      </c>
      <c r="AD74" s="2">
        <v>17</v>
      </c>
      <c r="AE74" s="2">
        <v>-43000</v>
      </c>
      <c r="AF74" s="2">
        <v>69000</v>
      </c>
      <c r="AG74" s="2">
        <v>0</v>
      </c>
      <c r="AH74" s="2">
        <v>1</v>
      </c>
      <c r="AI74" s="2">
        <v>0</v>
      </c>
      <c r="AJ74" s="2">
        <v>1</v>
      </c>
      <c r="AK74" s="2">
        <v>79.5</v>
      </c>
      <c r="AL74" s="2">
        <v>1.5</v>
      </c>
      <c r="AM74" s="2">
        <v>30.18</v>
      </c>
      <c r="AN74" s="2">
        <v>0.61</v>
      </c>
      <c r="AO74" s="2">
        <v>14.99</v>
      </c>
      <c r="AP74" s="2">
        <v>0.18</v>
      </c>
      <c r="AQ74" s="2">
        <v>2.6640000000000001</v>
      </c>
      <c r="AR74" s="2">
        <v>3.5000000000000003E-2</v>
      </c>
      <c r="AS74" s="2" t="s">
        <v>48</v>
      </c>
    </row>
    <row r="75" spans="1:46" s="2" customFormat="1" x14ac:dyDescent="0.2">
      <c r="A75" s="2" t="s">
        <v>667</v>
      </c>
      <c r="B75" s="2" t="s">
        <v>44</v>
      </c>
      <c r="C75" s="2" t="s">
        <v>913</v>
      </c>
      <c r="D75" s="2" t="s">
        <v>46</v>
      </c>
      <c r="E75" s="3">
        <v>0.88631180555555555</v>
      </c>
      <c r="F75" s="2">
        <v>11.521000000000001</v>
      </c>
      <c r="G75" s="2" t="s">
        <v>914</v>
      </c>
      <c r="H75" s="2">
        <f t="shared" si="4"/>
        <v>8.4825636192276122E-2</v>
      </c>
      <c r="I75" s="2">
        <v>1.8480000000000001</v>
      </c>
      <c r="J75" s="2">
        <v>2.1000000000000001E-2</v>
      </c>
      <c r="K75" s="2">
        <v>0.1787</v>
      </c>
      <c r="L75" s="2">
        <v>1.5E-3</v>
      </c>
      <c r="M75" s="2">
        <v>0.44452000000000003</v>
      </c>
      <c r="N75" s="2">
        <v>5.5959709999999996</v>
      </c>
      <c r="O75" s="2">
        <v>4.6972340000000001E-2</v>
      </c>
      <c r="P75" s="2">
        <v>7.4759999999999993E-2</v>
      </c>
      <c r="Q75" s="2">
        <v>7.2999999999999996E-4</v>
      </c>
      <c r="R75" s="2">
        <v>0.36656</v>
      </c>
      <c r="S75" s="2">
        <v>5.3769999999999998E-2</v>
      </c>
      <c r="T75" s="2">
        <v>8.8000000000000003E-4</v>
      </c>
      <c r="U75" s="2">
        <v>9.3420000000000005</v>
      </c>
      <c r="V75" s="2">
        <v>6.6000000000000003E-2</v>
      </c>
      <c r="W75" s="2">
        <v>1062.7</v>
      </c>
      <c r="X75" s="2">
        <v>7.3</v>
      </c>
      <c r="Y75" s="2">
        <v>1060.0999999999999</v>
      </c>
      <c r="Z75" s="2">
        <v>8.4</v>
      </c>
      <c r="AA75" s="2">
        <v>1058</v>
      </c>
      <c r="AB75" s="2">
        <v>17</v>
      </c>
      <c r="AC75" s="2">
        <v>1061</v>
      </c>
      <c r="AD75" s="2">
        <v>20</v>
      </c>
      <c r="AE75" s="2">
        <v>16000</v>
      </c>
      <c r="AF75" s="2">
        <v>48000</v>
      </c>
      <c r="AG75" s="2">
        <v>0</v>
      </c>
      <c r="AH75" s="2">
        <v>1</v>
      </c>
      <c r="AI75" s="2">
        <v>0</v>
      </c>
      <c r="AJ75" s="2">
        <v>1</v>
      </c>
      <c r="AK75" s="2">
        <v>80.400000000000006</v>
      </c>
      <c r="AL75" s="2">
        <v>1.2</v>
      </c>
      <c r="AM75" s="2">
        <v>30.2</v>
      </c>
      <c r="AN75" s="2">
        <v>0.49</v>
      </c>
      <c r="AO75" s="2">
        <v>15</v>
      </c>
      <c r="AP75" s="2">
        <v>0.15</v>
      </c>
      <c r="AQ75" s="2">
        <v>2.6840000000000002</v>
      </c>
      <c r="AR75" s="2">
        <v>3.9E-2</v>
      </c>
      <c r="AS75" s="2" t="s">
        <v>48</v>
      </c>
    </row>
    <row r="76" spans="1:46" s="2" customFormat="1" x14ac:dyDescent="0.2">
      <c r="A76" s="2" t="s">
        <v>670</v>
      </c>
      <c r="B76" s="2" t="s">
        <v>44</v>
      </c>
      <c r="C76" s="2" t="s">
        <v>915</v>
      </c>
      <c r="D76" s="2" t="s">
        <v>46</v>
      </c>
      <c r="E76" s="3">
        <v>0.89212534722222225</v>
      </c>
      <c r="F76" s="2">
        <v>11.526999999999999</v>
      </c>
      <c r="G76" s="2" t="s">
        <v>916</v>
      </c>
      <c r="H76" s="2">
        <f t="shared" si="4"/>
        <v>0.4638218923933235</v>
      </c>
      <c r="I76" s="2">
        <v>1.8680000000000001</v>
      </c>
      <c r="J76" s="2">
        <v>3.7999999999999999E-2</v>
      </c>
      <c r="K76" s="2">
        <v>0.1812</v>
      </c>
      <c r="L76" s="2">
        <v>3.3E-3</v>
      </c>
      <c r="M76" s="2">
        <v>0.88356999999999997</v>
      </c>
      <c r="N76" s="2">
        <v>5.518764</v>
      </c>
      <c r="O76" s="2">
        <v>0.10050729999999999</v>
      </c>
      <c r="P76" s="2">
        <v>7.5380000000000003E-2</v>
      </c>
      <c r="Q76" s="2">
        <v>6.4999999999999997E-4</v>
      </c>
      <c r="R76" s="2">
        <v>-0.21124999999999999</v>
      </c>
      <c r="S76" s="2">
        <v>5.5199999999999999E-2</v>
      </c>
      <c r="T76" s="2">
        <v>1.1999999999999999E-3</v>
      </c>
      <c r="U76" s="2">
        <v>9.3699999999999992</v>
      </c>
      <c r="V76" s="2">
        <v>5.8999999999999997E-2</v>
      </c>
      <c r="W76" s="2">
        <v>1073</v>
      </c>
      <c r="X76" s="2">
        <v>15</v>
      </c>
      <c r="Y76" s="2">
        <v>1073</v>
      </c>
      <c r="Z76" s="2">
        <v>18</v>
      </c>
      <c r="AA76" s="2">
        <v>1086</v>
      </c>
      <c r="AB76" s="2">
        <v>22</v>
      </c>
      <c r="AC76" s="2">
        <v>1078</v>
      </c>
      <c r="AD76" s="2">
        <v>17</v>
      </c>
      <c r="AE76" s="2">
        <v>-14000</v>
      </c>
      <c r="AF76" s="2">
        <v>73000</v>
      </c>
      <c r="AG76" s="2">
        <v>0</v>
      </c>
      <c r="AH76" s="2">
        <v>1</v>
      </c>
      <c r="AI76" s="2">
        <v>0</v>
      </c>
      <c r="AJ76" s="2">
        <v>1</v>
      </c>
      <c r="AK76" s="2">
        <v>79.900000000000006</v>
      </c>
      <c r="AL76" s="2">
        <v>1.2</v>
      </c>
      <c r="AM76" s="2">
        <v>29.59</v>
      </c>
      <c r="AN76" s="2">
        <v>0.46</v>
      </c>
      <c r="AO76" s="2">
        <v>15.06</v>
      </c>
      <c r="AP76" s="2">
        <v>0.28000000000000003</v>
      </c>
      <c r="AQ76" s="2">
        <v>2.6960000000000002</v>
      </c>
      <c r="AR76" s="2">
        <v>4.3999999999999997E-2</v>
      </c>
      <c r="AS76" s="2" t="s">
        <v>48</v>
      </c>
    </row>
    <row r="77" spans="1:46" s="2" customFormat="1" x14ac:dyDescent="0.2">
      <c r="A77" s="2" t="s">
        <v>673</v>
      </c>
      <c r="B77" s="2" t="s">
        <v>44</v>
      </c>
      <c r="C77" s="2" t="s">
        <v>917</v>
      </c>
      <c r="D77" s="2" t="s">
        <v>46</v>
      </c>
      <c r="E77" s="3">
        <v>0.89746331018518521</v>
      </c>
      <c r="F77" s="2">
        <v>11.563000000000001</v>
      </c>
      <c r="G77" s="2" t="s">
        <v>918</v>
      </c>
      <c r="H77" s="2">
        <f t="shared" si="4"/>
        <v>-0.24644549763033208</v>
      </c>
      <c r="I77" s="2">
        <v>1.8340000000000001</v>
      </c>
      <c r="J77" s="2">
        <v>2.5999999999999999E-2</v>
      </c>
      <c r="K77" s="2">
        <v>0.17829999999999999</v>
      </c>
      <c r="L77" s="2">
        <v>1.8E-3</v>
      </c>
      <c r="M77" s="2">
        <v>0.85092000000000001</v>
      </c>
      <c r="N77" s="2">
        <v>5.6085250000000002</v>
      </c>
      <c r="O77" s="2">
        <v>5.6619990000000002E-2</v>
      </c>
      <c r="P77" s="2">
        <v>7.4520000000000003E-2</v>
      </c>
      <c r="Q77" s="2">
        <v>6.4000000000000005E-4</v>
      </c>
      <c r="R77" s="2">
        <v>-0.14294000000000001</v>
      </c>
      <c r="S77" s="2">
        <v>5.3499999999999999E-2</v>
      </c>
      <c r="T77" s="2">
        <v>1.4E-3</v>
      </c>
      <c r="U77" s="2">
        <v>9.3290000000000006</v>
      </c>
      <c r="V77" s="2">
        <v>7.2999999999999995E-2</v>
      </c>
      <c r="W77" s="2">
        <v>1057.4000000000001</v>
      </c>
      <c r="X77" s="2">
        <v>9.3000000000000007</v>
      </c>
      <c r="Y77" s="2">
        <v>1057.5999999999999</v>
      </c>
      <c r="Z77" s="2">
        <v>9.6999999999999993</v>
      </c>
      <c r="AA77" s="2">
        <v>1054</v>
      </c>
      <c r="AB77" s="2">
        <v>28</v>
      </c>
      <c r="AC77" s="2">
        <v>1055</v>
      </c>
      <c r="AD77" s="2">
        <v>17</v>
      </c>
      <c r="AE77" s="2">
        <v>-19000</v>
      </c>
      <c r="AF77" s="2">
        <v>52000</v>
      </c>
      <c r="AG77" s="2">
        <v>0</v>
      </c>
      <c r="AH77" s="2">
        <v>1</v>
      </c>
      <c r="AI77" s="2">
        <v>0</v>
      </c>
      <c r="AJ77" s="2">
        <v>1</v>
      </c>
      <c r="AK77" s="2">
        <v>79.7</v>
      </c>
      <c r="AL77" s="2">
        <v>1.2</v>
      </c>
      <c r="AM77" s="2">
        <v>29.68</v>
      </c>
      <c r="AN77" s="2">
        <v>0.55000000000000004</v>
      </c>
      <c r="AO77" s="2">
        <v>14.96</v>
      </c>
      <c r="AP77" s="2">
        <v>0.23</v>
      </c>
      <c r="AQ77" s="2">
        <v>2.66</v>
      </c>
      <c r="AR77" s="2">
        <v>4.3999999999999997E-2</v>
      </c>
      <c r="AS77" s="2" t="s">
        <v>48</v>
      </c>
    </row>
    <row r="78" spans="1:46" s="2" customFormat="1" x14ac:dyDescent="0.2">
      <c r="A78" s="2" t="s">
        <v>676</v>
      </c>
      <c r="B78" s="2" t="s">
        <v>44</v>
      </c>
      <c r="C78" s="2" t="s">
        <v>919</v>
      </c>
      <c r="D78" s="2" t="s">
        <v>46</v>
      </c>
      <c r="E78" s="3">
        <v>0.90334930555555548</v>
      </c>
      <c r="F78" s="2">
        <v>11.577</v>
      </c>
      <c r="G78" s="2" t="s">
        <v>920</v>
      </c>
      <c r="H78" s="2">
        <f t="shared" si="4"/>
        <v>0.56657223796033884</v>
      </c>
      <c r="I78" s="2">
        <v>1.8320000000000001</v>
      </c>
      <c r="J78" s="2">
        <v>2.8000000000000001E-2</v>
      </c>
      <c r="K78" s="2">
        <v>0.17749999999999999</v>
      </c>
      <c r="L78" s="2">
        <v>2.3E-3</v>
      </c>
      <c r="M78" s="2">
        <v>0.83431999999999995</v>
      </c>
      <c r="N78" s="2">
        <v>5.6338030000000003</v>
      </c>
      <c r="O78" s="2">
        <v>7.3001389999999999E-2</v>
      </c>
      <c r="P78" s="2">
        <v>7.4660000000000004E-2</v>
      </c>
      <c r="Q78" s="2">
        <v>6.7000000000000002E-4</v>
      </c>
      <c r="R78" s="2">
        <v>-8.1911999999999999E-2</v>
      </c>
      <c r="S78" s="2">
        <v>5.3019999999999998E-2</v>
      </c>
      <c r="T78" s="2">
        <v>9.3999999999999997E-4</v>
      </c>
      <c r="U78" s="2">
        <v>9.3810000000000002</v>
      </c>
      <c r="V78" s="2">
        <v>5.3999999999999999E-2</v>
      </c>
      <c r="W78" s="2">
        <v>1057</v>
      </c>
      <c r="X78" s="2">
        <v>10</v>
      </c>
      <c r="Y78" s="2">
        <v>1053</v>
      </c>
      <c r="Z78" s="2">
        <v>12</v>
      </c>
      <c r="AA78" s="2">
        <v>1044</v>
      </c>
      <c r="AB78" s="2">
        <v>18</v>
      </c>
      <c r="AC78" s="2">
        <v>1059</v>
      </c>
      <c r="AD78" s="2">
        <v>18</v>
      </c>
      <c r="AE78" s="2">
        <v>29000</v>
      </c>
      <c r="AF78" s="2">
        <v>67000</v>
      </c>
      <c r="AG78" s="2">
        <v>0</v>
      </c>
      <c r="AH78" s="2">
        <v>1</v>
      </c>
      <c r="AI78" s="2">
        <v>0</v>
      </c>
      <c r="AJ78" s="2">
        <v>1</v>
      </c>
      <c r="AK78" s="2">
        <v>80.3</v>
      </c>
      <c r="AL78" s="2">
        <v>1.6</v>
      </c>
      <c r="AM78" s="2">
        <v>30.3</v>
      </c>
      <c r="AN78" s="2">
        <v>0.38</v>
      </c>
      <c r="AO78" s="2">
        <v>15.02</v>
      </c>
      <c r="AP78" s="2">
        <v>0.25</v>
      </c>
      <c r="AQ78" s="2">
        <v>2.657</v>
      </c>
      <c r="AR78" s="2">
        <v>3.4000000000000002E-2</v>
      </c>
      <c r="AS78" s="2" t="s">
        <v>48</v>
      </c>
    </row>
    <row r="79" spans="1:46" s="2" customFormat="1" x14ac:dyDescent="0.2">
      <c r="A79" s="2" t="s">
        <v>679</v>
      </c>
      <c r="B79" s="2" t="s">
        <v>44</v>
      </c>
      <c r="C79" s="2" t="s">
        <v>921</v>
      </c>
      <c r="D79" s="2" t="s">
        <v>46</v>
      </c>
      <c r="E79" s="3">
        <v>0.90915277777777781</v>
      </c>
      <c r="F79" s="2">
        <v>11.545999999999999</v>
      </c>
      <c r="G79" s="2" t="s">
        <v>922</v>
      </c>
      <c r="H79" s="2">
        <f t="shared" si="4"/>
        <v>-0.41314553990610126</v>
      </c>
      <c r="I79" s="2">
        <v>1.86</v>
      </c>
      <c r="J79" s="2">
        <v>2.5999999999999999E-2</v>
      </c>
      <c r="K79" s="2">
        <v>0.1804</v>
      </c>
      <c r="L79" s="2">
        <v>1.6999999999999999E-3</v>
      </c>
      <c r="M79" s="2">
        <v>0.81979000000000002</v>
      </c>
      <c r="N79" s="2">
        <v>5.5432370000000004</v>
      </c>
      <c r="O79" s="2">
        <v>5.2236709999999999E-2</v>
      </c>
      <c r="P79" s="2">
        <v>7.4880000000000002E-2</v>
      </c>
      <c r="Q79" s="2">
        <v>6.0999999999999997E-4</v>
      </c>
      <c r="R79" s="2">
        <v>-0.16763</v>
      </c>
      <c r="S79" s="2">
        <v>5.441E-2</v>
      </c>
      <c r="T79" s="2">
        <v>9.2000000000000003E-4</v>
      </c>
      <c r="U79" s="2">
        <v>9.3960000000000008</v>
      </c>
      <c r="V79" s="2">
        <v>8.1000000000000003E-2</v>
      </c>
      <c r="W79" s="2">
        <v>1066.5999999999999</v>
      </c>
      <c r="X79" s="2">
        <v>9.4</v>
      </c>
      <c r="Y79" s="2">
        <v>1069.4000000000001</v>
      </c>
      <c r="Z79" s="2">
        <v>9.1999999999999993</v>
      </c>
      <c r="AA79" s="2">
        <v>1071</v>
      </c>
      <c r="AB79" s="2">
        <v>18</v>
      </c>
      <c r="AC79" s="2">
        <v>1065</v>
      </c>
      <c r="AD79" s="2">
        <v>16</v>
      </c>
      <c r="AE79" s="2">
        <v>19000</v>
      </c>
      <c r="AF79" s="2">
        <v>42000</v>
      </c>
      <c r="AG79" s="2">
        <v>0</v>
      </c>
      <c r="AH79" s="2">
        <v>1</v>
      </c>
      <c r="AI79" s="2">
        <v>0</v>
      </c>
      <c r="AJ79" s="2">
        <v>1</v>
      </c>
      <c r="AK79" s="2">
        <v>79.8</v>
      </c>
      <c r="AL79" s="2">
        <v>1.2</v>
      </c>
      <c r="AM79" s="2">
        <v>29.58</v>
      </c>
      <c r="AN79" s="2">
        <v>0.41</v>
      </c>
      <c r="AO79" s="2">
        <v>14.99</v>
      </c>
      <c r="AP79" s="2">
        <v>0.18</v>
      </c>
      <c r="AQ79" s="2">
        <v>2.7010000000000001</v>
      </c>
      <c r="AR79" s="2">
        <v>3.9E-2</v>
      </c>
      <c r="AS79" s="2" t="s">
        <v>48</v>
      </c>
    </row>
    <row r="80" spans="1:46" s="2" customFormat="1" x14ac:dyDescent="0.2">
      <c r="A80" s="2" t="s">
        <v>682</v>
      </c>
      <c r="B80" s="2" t="s">
        <v>44</v>
      </c>
      <c r="C80" s="2" t="s">
        <v>923</v>
      </c>
      <c r="D80" s="2" t="s">
        <v>46</v>
      </c>
      <c r="E80" s="3">
        <v>0.91224629629629639</v>
      </c>
      <c r="F80" s="2">
        <v>11.56</v>
      </c>
      <c r="G80" s="2" t="s">
        <v>924</v>
      </c>
      <c r="H80" s="2">
        <f t="shared" si="4"/>
        <v>0.65543071161048294</v>
      </c>
      <c r="I80" s="2">
        <v>1.8540000000000001</v>
      </c>
      <c r="J80" s="2">
        <v>1.7000000000000001E-2</v>
      </c>
      <c r="K80" s="2">
        <v>0.1789</v>
      </c>
      <c r="L80" s="2">
        <v>1.9E-3</v>
      </c>
      <c r="M80" s="2">
        <v>0.85623000000000005</v>
      </c>
      <c r="N80" s="2">
        <v>5.589715</v>
      </c>
      <c r="O80" s="2">
        <v>5.9365330000000001E-2</v>
      </c>
      <c r="P80" s="2">
        <v>7.4980000000000005E-2</v>
      </c>
      <c r="Q80" s="2">
        <v>5.4000000000000001E-4</v>
      </c>
      <c r="R80" s="2">
        <v>0.23663999999999999</v>
      </c>
      <c r="S80" s="2">
        <v>5.28E-2</v>
      </c>
      <c r="T80" s="2">
        <v>1.1999999999999999E-3</v>
      </c>
      <c r="U80" s="2">
        <v>9.3170000000000002</v>
      </c>
      <c r="V80" s="2">
        <v>6.9000000000000006E-2</v>
      </c>
      <c r="W80" s="2">
        <v>1064.8</v>
      </c>
      <c r="X80" s="2">
        <v>6.3</v>
      </c>
      <c r="Y80" s="2">
        <v>1061</v>
      </c>
      <c r="Z80" s="2">
        <v>11</v>
      </c>
      <c r="AA80" s="2">
        <v>1039</v>
      </c>
      <c r="AB80" s="2">
        <v>22</v>
      </c>
      <c r="AC80" s="2">
        <v>1068</v>
      </c>
      <c r="AD80" s="2">
        <v>14</v>
      </c>
      <c r="AE80" s="2">
        <v>21000</v>
      </c>
      <c r="AF80" s="2">
        <v>57000</v>
      </c>
      <c r="AG80" s="2">
        <v>0</v>
      </c>
      <c r="AH80" s="2">
        <v>1</v>
      </c>
      <c r="AI80" s="2">
        <v>0</v>
      </c>
      <c r="AJ80" s="2">
        <v>1</v>
      </c>
      <c r="AK80" s="2">
        <v>80.3</v>
      </c>
      <c r="AL80" s="2">
        <v>1.6</v>
      </c>
      <c r="AM80" s="2">
        <v>30.46</v>
      </c>
      <c r="AN80" s="2">
        <v>0.53</v>
      </c>
      <c r="AO80" s="2">
        <v>15.01</v>
      </c>
      <c r="AP80" s="2">
        <v>0.24</v>
      </c>
      <c r="AQ80" s="2">
        <v>2.625</v>
      </c>
      <c r="AR80" s="2">
        <v>0.04</v>
      </c>
      <c r="AS80" s="2" t="s">
        <v>48</v>
      </c>
    </row>
    <row r="81" spans="1:45" s="2" customFormat="1" x14ac:dyDescent="0.2">
      <c r="A81" s="2" t="s">
        <v>658</v>
      </c>
      <c r="B81" s="2" t="s">
        <v>44</v>
      </c>
      <c r="C81" s="2" t="s">
        <v>1317</v>
      </c>
      <c r="D81" s="2" t="s">
        <v>46</v>
      </c>
      <c r="E81" s="3">
        <v>0.88350787037037037</v>
      </c>
      <c r="F81" s="2">
        <v>11.507999999999999</v>
      </c>
      <c r="G81" s="2" t="s">
        <v>1318</v>
      </c>
      <c r="H81" s="2">
        <f t="shared" si="4"/>
        <v>-0.46095954844780351</v>
      </c>
      <c r="I81" s="2">
        <v>1.857</v>
      </c>
      <c r="J81" s="2">
        <v>2.9000000000000001E-2</v>
      </c>
      <c r="K81" s="2">
        <v>0.1802</v>
      </c>
      <c r="L81" s="2">
        <v>1.1999999999999999E-3</v>
      </c>
      <c r="M81" s="2">
        <v>0.53686999999999996</v>
      </c>
      <c r="N81" s="2">
        <v>5.5493899999999998</v>
      </c>
      <c r="O81" s="2">
        <v>3.6954870000000001E-2</v>
      </c>
      <c r="P81" s="2">
        <v>7.485E-2</v>
      </c>
      <c r="Q81" s="2">
        <v>9.3999999999999997E-4</v>
      </c>
      <c r="R81" s="2">
        <v>-4.4509E-2</v>
      </c>
      <c r="S81" s="2">
        <v>5.3900000000000003E-2</v>
      </c>
      <c r="T81" s="2">
        <v>1.1000000000000001E-3</v>
      </c>
      <c r="U81" s="2">
        <v>9.4909999999999997</v>
      </c>
      <c r="V81" s="2">
        <v>7.0000000000000007E-2</v>
      </c>
      <c r="W81" s="2">
        <v>1066</v>
      </c>
      <c r="X81" s="2">
        <v>10</v>
      </c>
      <c r="Y81" s="2">
        <v>1067.9000000000001</v>
      </c>
      <c r="Z81" s="2">
        <v>6.6</v>
      </c>
      <c r="AA81" s="2">
        <v>1060</v>
      </c>
      <c r="AB81" s="2">
        <v>21</v>
      </c>
      <c r="AC81" s="2">
        <v>1063</v>
      </c>
      <c r="AD81" s="2">
        <v>25</v>
      </c>
      <c r="AE81" s="2">
        <v>35000</v>
      </c>
      <c r="AF81" s="2">
        <v>76000</v>
      </c>
      <c r="AG81" s="2">
        <v>0</v>
      </c>
      <c r="AH81" s="2">
        <v>1</v>
      </c>
      <c r="AI81" s="2">
        <v>0</v>
      </c>
      <c r="AJ81" s="2">
        <v>1</v>
      </c>
      <c r="AK81" s="2">
        <v>79.900000000000006</v>
      </c>
      <c r="AL81" s="2">
        <v>1.8</v>
      </c>
      <c r="AM81" s="2">
        <v>29.28</v>
      </c>
      <c r="AN81" s="2">
        <v>0.6</v>
      </c>
      <c r="AO81" s="2">
        <v>14.99</v>
      </c>
      <c r="AP81" s="2">
        <v>0.28000000000000003</v>
      </c>
      <c r="AQ81" s="2">
        <v>2.6850000000000001</v>
      </c>
      <c r="AR81" s="2">
        <v>5.8000000000000003E-2</v>
      </c>
      <c r="AS81" s="2" t="s">
        <v>48</v>
      </c>
    </row>
    <row r="82" spans="1:45" s="2" customFormat="1" x14ac:dyDescent="0.2">
      <c r="A82" s="2" t="s">
        <v>661</v>
      </c>
      <c r="B82" s="2" t="s">
        <v>44</v>
      </c>
      <c r="C82" s="2" t="s">
        <v>1319</v>
      </c>
      <c r="D82" s="2" t="s">
        <v>46</v>
      </c>
      <c r="E82" s="3">
        <v>0.88931261574074083</v>
      </c>
      <c r="F82" s="2">
        <v>11.510999999999999</v>
      </c>
      <c r="G82" s="2" t="s">
        <v>1320</v>
      </c>
      <c r="H82" s="2">
        <f t="shared" si="4"/>
        <v>0.70422535211267512</v>
      </c>
      <c r="I82" s="2">
        <v>1.845</v>
      </c>
      <c r="J82" s="2">
        <v>0.02</v>
      </c>
      <c r="K82" s="2">
        <v>0.17829999999999999</v>
      </c>
      <c r="L82" s="2">
        <v>1.1000000000000001E-3</v>
      </c>
      <c r="M82" s="2">
        <v>0.36460999999999999</v>
      </c>
      <c r="N82" s="2">
        <v>5.6085250000000002</v>
      </c>
      <c r="O82" s="2">
        <v>3.4601109999999997E-2</v>
      </c>
      <c r="P82" s="2">
        <v>7.4899999999999994E-2</v>
      </c>
      <c r="Q82" s="2">
        <v>7.2999999999999996E-4</v>
      </c>
      <c r="R82" s="2">
        <v>0.36568000000000001</v>
      </c>
      <c r="S82" s="2">
        <v>5.3800000000000001E-2</v>
      </c>
      <c r="T82" s="2">
        <v>1.1999999999999999E-3</v>
      </c>
      <c r="U82" s="2">
        <v>9.2810000000000006</v>
      </c>
      <c r="V82" s="2">
        <v>6.4000000000000001E-2</v>
      </c>
      <c r="W82" s="2">
        <v>1061.5</v>
      </c>
      <c r="X82" s="2">
        <v>7</v>
      </c>
      <c r="Y82" s="2">
        <v>1057.5</v>
      </c>
      <c r="Z82" s="2">
        <v>6.1</v>
      </c>
      <c r="AA82" s="2">
        <v>1059</v>
      </c>
      <c r="AB82" s="2">
        <v>23</v>
      </c>
      <c r="AC82" s="2">
        <v>1065</v>
      </c>
      <c r="AD82" s="2">
        <v>20</v>
      </c>
      <c r="AE82" s="2">
        <v>700000</v>
      </c>
      <c r="AF82" s="2">
        <v>140000</v>
      </c>
      <c r="AG82" s="2">
        <v>0</v>
      </c>
      <c r="AH82" s="2">
        <v>1</v>
      </c>
      <c r="AI82" s="2">
        <v>0</v>
      </c>
      <c r="AJ82" s="2">
        <v>1</v>
      </c>
      <c r="AK82" s="2">
        <v>80.099999999999994</v>
      </c>
      <c r="AL82" s="2">
        <v>1.7</v>
      </c>
      <c r="AM82" s="2">
        <v>30.13</v>
      </c>
      <c r="AN82" s="2">
        <v>0.63</v>
      </c>
      <c r="AO82" s="2">
        <v>15.01</v>
      </c>
      <c r="AP82" s="2">
        <v>0.22</v>
      </c>
      <c r="AQ82" s="2">
        <v>2.6760000000000002</v>
      </c>
      <c r="AR82" s="2">
        <v>5.6000000000000001E-2</v>
      </c>
      <c r="AS82" s="2" t="s">
        <v>48</v>
      </c>
    </row>
    <row r="83" spans="1:45" s="2" customFormat="1" x14ac:dyDescent="0.2">
      <c r="A83" s="2" t="s">
        <v>664</v>
      </c>
      <c r="B83" s="2" t="s">
        <v>44</v>
      </c>
      <c r="C83" s="2" t="s">
        <v>1321</v>
      </c>
      <c r="D83" s="2" t="s">
        <v>46</v>
      </c>
      <c r="E83" s="3">
        <v>0.8946464120370371</v>
      </c>
      <c r="F83" s="2">
        <v>11.557</v>
      </c>
      <c r="G83" s="2" t="s">
        <v>1322</v>
      </c>
      <c r="H83" s="2">
        <f t="shared" si="4"/>
        <v>0.28169014084507005</v>
      </c>
      <c r="I83" s="2">
        <v>1.853</v>
      </c>
      <c r="J83" s="2">
        <v>1.7999999999999999E-2</v>
      </c>
      <c r="K83" s="2">
        <v>0.17909</v>
      </c>
      <c r="L83" s="2">
        <v>9.6000000000000002E-4</v>
      </c>
      <c r="M83" s="2">
        <v>5.8606999999999999E-2</v>
      </c>
      <c r="N83" s="2">
        <v>5.5837849999999998</v>
      </c>
      <c r="O83" s="2">
        <v>2.9931510000000001E-2</v>
      </c>
      <c r="P83" s="2">
        <v>7.4889999999999998E-2</v>
      </c>
      <c r="Q83" s="2">
        <v>8.4999999999999995E-4</v>
      </c>
      <c r="R83" s="2">
        <v>0.39335999999999999</v>
      </c>
      <c r="S83" s="2">
        <v>5.33E-2</v>
      </c>
      <c r="T83" s="2">
        <v>1.4E-3</v>
      </c>
      <c r="U83" s="2">
        <v>9.3040000000000003</v>
      </c>
      <c r="V83" s="2">
        <v>7.0000000000000007E-2</v>
      </c>
      <c r="W83" s="2">
        <v>1064.3</v>
      </c>
      <c r="X83" s="2">
        <v>6.3</v>
      </c>
      <c r="Y83" s="2">
        <v>1062</v>
      </c>
      <c r="Z83" s="2">
        <v>5.3</v>
      </c>
      <c r="AA83" s="2">
        <v>1049</v>
      </c>
      <c r="AB83" s="2">
        <v>27</v>
      </c>
      <c r="AC83" s="2">
        <v>1065</v>
      </c>
      <c r="AD83" s="2">
        <v>23</v>
      </c>
      <c r="AE83" s="2">
        <v>11000</v>
      </c>
      <c r="AF83" s="2">
        <v>33000</v>
      </c>
      <c r="AG83" s="2">
        <v>0</v>
      </c>
      <c r="AH83" s="2">
        <v>1</v>
      </c>
      <c r="AI83" s="2">
        <v>0</v>
      </c>
      <c r="AJ83" s="2">
        <v>1</v>
      </c>
      <c r="AK83" s="2">
        <v>80.3</v>
      </c>
      <c r="AL83" s="2">
        <v>1.9</v>
      </c>
      <c r="AM83" s="2">
        <v>30.51</v>
      </c>
      <c r="AN83" s="2">
        <v>0.69</v>
      </c>
      <c r="AO83" s="2">
        <v>15.01</v>
      </c>
      <c r="AP83" s="2">
        <v>0.22</v>
      </c>
      <c r="AQ83" s="2">
        <v>2.65</v>
      </c>
      <c r="AR83" s="2">
        <v>6.2E-2</v>
      </c>
      <c r="AS83" s="2" t="s">
        <v>48</v>
      </c>
    </row>
    <row r="84" spans="1:45" s="2" customFormat="1" x14ac:dyDescent="0.2">
      <c r="A84" s="2" t="s">
        <v>667</v>
      </c>
      <c r="B84" s="2" t="s">
        <v>44</v>
      </c>
      <c r="C84" s="2" t="s">
        <v>1323</v>
      </c>
      <c r="D84" s="2" t="s">
        <v>46</v>
      </c>
      <c r="E84" s="3">
        <v>0.90046469907407412</v>
      </c>
      <c r="F84" s="2">
        <v>11.579000000000001</v>
      </c>
      <c r="G84" s="2" t="s">
        <v>1324</v>
      </c>
      <c r="H84" s="2">
        <f t="shared" si="4"/>
        <v>0.61971830985915188</v>
      </c>
      <c r="I84" s="2">
        <v>1.8440000000000001</v>
      </c>
      <c r="J84" s="2">
        <v>1.7999999999999999E-2</v>
      </c>
      <c r="K84" s="2">
        <v>0.1784</v>
      </c>
      <c r="L84" s="2">
        <v>1.2999999999999999E-3</v>
      </c>
      <c r="M84" s="2">
        <v>0.54664999999999997</v>
      </c>
      <c r="N84" s="2">
        <v>5.6053810000000004</v>
      </c>
      <c r="O84" s="2">
        <v>4.0846390000000003E-2</v>
      </c>
      <c r="P84" s="2">
        <v>7.4899999999999994E-2</v>
      </c>
      <c r="Q84" s="2">
        <v>6.4000000000000005E-4</v>
      </c>
      <c r="R84" s="2">
        <v>-1.968E-2</v>
      </c>
      <c r="S84" s="2">
        <v>5.3800000000000001E-2</v>
      </c>
      <c r="T84" s="2">
        <v>1.1000000000000001E-3</v>
      </c>
      <c r="U84" s="2">
        <v>9.31</v>
      </c>
      <c r="V84" s="2">
        <v>7.4999999999999997E-2</v>
      </c>
      <c r="W84" s="2">
        <v>1061.3</v>
      </c>
      <c r="X84" s="2">
        <v>6.3</v>
      </c>
      <c r="Y84" s="2">
        <v>1058.4000000000001</v>
      </c>
      <c r="Z84" s="2">
        <v>6.9</v>
      </c>
      <c r="AA84" s="2">
        <v>1060</v>
      </c>
      <c r="AB84" s="2">
        <v>21</v>
      </c>
      <c r="AC84" s="2">
        <v>1065</v>
      </c>
      <c r="AD84" s="2">
        <v>17</v>
      </c>
      <c r="AE84" s="2">
        <v>-34000</v>
      </c>
      <c r="AF84" s="2">
        <v>95000</v>
      </c>
      <c r="AG84" s="2">
        <v>0</v>
      </c>
      <c r="AH84" s="2">
        <v>1</v>
      </c>
      <c r="AI84" s="2">
        <v>0</v>
      </c>
      <c r="AJ84" s="2">
        <v>1</v>
      </c>
      <c r="AK84" s="2">
        <v>79.8</v>
      </c>
      <c r="AL84" s="2">
        <v>1.6</v>
      </c>
      <c r="AM84" s="2">
        <v>30.22</v>
      </c>
      <c r="AN84" s="2">
        <v>0.63</v>
      </c>
      <c r="AO84" s="2">
        <v>14.97</v>
      </c>
      <c r="AP84" s="2">
        <v>0.23</v>
      </c>
      <c r="AQ84" s="2">
        <v>2.665</v>
      </c>
      <c r="AR84" s="2">
        <v>4.8000000000000001E-2</v>
      </c>
      <c r="AS84" s="2" t="s">
        <v>48</v>
      </c>
    </row>
    <row r="85" spans="1:45" s="2" customFormat="1" x14ac:dyDescent="0.2">
      <c r="A85" s="2" t="s">
        <v>670</v>
      </c>
      <c r="B85" s="2" t="s">
        <v>44</v>
      </c>
      <c r="C85" s="2" t="s">
        <v>1325</v>
      </c>
      <c r="D85" s="2" t="s">
        <v>46</v>
      </c>
      <c r="E85" s="3">
        <v>0.90693634259259259</v>
      </c>
      <c r="F85" s="2">
        <v>11.507999999999999</v>
      </c>
      <c r="G85" s="2" t="s">
        <v>1326</v>
      </c>
      <c r="H85" s="2">
        <f t="shared" si="4"/>
        <v>-0.31954887218046402</v>
      </c>
      <c r="I85" s="2">
        <v>1.8580000000000001</v>
      </c>
      <c r="J85" s="2">
        <v>2.3E-2</v>
      </c>
      <c r="K85" s="2">
        <v>0.18010000000000001</v>
      </c>
      <c r="L85" s="2">
        <v>1.1000000000000001E-3</v>
      </c>
      <c r="M85" s="2">
        <v>0.72477999999999998</v>
      </c>
      <c r="N85" s="2">
        <v>5.5524709999999997</v>
      </c>
      <c r="O85" s="2">
        <v>3.3912930000000001E-2</v>
      </c>
      <c r="P85" s="2">
        <v>7.485E-2</v>
      </c>
      <c r="Q85" s="2">
        <v>5.9999999999999995E-4</v>
      </c>
      <c r="R85" s="2">
        <v>-0.34692000000000001</v>
      </c>
      <c r="S85" s="2">
        <v>5.3800000000000001E-2</v>
      </c>
      <c r="T85" s="2">
        <v>1.1000000000000001E-3</v>
      </c>
      <c r="U85" s="2">
        <v>9.359</v>
      </c>
      <c r="V85" s="2">
        <v>6.8000000000000005E-2</v>
      </c>
      <c r="W85" s="2">
        <v>1066.0999999999999</v>
      </c>
      <c r="X85" s="2">
        <v>8.1</v>
      </c>
      <c r="Y85" s="2">
        <v>1067.4000000000001</v>
      </c>
      <c r="Z85" s="2">
        <v>5.7</v>
      </c>
      <c r="AA85" s="2">
        <v>1059</v>
      </c>
      <c r="AB85" s="2">
        <v>21</v>
      </c>
      <c r="AC85" s="2">
        <v>1064</v>
      </c>
      <c r="AD85" s="2">
        <v>16</v>
      </c>
      <c r="AE85" s="2">
        <v>45000</v>
      </c>
      <c r="AF85" s="2">
        <v>82000</v>
      </c>
      <c r="AG85" s="2">
        <v>0</v>
      </c>
      <c r="AH85" s="2">
        <v>1</v>
      </c>
      <c r="AI85" s="2">
        <v>0</v>
      </c>
      <c r="AJ85" s="2">
        <v>1</v>
      </c>
      <c r="AK85" s="2">
        <v>79.900000000000006</v>
      </c>
      <c r="AL85" s="2">
        <v>1.8</v>
      </c>
      <c r="AM85" s="2">
        <v>30.14</v>
      </c>
      <c r="AN85" s="2">
        <v>0.75</v>
      </c>
      <c r="AO85" s="2">
        <v>15.02</v>
      </c>
      <c r="AP85" s="2">
        <v>0.31</v>
      </c>
      <c r="AQ85" s="2">
        <v>2.6419999999999999</v>
      </c>
      <c r="AR85" s="2">
        <v>4.3999999999999997E-2</v>
      </c>
      <c r="AS85" s="2" t="s">
        <v>48</v>
      </c>
    </row>
    <row r="86" spans="1:45" s="2" customFormat="1" x14ac:dyDescent="0.2">
      <c r="A86" s="2" t="s">
        <v>673</v>
      </c>
      <c r="B86" s="2" t="s">
        <v>44</v>
      </c>
      <c r="C86" s="2" t="s">
        <v>1327</v>
      </c>
      <c r="D86" s="2" t="s">
        <v>46</v>
      </c>
      <c r="E86" s="3">
        <v>0.91228645833333333</v>
      </c>
      <c r="F86" s="2">
        <v>11.528</v>
      </c>
      <c r="G86" s="2" t="s">
        <v>1328</v>
      </c>
      <c r="H86" s="2">
        <f t="shared" si="4"/>
        <v>0.32863849765257802</v>
      </c>
      <c r="I86" s="2">
        <v>1.849</v>
      </c>
      <c r="J86" s="2">
        <v>1.9E-2</v>
      </c>
      <c r="K86" s="2">
        <v>0.17899999999999999</v>
      </c>
      <c r="L86" s="2">
        <v>1.1000000000000001E-3</v>
      </c>
      <c r="M86" s="2">
        <v>0.49831999999999999</v>
      </c>
      <c r="N86" s="2">
        <v>5.5865919999999996</v>
      </c>
      <c r="O86" s="2">
        <v>3.4331010000000002E-2</v>
      </c>
      <c r="P86" s="2">
        <v>7.4899999999999994E-2</v>
      </c>
      <c r="Q86" s="2">
        <v>7.1000000000000002E-4</v>
      </c>
      <c r="R86" s="2">
        <v>3.7159999999999999E-2</v>
      </c>
      <c r="S86" s="2">
        <v>5.3699999999999998E-2</v>
      </c>
      <c r="T86" s="2">
        <v>1.1000000000000001E-3</v>
      </c>
      <c r="U86" s="2">
        <v>9.36</v>
      </c>
      <c r="V86" s="2">
        <v>6.5000000000000002E-2</v>
      </c>
      <c r="W86" s="2">
        <v>1062.9000000000001</v>
      </c>
      <c r="X86" s="2">
        <v>6.9</v>
      </c>
      <c r="Y86" s="2">
        <v>1061.5</v>
      </c>
      <c r="Z86" s="2">
        <v>5.8</v>
      </c>
      <c r="AA86" s="2">
        <v>1057</v>
      </c>
      <c r="AB86" s="2">
        <v>21</v>
      </c>
      <c r="AC86" s="2">
        <v>1065</v>
      </c>
      <c r="AD86" s="2">
        <v>19</v>
      </c>
      <c r="AE86" s="2">
        <v>-600000</v>
      </c>
      <c r="AF86" s="2">
        <v>110000</v>
      </c>
      <c r="AG86" s="2">
        <v>0</v>
      </c>
      <c r="AH86" s="2">
        <v>1</v>
      </c>
      <c r="AI86" s="2">
        <v>0</v>
      </c>
      <c r="AJ86" s="2">
        <v>1</v>
      </c>
      <c r="AK86" s="2">
        <v>80.2</v>
      </c>
      <c r="AL86" s="2">
        <v>1.9</v>
      </c>
      <c r="AM86" s="2">
        <v>30.14</v>
      </c>
      <c r="AN86" s="2">
        <v>0.56999999999999995</v>
      </c>
      <c r="AO86" s="2">
        <v>15.01</v>
      </c>
      <c r="AP86" s="2">
        <v>0.33</v>
      </c>
      <c r="AQ86" s="2">
        <v>2.645</v>
      </c>
      <c r="AR86" s="2">
        <v>6.4000000000000001E-2</v>
      </c>
      <c r="AS86" s="2" t="s">
        <v>48</v>
      </c>
    </row>
    <row r="87" spans="1:45" s="2" customFormat="1" x14ac:dyDescent="0.2">
      <c r="A87" s="2" t="s">
        <v>676</v>
      </c>
      <c r="B87" s="2" t="s">
        <v>44</v>
      </c>
      <c r="C87" s="2" t="s">
        <v>1329</v>
      </c>
      <c r="D87" s="2" t="s">
        <v>46</v>
      </c>
      <c r="E87" s="3">
        <v>0.91861365740740741</v>
      </c>
      <c r="F87" s="2">
        <v>11.512</v>
      </c>
      <c r="G87" s="2" t="s">
        <v>1330</v>
      </c>
      <c r="H87" s="2">
        <f t="shared" si="4"/>
        <v>0.30985915492957039</v>
      </c>
      <c r="I87" s="2">
        <v>1.847</v>
      </c>
      <c r="J87" s="2">
        <v>2.1000000000000001E-2</v>
      </c>
      <c r="K87" s="2">
        <v>0.17899999999999999</v>
      </c>
      <c r="L87" s="2">
        <v>1.2999999999999999E-3</v>
      </c>
      <c r="M87" s="2">
        <v>0.40100999999999998</v>
      </c>
      <c r="N87" s="2">
        <v>5.5865919999999996</v>
      </c>
      <c r="O87" s="2">
        <v>4.0573020000000001E-2</v>
      </c>
      <c r="P87" s="2">
        <v>7.4880000000000002E-2</v>
      </c>
      <c r="Q87" s="2">
        <v>6.7000000000000002E-4</v>
      </c>
      <c r="R87" s="2">
        <v>0.23693</v>
      </c>
      <c r="S87" s="2">
        <v>5.3499999999999999E-2</v>
      </c>
      <c r="T87" s="2">
        <v>1E-3</v>
      </c>
      <c r="U87" s="2">
        <v>9.3680000000000003</v>
      </c>
      <c r="V87" s="2">
        <v>0.09</v>
      </c>
      <c r="W87" s="2">
        <v>1062.2</v>
      </c>
      <c r="X87" s="2">
        <v>7.6</v>
      </c>
      <c r="Y87" s="2">
        <v>1061.7</v>
      </c>
      <c r="Z87" s="2">
        <v>7.1</v>
      </c>
      <c r="AA87" s="2">
        <v>1054</v>
      </c>
      <c r="AB87" s="2">
        <v>20</v>
      </c>
      <c r="AC87" s="2">
        <v>1065</v>
      </c>
      <c r="AD87" s="2">
        <v>18</v>
      </c>
      <c r="AE87" s="2">
        <v>29000</v>
      </c>
      <c r="AF87" s="2">
        <v>58000</v>
      </c>
      <c r="AG87" s="2">
        <v>0</v>
      </c>
      <c r="AH87" s="2">
        <v>1</v>
      </c>
      <c r="AI87" s="2">
        <v>0</v>
      </c>
      <c r="AJ87" s="2">
        <v>1</v>
      </c>
      <c r="AK87" s="2">
        <v>80.099999999999994</v>
      </c>
      <c r="AL87" s="2">
        <v>1.8</v>
      </c>
      <c r="AM87" s="2">
        <v>30.24</v>
      </c>
      <c r="AN87" s="2">
        <v>0.44</v>
      </c>
      <c r="AO87" s="2">
        <v>15</v>
      </c>
      <c r="AP87" s="2">
        <v>0.3</v>
      </c>
      <c r="AQ87" s="2">
        <v>2.6859999999999999</v>
      </c>
      <c r="AR87" s="2">
        <v>4.7E-2</v>
      </c>
      <c r="AS87" s="2" t="s">
        <v>48</v>
      </c>
    </row>
    <row r="88" spans="1:45" s="2" customFormat="1" x14ac:dyDescent="0.2">
      <c r="A88" s="2" t="s">
        <v>679</v>
      </c>
      <c r="B88" s="2" t="s">
        <v>44</v>
      </c>
      <c r="C88" s="2" t="s">
        <v>1331</v>
      </c>
      <c r="D88" s="2" t="s">
        <v>46</v>
      </c>
      <c r="E88" s="3">
        <v>0.92446273148148139</v>
      </c>
      <c r="F88" s="2">
        <v>11.544</v>
      </c>
      <c r="G88" s="2" t="s">
        <v>1332</v>
      </c>
      <c r="H88" s="2">
        <f t="shared" si="4"/>
        <v>0.66479400749063222</v>
      </c>
      <c r="I88" s="2">
        <v>1.8520000000000001</v>
      </c>
      <c r="J88" s="2">
        <v>2.1999999999999999E-2</v>
      </c>
      <c r="K88" s="2">
        <v>0.1789</v>
      </c>
      <c r="L88" s="2">
        <v>1.1999999999999999E-3</v>
      </c>
      <c r="M88" s="2">
        <v>0.41366999999999998</v>
      </c>
      <c r="N88" s="2">
        <v>5.589715</v>
      </c>
      <c r="O88" s="2">
        <v>3.7493899999999997E-2</v>
      </c>
      <c r="P88" s="2">
        <v>7.4829999999999994E-2</v>
      </c>
      <c r="Q88" s="2">
        <v>6.9999999999999999E-4</v>
      </c>
      <c r="R88" s="2">
        <v>0.11863</v>
      </c>
      <c r="S88" s="2">
        <v>5.4399999999999997E-2</v>
      </c>
      <c r="T88" s="2">
        <v>1.4E-3</v>
      </c>
      <c r="U88" s="2">
        <v>9.3450000000000006</v>
      </c>
      <c r="V88" s="2">
        <v>6.5000000000000002E-2</v>
      </c>
      <c r="W88" s="2">
        <v>1064</v>
      </c>
      <c r="X88" s="2">
        <v>7.8</v>
      </c>
      <c r="Y88" s="2">
        <v>1060.9000000000001</v>
      </c>
      <c r="Z88" s="2">
        <v>6.5</v>
      </c>
      <c r="AA88" s="2">
        <v>1071</v>
      </c>
      <c r="AB88" s="2">
        <v>26</v>
      </c>
      <c r="AC88" s="2">
        <v>1068</v>
      </c>
      <c r="AD88" s="2">
        <v>21</v>
      </c>
      <c r="AE88" s="2">
        <v>-80000</v>
      </c>
      <c r="AF88" s="2">
        <v>28000</v>
      </c>
      <c r="AG88" s="2">
        <v>0</v>
      </c>
      <c r="AH88" s="2">
        <v>1</v>
      </c>
      <c r="AI88" s="2">
        <v>0</v>
      </c>
      <c r="AJ88" s="2">
        <v>1</v>
      </c>
      <c r="AK88" s="2">
        <v>79.7</v>
      </c>
      <c r="AL88" s="2">
        <v>1.7</v>
      </c>
      <c r="AM88" s="2">
        <v>29.34</v>
      </c>
      <c r="AN88" s="2">
        <v>0.52</v>
      </c>
      <c r="AO88" s="2">
        <v>14.99</v>
      </c>
      <c r="AP88" s="2">
        <v>0.22</v>
      </c>
      <c r="AQ88" s="2">
        <v>2.6850000000000001</v>
      </c>
      <c r="AR88" s="2">
        <v>5.0999999999999997E-2</v>
      </c>
      <c r="AS88" s="2" t="s">
        <v>48</v>
      </c>
    </row>
    <row r="89" spans="1:45" s="2" customFormat="1" x14ac:dyDescent="0.2">
      <c r="A89" s="2" t="s">
        <v>682</v>
      </c>
      <c r="B89" s="2" t="s">
        <v>44</v>
      </c>
      <c r="C89" s="2" t="s">
        <v>1333</v>
      </c>
      <c r="D89" s="2" t="s">
        <v>46</v>
      </c>
      <c r="E89" s="3">
        <v>0.92983206018518516</v>
      </c>
      <c r="F89" s="2">
        <v>11.544</v>
      </c>
      <c r="G89" s="2" t="s">
        <v>1334</v>
      </c>
      <c r="H89" s="2">
        <f t="shared" si="4"/>
        <v>0.17790262172285853</v>
      </c>
      <c r="I89" s="2">
        <v>1.8540000000000001</v>
      </c>
      <c r="J89" s="2">
        <v>2.4E-2</v>
      </c>
      <c r="K89" s="2">
        <v>0.17979999999999999</v>
      </c>
      <c r="L89" s="2">
        <v>1.1999999999999999E-3</v>
      </c>
      <c r="M89" s="2">
        <v>0.60197000000000001</v>
      </c>
      <c r="N89" s="2">
        <v>5.5617349999999997</v>
      </c>
      <c r="O89" s="2">
        <v>3.7119480000000003E-2</v>
      </c>
      <c r="P89" s="2">
        <v>7.4990000000000001E-2</v>
      </c>
      <c r="Q89" s="2">
        <v>7.3999999999999999E-4</v>
      </c>
      <c r="R89" s="2">
        <v>-5.5119000000000001E-2</v>
      </c>
      <c r="S89" s="2">
        <v>5.2999999999999999E-2</v>
      </c>
      <c r="T89" s="2">
        <v>1.4E-3</v>
      </c>
      <c r="U89" s="2">
        <v>9.3520000000000003</v>
      </c>
      <c r="V89" s="2">
        <v>9.4E-2</v>
      </c>
      <c r="W89" s="2">
        <v>1066.5999999999999</v>
      </c>
      <c r="X89" s="2">
        <v>7.9</v>
      </c>
      <c r="Y89" s="2">
        <v>1066.0999999999999</v>
      </c>
      <c r="Z89" s="2">
        <v>6.6</v>
      </c>
      <c r="AA89" s="2">
        <v>1043</v>
      </c>
      <c r="AB89" s="2">
        <v>27</v>
      </c>
      <c r="AC89" s="2">
        <v>1068</v>
      </c>
      <c r="AD89" s="2">
        <v>20</v>
      </c>
      <c r="AE89" s="2">
        <v>80000</v>
      </c>
      <c r="AF89" s="2">
        <v>42000</v>
      </c>
      <c r="AG89" s="2">
        <v>0</v>
      </c>
      <c r="AH89" s="2">
        <v>1</v>
      </c>
      <c r="AI89" s="2">
        <v>0</v>
      </c>
      <c r="AJ89" s="2">
        <v>1</v>
      </c>
      <c r="AK89" s="2">
        <v>80.2</v>
      </c>
      <c r="AL89" s="2">
        <v>1.5</v>
      </c>
      <c r="AM89" s="2">
        <v>30.47</v>
      </c>
      <c r="AN89" s="2">
        <v>0.6</v>
      </c>
      <c r="AO89" s="2">
        <v>15.01</v>
      </c>
      <c r="AP89" s="2">
        <v>0.24</v>
      </c>
      <c r="AQ89" s="2">
        <v>2.6509999999999998</v>
      </c>
      <c r="AR89" s="2">
        <v>6.2E-2</v>
      </c>
      <c r="AS89" s="2" t="s">
        <v>48</v>
      </c>
    </row>
    <row r="90" spans="1:45" s="2" customFormat="1" x14ac:dyDescent="0.2">
      <c r="A90" s="2" t="s">
        <v>685</v>
      </c>
      <c r="B90" s="2" t="s">
        <v>44</v>
      </c>
      <c r="C90" s="2" t="s">
        <v>1335</v>
      </c>
      <c r="D90" s="2" t="s">
        <v>46</v>
      </c>
      <c r="E90" s="3">
        <v>0.93624560185185191</v>
      </c>
      <c r="F90" s="2">
        <v>11.537000000000001</v>
      </c>
      <c r="G90" s="2" t="s">
        <v>1336</v>
      </c>
      <c r="H90" s="2">
        <f t="shared" si="4"/>
        <v>8.4905660377365688E-2</v>
      </c>
      <c r="I90" s="2">
        <v>1.841</v>
      </c>
      <c r="J90" s="2">
        <v>3.2000000000000001E-2</v>
      </c>
      <c r="K90" s="2">
        <v>0.17860000000000001</v>
      </c>
      <c r="L90" s="2">
        <v>1.6000000000000001E-3</v>
      </c>
      <c r="M90" s="2">
        <v>0.60206999999999999</v>
      </c>
      <c r="N90" s="2">
        <v>5.5991039999999996</v>
      </c>
      <c r="O90" s="2">
        <v>5.0159950000000002E-2</v>
      </c>
      <c r="P90" s="2">
        <v>7.4749999999999997E-2</v>
      </c>
      <c r="Q90" s="2">
        <v>9.7999999999999997E-4</v>
      </c>
      <c r="R90" s="2">
        <v>-4.2084999999999997E-2</v>
      </c>
      <c r="S90" s="2">
        <v>5.4899999999999997E-2</v>
      </c>
      <c r="T90" s="2">
        <v>1.2999999999999999E-3</v>
      </c>
      <c r="U90" s="2">
        <v>9.3089999999999993</v>
      </c>
      <c r="V90" s="2">
        <v>8.2000000000000003E-2</v>
      </c>
      <c r="W90" s="2">
        <v>1060</v>
      </c>
      <c r="X90" s="2">
        <v>12</v>
      </c>
      <c r="Y90" s="2">
        <v>1059.0999999999999</v>
      </c>
      <c r="Z90" s="2">
        <v>8.6999999999999993</v>
      </c>
      <c r="AA90" s="2">
        <v>1081</v>
      </c>
      <c r="AB90" s="2">
        <v>25</v>
      </c>
      <c r="AC90" s="2">
        <v>1060</v>
      </c>
      <c r="AD90" s="2">
        <v>27</v>
      </c>
      <c r="AE90" s="2">
        <v>36000</v>
      </c>
      <c r="AF90" s="2">
        <v>50000</v>
      </c>
      <c r="AG90" s="2">
        <v>0</v>
      </c>
      <c r="AH90" s="2">
        <v>1</v>
      </c>
      <c r="AI90" s="2">
        <v>0</v>
      </c>
      <c r="AJ90" s="2">
        <v>1</v>
      </c>
      <c r="AK90" s="2">
        <v>79.8</v>
      </c>
      <c r="AL90" s="2">
        <v>2.2999999999999998</v>
      </c>
      <c r="AM90" s="2">
        <v>29.38</v>
      </c>
      <c r="AN90" s="2">
        <v>0.79</v>
      </c>
      <c r="AO90" s="2">
        <v>15.03</v>
      </c>
      <c r="AP90" s="2">
        <v>0.31</v>
      </c>
      <c r="AQ90" s="2">
        <v>2.7149999999999999</v>
      </c>
      <c r="AR90" s="2">
        <v>5.0999999999999997E-2</v>
      </c>
      <c r="AS90" s="2" t="s">
        <v>48</v>
      </c>
    </row>
    <row r="91" spans="1:45" s="2" customFormat="1" x14ac:dyDescent="0.2">
      <c r="A91" s="2" t="s">
        <v>688</v>
      </c>
      <c r="B91" s="2" t="s">
        <v>44</v>
      </c>
      <c r="C91" s="2" t="s">
        <v>1337</v>
      </c>
      <c r="D91" s="2" t="s">
        <v>46</v>
      </c>
      <c r="E91" s="3">
        <v>0.94206423611111101</v>
      </c>
      <c r="F91" s="2">
        <v>11.502000000000001</v>
      </c>
      <c r="G91" s="2" t="s">
        <v>1338</v>
      </c>
      <c r="H91" s="2">
        <f t="shared" si="4"/>
        <v>-0.2822201317027373</v>
      </c>
      <c r="I91" s="2">
        <v>1.8540000000000001</v>
      </c>
      <c r="J91" s="2">
        <v>3.1E-2</v>
      </c>
      <c r="K91" s="2">
        <v>0.17979999999999999</v>
      </c>
      <c r="L91" s="2">
        <v>1.6999999999999999E-3</v>
      </c>
      <c r="M91" s="2">
        <v>0.74692999999999998</v>
      </c>
      <c r="N91" s="2">
        <v>5.5617349999999997</v>
      </c>
      <c r="O91" s="2">
        <v>5.2585930000000003E-2</v>
      </c>
      <c r="P91" s="2">
        <v>7.4810000000000001E-2</v>
      </c>
      <c r="Q91" s="2">
        <v>8.1999999999999998E-4</v>
      </c>
      <c r="R91" s="2">
        <v>-0.25630999999999998</v>
      </c>
      <c r="S91" s="2">
        <v>5.3100000000000001E-2</v>
      </c>
      <c r="T91" s="2">
        <v>1.4E-3</v>
      </c>
      <c r="U91" s="2">
        <v>9.43</v>
      </c>
      <c r="V91" s="2">
        <v>0.06</v>
      </c>
      <c r="W91" s="2">
        <v>1065</v>
      </c>
      <c r="X91" s="2">
        <v>11</v>
      </c>
      <c r="Y91" s="2">
        <v>1066</v>
      </c>
      <c r="Z91" s="2">
        <v>9.1999999999999993</v>
      </c>
      <c r="AA91" s="2">
        <v>1046</v>
      </c>
      <c r="AB91" s="2">
        <v>27</v>
      </c>
      <c r="AC91" s="2">
        <v>1063</v>
      </c>
      <c r="AD91" s="2">
        <v>22</v>
      </c>
      <c r="AE91" s="2">
        <v>-80000</v>
      </c>
      <c r="AF91" s="2">
        <v>24000</v>
      </c>
      <c r="AG91" s="2">
        <v>0</v>
      </c>
      <c r="AH91" s="2">
        <v>1</v>
      </c>
      <c r="AI91" s="2">
        <v>0</v>
      </c>
      <c r="AJ91" s="2">
        <v>1</v>
      </c>
      <c r="AK91" s="2">
        <v>80.099999999999994</v>
      </c>
      <c r="AL91" s="2">
        <v>1.3</v>
      </c>
      <c r="AM91" s="2">
        <v>30.57</v>
      </c>
      <c r="AN91" s="2">
        <v>0.71</v>
      </c>
      <c r="AO91" s="2">
        <v>14.98</v>
      </c>
      <c r="AP91" s="2">
        <v>0.16</v>
      </c>
      <c r="AQ91" s="2">
        <v>2.6549999999999998</v>
      </c>
      <c r="AR91" s="2">
        <v>7.3999999999999996E-2</v>
      </c>
      <c r="AS91" s="2" t="s">
        <v>48</v>
      </c>
    </row>
    <row r="92" spans="1:45" s="2" customFormat="1" x14ac:dyDescent="0.2">
      <c r="A92" s="2" t="s">
        <v>691</v>
      </c>
      <c r="B92" s="2" t="s">
        <v>44</v>
      </c>
      <c r="C92" s="2" t="s">
        <v>1339</v>
      </c>
      <c r="D92" s="2" t="s">
        <v>46</v>
      </c>
      <c r="E92" s="3">
        <v>0.94739953703703705</v>
      </c>
      <c r="F92" s="2">
        <v>11.513999999999999</v>
      </c>
      <c r="G92" s="2" t="s">
        <v>1340</v>
      </c>
      <c r="H92" s="2">
        <f t="shared" si="4"/>
        <v>1.9387755102040938</v>
      </c>
      <c r="I92" s="2">
        <v>1.85</v>
      </c>
      <c r="J92" s="2">
        <v>2.5999999999999999E-2</v>
      </c>
      <c r="K92" s="2">
        <v>0.1782</v>
      </c>
      <c r="L92" s="2">
        <v>1.2999999999999999E-3</v>
      </c>
      <c r="M92" s="2">
        <v>0.54745999999999995</v>
      </c>
      <c r="N92" s="2">
        <v>5.6116720000000004</v>
      </c>
      <c r="O92" s="2">
        <v>4.0938130000000003E-2</v>
      </c>
      <c r="P92" s="2">
        <v>7.5160000000000005E-2</v>
      </c>
      <c r="Q92" s="2">
        <v>9.6000000000000002E-4</v>
      </c>
      <c r="R92" s="2">
        <v>-0.10317</v>
      </c>
      <c r="S92" s="2">
        <v>5.33E-2</v>
      </c>
      <c r="T92" s="2">
        <v>1.1999999999999999E-3</v>
      </c>
      <c r="U92" s="2">
        <v>9.3190000000000008</v>
      </c>
      <c r="V92" s="2">
        <v>6.4000000000000001E-2</v>
      </c>
      <c r="W92" s="2">
        <v>1063.2</v>
      </c>
      <c r="X92" s="2">
        <v>9.1999999999999993</v>
      </c>
      <c r="Y92" s="2">
        <v>1057.0999999999999</v>
      </c>
      <c r="Z92" s="2">
        <v>7.2</v>
      </c>
      <c r="AA92" s="2">
        <v>1050</v>
      </c>
      <c r="AB92" s="2">
        <v>24</v>
      </c>
      <c r="AC92" s="2">
        <v>1078</v>
      </c>
      <c r="AD92" s="2">
        <v>23</v>
      </c>
      <c r="AE92" s="2">
        <v>60000</v>
      </c>
      <c r="AF92" s="2">
        <v>49000</v>
      </c>
      <c r="AG92" s="2">
        <v>0</v>
      </c>
      <c r="AH92" s="2">
        <v>1</v>
      </c>
      <c r="AI92" s="2">
        <v>0</v>
      </c>
      <c r="AJ92" s="2">
        <v>1</v>
      </c>
      <c r="AK92" s="2">
        <v>79.900000000000006</v>
      </c>
      <c r="AL92" s="2">
        <v>1.4</v>
      </c>
      <c r="AM92" s="2">
        <v>30.59</v>
      </c>
      <c r="AN92" s="2">
        <v>0.64</v>
      </c>
      <c r="AO92" s="2">
        <v>15.01</v>
      </c>
      <c r="AP92" s="2">
        <v>0.17</v>
      </c>
      <c r="AQ92" s="2">
        <v>2.5880000000000001</v>
      </c>
      <c r="AR92" s="2">
        <v>5.8999999999999997E-2</v>
      </c>
      <c r="AS92" s="2" t="s">
        <v>48</v>
      </c>
    </row>
    <row r="93" spans="1:45" s="2" customFormat="1" x14ac:dyDescent="0.2">
      <c r="A93" s="2" t="s">
        <v>694</v>
      </c>
      <c r="B93" s="2" t="s">
        <v>44</v>
      </c>
      <c r="C93" s="2" t="s">
        <v>1341</v>
      </c>
      <c r="D93" s="2" t="s">
        <v>46</v>
      </c>
      <c r="E93" s="3">
        <v>0.95321724537037034</v>
      </c>
      <c r="F93" s="2">
        <v>11.625</v>
      </c>
      <c r="G93" s="2" t="s">
        <v>1342</v>
      </c>
      <c r="H93" s="2">
        <f t="shared" si="4"/>
        <v>-0.59322033898303594</v>
      </c>
      <c r="I93" s="2">
        <v>1.849</v>
      </c>
      <c r="J93" s="2">
        <v>2.5999999999999999E-2</v>
      </c>
      <c r="K93" s="2">
        <v>0.1802</v>
      </c>
      <c r="L93" s="2">
        <v>1.6000000000000001E-3</v>
      </c>
      <c r="M93" s="2">
        <v>0.62995000000000001</v>
      </c>
      <c r="N93" s="2">
        <v>5.5493899999999998</v>
      </c>
      <c r="O93" s="2">
        <v>4.9273160000000003E-2</v>
      </c>
      <c r="P93" s="2">
        <v>7.4800000000000005E-2</v>
      </c>
      <c r="Q93" s="2">
        <v>7.6999999999999996E-4</v>
      </c>
      <c r="R93" s="2">
        <v>4.9834999999999997E-2</v>
      </c>
      <c r="S93" s="2">
        <v>5.3699999999999998E-2</v>
      </c>
      <c r="T93" s="2">
        <v>1.1000000000000001E-3</v>
      </c>
      <c r="U93" s="2">
        <v>9.4120000000000008</v>
      </c>
      <c r="V93" s="2">
        <v>0.08</v>
      </c>
      <c r="W93" s="2">
        <v>1062.9000000000001</v>
      </c>
      <c r="X93" s="2">
        <v>9.4</v>
      </c>
      <c r="Y93" s="2">
        <v>1068.3</v>
      </c>
      <c r="Z93" s="2">
        <v>8.6999999999999993</v>
      </c>
      <c r="AA93" s="2">
        <v>1056</v>
      </c>
      <c r="AB93" s="2">
        <v>21</v>
      </c>
      <c r="AC93" s="2">
        <v>1062</v>
      </c>
      <c r="AD93" s="2">
        <v>21</v>
      </c>
      <c r="AE93" s="2">
        <v>-30000</v>
      </c>
      <c r="AF93" s="2">
        <v>29000</v>
      </c>
      <c r="AG93" s="2">
        <v>0</v>
      </c>
      <c r="AH93" s="2">
        <v>1</v>
      </c>
      <c r="AI93" s="2">
        <v>0</v>
      </c>
      <c r="AJ93" s="2">
        <v>1</v>
      </c>
      <c r="AK93" s="2">
        <v>79.900000000000006</v>
      </c>
      <c r="AL93" s="2">
        <v>1.8</v>
      </c>
      <c r="AM93" s="2">
        <v>29.54</v>
      </c>
      <c r="AN93" s="2">
        <v>0.7</v>
      </c>
      <c r="AO93" s="2">
        <v>14.98</v>
      </c>
      <c r="AP93" s="2">
        <v>0.23</v>
      </c>
      <c r="AQ93" s="2">
        <v>2.6539999999999999</v>
      </c>
      <c r="AR93" s="2">
        <v>5.8000000000000003E-2</v>
      </c>
      <c r="AS93" s="2" t="s">
        <v>48</v>
      </c>
    </row>
    <row r="94" spans="1:45" s="2" customFormat="1" x14ac:dyDescent="0.2">
      <c r="A94" s="2" t="s">
        <v>697</v>
      </c>
      <c r="B94" s="2" t="s">
        <v>44</v>
      </c>
      <c r="C94" s="2" t="s">
        <v>1343</v>
      </c>
      <c r="D94" s="2" t="s">
        <v>46</v>
      </c>
      <c r="E94" s="3">
        <v>0.95902581018518518</v>
      </c>
      <c r="F94" s="2">
        <v>11.545999999999999</v>
      </c>
      <c r="G94" s="2" t="s">
        <v>1344</v>
      </c>
      <c r="H94" s="2">
        <f t="shared" si="4"/>
        <v>0.56285178236398226</v>
      </c>
      <c r="I94" s="2">
        <v>1.8280000000000001</v>
      </c>
      <c r="J94" s="2">
        <v>3.1E-2</v>
      </c>
      <c r="K94" s="2">
        <v>0.1787</v>
      </c>
      <c r="L94" s="2">
        <v>2E-3</v>
      </c>
      <c r="M94" s="2">
        <v>0.63905999999999996</v>
      </c>
      <c r="N94" s="2">
        <v>5.5959709999999996</v>
      </c>
      <c r="O94" s="2">
        <v>6.2629779999999996E-2</v>
      </c>
      <c r="P94" s="2">
        <v>7.4719999999999995E-2</v>
      </c>
      <c r="Q94" s="2">
        <v>8.5999999999999998E-4</v>
      </c>
      <c r="R94" s="2">
        <v>2.5045000000000001E-2</v>
      </c>
      <c r="S94" s="2">
        <v>5.3679999999999999E-2</v>
      </c>
      <c r="T94" s="2">
        <v>8.4999999999999995E-4</v>
      </c>
      <c r="U94" s="2">
        <v>9.33</v>
      </c>
      <c r="V94" s="2">
        <v>8.8999999999999996E-2</v>
      </c>
      <c r="W94" s="2">
        <v>1055</v>
      </c>
      <c r="X94" s="2">
        <v>11</v>
      </c>
      <c r="Y94" s="2">
        <v>1060</v>
      </c>
      <c r="Z94" s="2">
        <v>11</v>
      </c>
      <c r="AA94" s="2">
        <v>1057</v>
      </c>
      <c r="AB94" s="2">
        <v>16</v>
      </c>
      <c r="AC94" s="2">
        <v>1066</v>
      </c>
      <c r="AD94" s="2">
        <v>21</v>
      </c>
      <c r="AE94" s="2">
        <v>18000</v>
      </c>
      <c r="AF94" s="2">
        <v>22000</v>
      </c>
      <c r="AG94" s="2">
        <v>0</v>
      </c>
      <c r="AH94" s="2">
        <v>1</v>
      </c>
      <c r="AI94" s="2">
        <v>0</v>
      </c>
      <c r="AJ94" s="2">
        <v>1</v>
      </c>
      <c r="AK94" s="2">
        <v>80.099999999999994</v>
      </c>
      <c r="AL94" s="2">
        <v>1.4</v>
      </c>
      <c r="AM94" s="2">
        <v>29.84</v>
      </c>
      <c r="AN94" s="2">
        <v>0.57999999999999996</v>
      </c>
      <c r="AO94" s="2">
        <v>15</v>
      </c>
      <c r="AP94" s="2">
        <v>0.17</v>
      </c>
      <c r="AQ94" s="2">
        <v>2.67</v>
      </c>
      <c r="AR94" s="2">
        <v>3.7999999999999999E-2</v>
      </c>
      <c r="AS94" s="2" t="s">
        <v>48</v>
      </c>
    </row>
    <row r="95" spans="1:45" s="2" customFormat="1" x14ac:dyDescent="0.2">
      <c r="A95" s="2" t="s">
        <v>700</v>
      </c>
      <c r="B95" s="2" t="s">
        <v>44</v>
      </c>
      <c r="C95" s="2" t="s">
        <v>1345</v>
      </c>
      <c r="D95" s="2" t="s">
        <v>46</v>
      </c>
      <c r="E95" s="3">
        <v>0.9643711805555556</v>
      </c>
      <c r="F95" s="2">
        <v>11.516999999999999</v>
      </c>
      <c r="G95" s="2" t="s">
        <v>1346</v>
      </c>
      <c r="H95" s="2">
        <f t="shared" si="4"/>
        <v>0.51449953227314937</v>
      </c>
      <c r="I95" s="2">
        <v>1.86</v>
      </c>
      <c r="J95" s="2">
        <v>1.9E-2</v>
      </c>
      <c r="K95" s="2">
        <v>0.1794</v>
      </c>
      <c r="L95" s="2">
        <v>1.6999999999999999E-3</v>
      </c>
      <c r="M95" s="2">
        <v>0.62670999999999999</v>
      </c>
      <c r="N95" s="2">
        <v>5.5741360000000002</v>
      </c>
      <c r="O95" s="2">
        <v>5.2820689999999997E-2</v>
      </c>
      <c r="P95" s="2">
        <v>7.5029999999999999E-2</v>
      </c>
      <c r="Q95" s="2">
        <v>7.5000000000000002E-4</v>
      </c>
      <c r="R95" s="2">
        <v>-1.366E-2</v>
      </c>
      <c r="S95" s="2">
        <v>5.4600000000000003E-2</v>
      </c>
      <c r="T95" s="2">
        <v>1.1000000000000001E-3</v>
      </c>
      <c r="U95" s="2">
        <v>9.3219999999999992</v>
      </c>
      <c r="V95" s="2">
        <v>7.9000000000000001E-2</v>
      </c>
      <c r="W95" s="2">
        <v>1066.8</v>
      </c>
      <c r="X95" s="2">
        <v>6.7</v>
      </c>
      <c r="Y95" s="2">
        <v>1063.5</v>
      </c>
      <c r="Z95" s="2">
        <v>9.1</v>
      </c>
      <c r="AA95" s="2">
        <v>1074</v>
      </c>
      <c r="AB95" s="2">
        <v>20</v>
      </c>
      <c r="AC95" s="2">
        <v>1069</v>
      </c>
      <c r="AD95" s="2">
        <v>20</v>
      </c>
      <c r="AE95" s="2">
        <v>800000</v>
      </c>
      <c r="AF95" s="2">
        <v>120000</v>
      </c>
      <c r="AG95" s="2">
        <v>0</v>
      </c>
      <c r="AH95" s="2">
        <v>1</v>
      </c>
      <c r="AI95" s="2">
        <v>0</v>
      </c>
      <c r="AJ95" s="2">
        <v>1</v>
      </c>
      <c r="AK95" s="2">
        <v>79.900000000000006</v>
      </c>
      <c r="AL95" s="2">
        <v>1.8</v>
      </c>
      <c r="AM95" s="2">
        <v>29.22</v>
      </c>
      <c r="AN95" s="2">
        <v>0.72</v>
      </c>
      <c r="AO95" s="2">
        <v>15.04</v>
      </c>
      <c r="AP95" s="2">
        <v>0.28000000000000003</v>
      </c>
      <c r="AQ95" s="2">
        <v>2.7229999999999999</v>
      </c>
      <c r="AR95" s="2">
        <v>5.6000000000000001E-2</v>
      </c>
      <c r="AS95" s="2" t="s">
        <v>48</v>
      </c>
    </row>
    <row r="96" spans="1:45" s="2" customFormat="1" x14ac:dyDescent="0.2">
      <c r="A96" s="2" t="s">
        <v>703</v>
      </c>
      <c r="B96" s="2" t="s">
        <v>44</v>
      </c>
      <c r="C96" s="2" t="s">
        <v>1347</v>
      </c>
      <c r="D96" s="2" t="s">
        <v>46</v>
      </c>
      <c r="E96" s="3">
        <v>0.97020057870370369</v>
      </c>
      <c r="F96" s="2">
        <v>11.529</v>
      </c>
      <c r="G96" s="2" t="s">
        <v>1348</v>
      </c>
      <c r="H96" s="2">
        <f t="shared" si="4"/>
        <v>0.43273753527750536</v>
      </c>
      <c r="I96" s="2">
        <v>1.845</v>
      </c>
      <c r="J96" s="2">
        <v>3.1E-2</v>
      </c>
      <c r="K96" s="2">
        <v>0.1784</v>
      </c>
      <c r="L96" s="2">
        <v>1.8E-3</v>
      </c>
      <c r="M96" s="2">
        <v>0.75954999999999995</v>
      </c>
      <c r="N96" s="2">
        <v>5.6053810000000004</v>
      </c>
      <c r="O96" s="2">
        <v>5.6556540000000002E-2</v>
      </c>
      <c r="P96" s="2">
        <v>7.4840000000000004E-2</v>
      </c>
      <c r="Q96" s="2">
        <v>8.4000000000000003E-4</v>
      </c>
      <c r="R96" s="2">
        <v>-0.17923</v>
      </c>
      <c r="S96" s="2">
        <v>5.33E-2</v>
      </c>
      <c r="T96" s="2">
        <v>1.1000000000000001E-3</v>
      </c>
      <c r="U96" s="2">
        <v>9.3989999999999991</v>
      </c>
      <c r="V96" s="2">
        <v>8.6999999999999994E-2</v>
      </c>
      <c r="W96" s="2">
        <v>1061</v>
      </c>
      <c r="X96" s="2">
        <v>11</v>
      </c>
      <c r="Y96" s="2">
        <v>1058.4000000000001</v>
      </c>
      <c r="Z96" s="2">
        <v>9.8000000000000007</v>
      </c>
      <c r="AA96" s="2">
        <v>1049</v>
      </c>
      <c r="AB96" s="2">
        <v>21</v>
      </c>
      <c r="AC96" s="2">
        <v>1063</v>
      </c>
      <c r="AD96" s="2">
        <v>23</v>
      </c>
      <c r="AE96" s="2">
        <v>18000</v>
      </c>
      <c r="AF96" s="2">
        <v>24000</v>
      </c>
      <c r="AG96" s="2">
        <v>0</v>
      </c>
      <c r="AH96" s="2">
        <v>1</v>
      </c>
      <c r="AI96" s="2">
        <v>0</v>
      </c>
      <c r="AJ96" s="2">
        <v>1</v>
      </c>
      <c r="AK96" s="2">
        <v>79.7</v>
      </c>
      <c r="AL96" s="2">
        <v>2</v>
      </c>
      <c r="AM96" s="2">
        <v>29.24</v>
      </c>
      <c r="AN96" s="2">
        <v>0.72</v>
      </c>
      <c r="AO96" s="2">
        <v>14.88</v>
      </c>
      <c r="AP96" s="2">
        <v>0.33</v>
      </c>
      <c r="AQ96" s="2">
        <v>2.661</v>
      </c>
      <c r="AR96" s="2">
        <v>3.5999999999999997E-2</v>
      </c>
      <c r="AS96" s="2" t="s">
        <v>48</v>
      </c>
    </row>
    <row r="97" spans="1:45" s="2" customFormat="1" x14ac:dyDescent="0.2">
      <c r="A97" s="2" t="s">
        <v>706</v>
      </c>
      <c r="B97" s="2" t="s">
        <v>44</v>
      </c>
      <c r="C97" s="2" t="s">
        <v>1349</v>
      </c>
      <c r="D97" s="2" t="s">
        <v>46</v>
      </c>
      <c r="E97" s="3">
        <v>0.97603738425925923</v>
      </c>
      <c r="F97" s="2">
        <v>11.518000000000001</v>
      </c>
      <c r="G97" s="2" t="s">
        <v>1350</v>
      </c>
      <c r="H97" s="2">
        <f t="shared" si="4"/>
        <v>-0.1877934272300541</v>
      </c>
      <c r="I97" s="2">
        <v>1.8580000000000001</v>
      </c>
      <c r="J97" s="2">
        <v>3.1E-2</v>
      </c>
      <c r="K97" s="2">
        <v>0.18</v>
      </c>
      <c r="L97" s="2">
        <v>1.2999999999999999E-3</v>
      </c>
      <c r="M97" s="2">
        <v>0.67542999999999997</v>
      </c>
      <c r="N97" s="2">
        <v>5.5555560000000002</v>
      </c>
      <c r="O97" s="2">
        <v>4.012346E-2</v>
      </c>
      <c r="P97" s="2">
        <v>7.4899999999999994E-2</v>
      </c>
      <c r="Q97" s="2">
        <v>8.0000000000000004E-4</v>
      </c>
      <c r="R97" s="2">
        <v>-0.28960999999999998</v>
      </c>
      <c r="S97" s="2">
        <v>5.3900000000000003E-2</v>
      </c>
      <c r="T97" s="2">
        <v>1E-3</v>
      </c>
      <c r="U97" s="2">
        <v>9.3569999999999993</v>
      </c>
      <c r="V97" s="2">
        <v>7.9000000000000001E-2</v>
      </c>
      <c r="W97" s="2">
        <v>1066</v>
      </c>
      <c r="X97" s="2">
        <v>11</v>
      </c>
      <c r="Y97" s="2">
        <v>1067</v>
      </c>
      <c r="Z97" s="2">
        <v>7</v>
      </c>
      <c r="AA97" s="2">
        <v>1060</v>
      </c>
      <c r="AB97" s="2">
        <v>20</v>
      </c>
      <c r="AC97" s="2">
        <v>1065</v>
      </c>
      <c r="AD97" s="2">
        <v>21</v>
      </c>
      <c r="AE97" s="2">
        <v>15000</v>
      </c>
      <c r="AF97" s="2">
        <v>13000</v>
      </c>
      <c r="AG97" s="2">
        <v>0</v>
      </c>
      <c r="AH97" s="2">
        <v>1</v>
      </c>
      <c r="AI97" s="2">
        <v>0</v>
      </c>
      <c r="AJ97" s="2">
        <v>1</v>
      </c>
      <c r="AK97" s="2">
        <v>79.900000000000006</v>
      </c>
      <c r="AL97" s="2">
        <v>1.8</v>
      </c>
      <c r="AM97" s="2">
        <v>30.43</v>
      </c>
      <c r="AN97" s="2">
        <v>0.65</v>
      </c>
      <c r="AO97" s="2">
        <v>15.04</v>
      </c>
      <c r="AP97" s="2">
        <v>0.25</v>
      </c>
      <c r="AQ97" s="2">
        <v>2.6669999999999998</v>
      </c>
      <c r="AR97" s="2">
        <v>3.6999999999999998E-2</v>
      </c>
      <c r="AS97" s="2" t="s">
        <v>48</v>
      </c>
    </row>
    <row r="98" spans="1:45" s="2" customFormat="1" x14ac:dyDescent="0.2">
      <c r="A98" s="2" t="s">
        <v>709</v>
      </c>
      <c r="B98" s="2" t="s">
        <v>44</v>
      </c>
      <c r="C98" s="2" t="s">
        <v>1351</v>
      </c>
      <c r="D98" s="2" t="s">
        <v>46</v>
      </c>
      <c r="E98" s="3">
        <v>0.98137719907407417</v>
      </c>
      <c r="F98" s="2">
        <v>11.573</v>
      </c>
      <c r="G98" s="2" t="s">
        <v>1352</v>
      </c>
      <c r="H98" s="2">
        <f t="shared" si="4"/>
        <v>0.56444026340545239</v>
      </c>
      <c r="I98" s="2">
        <v>1.845</v>
      </c>
      <c r="J98" s="2">
        <v>2.7E-2</v>
      </c>
      <c r="K98" s="2">
        <v>0.17829999999999999</v>
      </c>
      <c r="L98" s="2">
        <v>2E-3</v>
      </c>
      <c r="M98" s="2">
        <v>0.67042999999999997</v>
      </c>
      <c r="N98" s="2">
        <v>5.6085250000000002</v>
      </c>
      <c r="O98" s="2">
        <v>6.2911099999999998E-2</v>
      </c>
      <c r="P98" s="2">
        <v>7.4840000000000004E-2</v>
      </c>
      <c r="Q98" s="2">
        <v>7.9000000000000001E-4</v>
      </c>
      <c r="R98" s="2">
        <v>0.14121</v>
      </c>
      <c r="S98" s="2">
        <v>5.3499999999999999E-2</v>
      </c>
      <c r="T98" s="2">
        <v>1E-3</v>
      </c>
      <c r="U98" s="2">
        <v>9.3460000000000001</v>
      </c>
      <c r="V98" s="2">
        <v>5.2999999999999999E-2</v>
      </c>
      <c r="W98" s="2">
        <v>1061.3</v>
      </c>
      <c r="X98" s="2">
        <v>9.6999999999999993</v>
      </c>
      <c r="Y98" s="2">
        <v>1057</v>
      </c>
      <c r="Z98" s="2">
        <v>11</v>
      </c>
      <c r="AA98" s="2">
        <v>1054</v>
      </c>
      <c r="AB98" s="2">
        <v>19</v>
      </c>
      <c r="AC98" s="2">
        <v>1063</v>
      </c>
      <c r="AD98" s="2">
        <v>21</v>
      </c>
      <c r="AE98" s="2">
        <v>16000</v>
      </c>
      <c r="AF98" s="2">
        <v>20000</v>
      </c>
      <c r="AG98" s="2">
        <v>0</v>
      </c>
      <c r="AH98" s="2">
        <v>1</v>
      </c>
      <c r="AI98" s="2">
        <v>0</v>
      </c>
      <c r="AJ98" s="2">
        <v>1</v>
      </c>
      <c r="AK98" s="2">
        <v>80.3</v>
      </c>
      <c r="AL98" s="2">
        <v>1.3</v>
      </c>
      <c r="AM98" s="2">
        <v>30.8</v>
      </c>
      <c r="AN98" s="2">
        <v>0.53</v>
      </c>
      <c r="AO98" s="2">
        <v>15.01</v>
      </c>
      <c r="AP98" s="2">
        <v>0.21</v>
      </c>
      <c r="AQ98" s="2">
        <v>2.653</v>
      </c>
      <c r="AR98" s="2">
        <v>4.2000000000000003E-2</v>
      </c>
      <c r="AS98" s="2" t="s">
        <v>48</v>
      </c>
    </row>
    <row r="99" spans="1:45" s="2" customFormat="1" x14ac:dyDescent="0.2">
      <c r="A99" s="2" t="s">
        <v>712</v>
      </c>
      <c r="B99" s="2" t="s">
        <v>44</v>
      </c>
      <c r="C99" s="2" t="s">
        <v>1353</v>
      </c>
      <c r="D99" s="2" t="s">
        <v>46</v>
      </c>
      <c r="E99" s="3">
        <v>0.9876949074074074</v>
      </c>
      <c r="F99" s="2">
        <v>11.502000000000001</v>
      </c>
      <c r="G99" s="2" t="s">
        <v>1354</v>
      </c>
      <c r="H99" s="2">
        <f t="shared" si="4"/>
        <v>0.56338028169014009</v>
      </c>
      <c r="I99" s="2">
        <v>1.84</v>
      </c>
      <c r="J99" s="2">
        <v>3.3000000000000002E-2</v>
      </c>
      <c r="K99" s="2">
        <v>0.17860000000000001</v>
      </c>
      <c r="L99" s="2">
        <v>1.9E-3</v>
      </c>
      <c r="M99" s="2">
        <v>0.75236999999999998</v>
      </c>
      <c r="N99" s="2">
        <v>5.5991039999999996</v>
      </c>
      <c r="O99" s="2">
        <v>5.9564939999999997E-2</v>
      </c>
      <c r="P99" s="2">
        <v>7.4929999999999997E-2</v>
      </c>
      <c r="Q99" s="2">
        <v>9.7000000000000005E-4</v>
      </c>
      <c r="R99" s="2">
        <v>-0.20449000000000001</v>
      </c>
      <c r="S99" s="2">
        <v>5.3699999999999998E-2</v>
      </c>
      <c r="T99" s="2">
        <v>1.4E-3</v>
      </c>
      <c r="U99" s="2">
        <v>9.3279999999999994</v>
      </c>
      <c r="V99" s="2">
        <v>8.5000000000000006E-2</v>
      </c>
      <c r="W99" s="2">
        <v>1060</v>
      </c>
      <c r="X99" s="2">
        <v>12</v>
      </c>
      <c r="Y99" s="2">
        <v>1059</v>
      </c>
      <c r="Z99" s="2">
        <v>10</v>
      </c>
      <c r="AA99" s="2">
        <v>1058</v>
      </c>
      <c r="AB99" s="2">
        <v>27</v>
      </c>
      <c r="AC99" s="2">
        <v>1065</v>
      </c>
      <c r="AD99" s="2">
        <v>26</v>
      </c>
      <c r="AE99" s="2">
        <v>15000</v>
      </c>
      <c r="AF99" s="2">
        <v>21000</v>
      </c>
      <c r="AG99" s="2">
        <v>0</v>
      </c>
      <c r="AH99" s="2">
        <v>1</v>
      </c>
      <c r="AI99" s="2">
        <v>0</v>
      </c>
      <c r="AJ99" s="2">
        <v>1</v>
      </c>
      <c r="AK99" s="2">
        <v>79.8</v>
      </c>
      <c r="AL99" s="2">
        <v>1.6</v>
      </c>
      <c r="AM99" s="2">
        <v>29.67</v>
      </c>
      <c r="AN99" s="2">
        <v>0.66</v>
      </c>
      <c r="AO99" s="2">
        <v>14.99</v>
      </c>
      <c r="AP99" s="2">
        <v>0.19</v>
      </c>
      <c r="AQ99" s="2">
        <v>2.6949999999999998</v>
      </c>
      <c r="AR99" s="2">
        <v>7.0000000000000007E-2</v>
      </c>
      <c r="AS99" s="2" t="s">
        <v>48</v>
      </c>
    </row>
    <row r="100" spans="1:45" s="2" customFormat="1" x14ac:dyDescent="0.2">
      <c r="A100" s="2" t="s">
        <v>715</v>
      </c>
      <c r="B100" s="2" t="s">
        <v>44</v>
      </c>
      <c r="C100" s="2" t="s">
        <v>1355</v>
      </c>
      <c r="D100" s="2" t="s">
        <v>46</v>
      </c>
      <c r="E100" s="3">
        <v>0.99373587962962961</v>
      </c>
      <c r="F100" s="2">
        <v>11.513</v>
      </c>
      <c r="G100" s="2" t="s">
        <v>1356</v>
      </c>
      <c r="H100" s="2">
        <f t="shared" si="4"/>
        <v>0</v>
      </c>
      <c r="I100" s="2">
        <v>1.851</v>
      </c>
      <c r="J100" s="2">
        <v>3.1E-2</v>
      </c>
      <c r="K100" s="2">
        <v>0.1792</v>
      </c>
      <c r="L100" s="2">
        <v>2.0999999999999999E-3</v>
      </c>
      <c r="M100" s="2">
        <v>0.76903999999999995</v>
      </c>
      <c r="N100" s="2">
        <v>5.5803570000000002</v>
      </c>
      <c r="O100" s="2">
        <v>6.5394809999999998E-2</v>
      </c>
      <c r="P100" s="2">
        <v>7.4829999999999994E-2</v>
      </c>
      <c r="Q100" s="2">
        <v>8.1999999999999998E-4</v>
      </c>
      <c r="R100" s="2">
        <v>4.0737000000000002E-2</v>
      </c>
      <c r="S100" s="2">
        <v>5.3999999999999999E-2</v>
      </c>
      <c r="T100" s="2">
        <v>1.1999999999999999E-3</v>
      </c>
      <c r="U100" s="2">
        <v>9.3640000000000008</v>
      </c>
      <c r="V100" s="2">
        <v>7.1999999999999995E-2</v>
      </c>
      <c r="W100" s="2">
        <v>1063</v>
      </c>
      <c r="X100" s="2">
        <v>11</v>
      </c>
      <c r="Y100" s="2">
        <v>1063</v>
      </c>
      <c r="Z100" s="2">
        <v>11</v>
      </c>
      <c r="AA100" s="2">
        <v>1062</v>
      </c>
      <c r="AB100" s="2">
        <v>22</v>
      </c>
      <c r="AC100" s="2">
        <v>1063</v>
      </c>
      <c r="AD100" s="2">
        <v>22</v>
      </c>
      <c r="AE100" s="2">
        <v>40000</v>
      </c>
      <c r="AF100" s="2">
        <v>13000</v>
      </c>
      <c r="AG100" s="2">
        <v>0</v>
      </c>
      <c r="AH100" s="2">
        <v>1</v>
      </c>
      <c r="AI100" s="2">
        <v>0</v>
      </c>
      <c r="AJ100" s="2">
        <v>1</v>
      </c>
      <c r="AK100" s="2">
        <v>79.8</v>
      </c>
      <c r="AL100" s="2">
        <v>1.9</v>
      </c>
      <c r="AM100" s="2">
        <v>29.57</v>
      </c>
      <c r="AN100" s="2">
        <v>0.55000000000000004</v>
      </c>
      <c r="AO100" s="2">
        <v>14.99</v>
      </c>
      <c r="AP100" s="2">
        <v>0.25</v>
      </c>
      <c r="AQ100" s="2">
        <v>2.6579999999999999</v>
      </c>
      <c r="AR100" s="2">
        <v>6.5000000000000002E-2</v>
      </c>
      <c r="AS100" s="2" t="s">
        <v>48</v>
      </c>
    </row>
    <row r="101" spans="1:45" s="2" customFormat="1" x14ac:dyDescent="0.2">
      <c r="A101" s="2" t="s">
        <v>718</v>
      </c>
      <c r="B101" s="2" t="s">
        <v>44</v>
      </c>
      <c r="C101" s="2" t="s">
        <v>1357</v>
      </c>
      <c r="D101" s="2" t="s">
        <v>1303</v>
      </c>
      <c r="E101" s="3">
        <v>6.6793981481481478E-4</v>
      </c>
      <c r="F101" s="2">
        <v>11.526</v>
      </c>
      <c r="G101" s="2" t="s">
        <v>1358</v>
      </c>
      <c r="H101" s="2">
        <f t="shared" si="4"/>
        <v>0.15023474178402774</v>
      </c>
      <c r="I101" s="2">
        <v>1.853</v>
      </c>
      <c r="J101" s="2">
        <v>2.8000000000000001E-2</v>
      </c>
      <c r="K101" s="2">
        <v>0.17929999999999999</v>
      </c>
      <c r="L101" s="2">
        <v>1.5E-3</v>
      </c>
      <c r="M101" s="2">
        <v>0.72092999999999996</v>
      </c>
      <c r="N101" s="2">
        <v>5.5772449999999996</v>
      </c>
      <c r="O101" s="2">
        <v>4.6658489999999997E-2</v>
      </c>
      <c r="P101" s="2">
        <v>7.4899999999999994E-2</v>
      </c>
      <c r="Q101" s="2">
        <v>7.2999999999999996E-4</v>
      </c>
      <c r="R101" s="2">
        <v>-0.19499</v>
      </c>
      <c r="S101" s="2">
        <v>5.3600000000000002E-2</v>
      </c>
      <c r="T101" s="2">
        <v>1.1999999999999999E-3</v>
      </c>
      <c r="U101" s="2">
        <v>9.3559999999999999</v>
      </c>
      <c r="V101" s="2">
        <v>9.0999999999999998E-2</v>
      </c>
      <c r="W101" s="2">
        <v>1066.4000000000001</v>
      </c>
      <c r="X101" s="2">
        <v>9.5</v>
      </c>
      <c r="Y101" s="2">
        <v>1063.4000000000001</v>
      </c>
      <c r="Z101" s="2">
        <v>8.4</v>
      </c>
      <c r="AA101" s="2">
        <v>1056</v>
      </c>
      <c r="AB101" s="2">
        <v>24</v>
      </c>
      <c r="AC101" s="2">
        <v>1065</v>
      </c>
      <c r="AD101" s="2">
        <v>20</v>
      </c>
      <c r="AE101" s="2">
        <v>140000</v>
      </c>
      <c r="AF101" s="2">
        <v>260000</v>
      </c>
      <c r="AG101" s="2">
        <v>0</v>
      </c>
      <c r="AH101" s="2">
        <v>1</v>
      </c>
      <c r="AI101" s="2">
        <v>0</v>
      </c>
      <c r="AJ101" s="2">
        <v>1</v>
      </c>
      <c r="AK101" s="2">
        <v>80.099999999999994</v>
      </c>
      <c r="AL101" s="2">
        <v>1.4</v>
      </c>
      <c r="AM101" s="2">
        <v>30.26</v>
      </c>
      <c r="AN101" s="2">
        <v>0.69</v>
      </c>
      <c r="AO101" s="2">
        <v>15.01</v>
      </c>
      <c r="AP101" s="2">
        <v>0.22</v>
      </c>
      <c r="AQ101" s="2">
        <v>2.6659999999999999</v>
      </c>
      <c r="AR101" s="2">
        <v>4.5999999999999999E-2</v>
      </c>
      <c r="AS101" s="2" t="s">
        <v>48</v>
      </c>
    </row>
    <row r="102" spans="1:45" s="2" customFormat="1" x14ac:dyDescent="0.2">
      <c r="A102" s="2" t="s">
        <v>658</v>
      </c>
      <c r="B102" s="2" t="s">
        <v>44</v>
      </c>
      <c r="C102" s="2" t="s">
        <v>1686</v>
      </c>
      <c r="D102" s="2" t="s">
        <v>1303</v>
      </c>
      <c r="E102" s="3">
        <v>4.8452314814814816E-2</v>
      </c>
      <c r="F102" s="2">
        <v>11.525</v>
      </c>
      <c r="G102" s="2" t="s">
        <v>1687</v>
      </c>
      <c r="H102" s="2">
        <f t="shared" si="4"/>
        <v>-4.6948356807519076E-2</v>
      </c>
      <c r="I102" s="2">
        <v>1.8660000000000001</v>
      </c>
      <c r="J102" s="2">
        <v>1.9E-2</v>
      </c>
      <c r="K102" s="2">
        <v>0.1797</v>
      </c>
      <c r="L102" s="2">
        <v>1.2999999999999999E-3</v>
      </c>
      <c r="M102" s="2">
        <v>0.30116999999999999</v>
      </c>
      <c r="N102" s="2">
        <v>5.5648299999999997</v>
      </c>
      <c r="O102" s="2">
        <v>4.0257540000000001E-2</v>
      </c>
      <c r="P102" s="2">
        <v>7.4899999999999994E-2</v>
      </c>
      <c r="Q102" s="2">
        <v>8.4000000000000003E-4</v>
      </c>
      <c r="R102" s="2">
        <v>0.33994999999999997</v>
      </c>
      <c r="S102" s="2">
        <v>5.3499999999999999E-2</v>
      </c>
      <c r="T102" s="2">
        <v>1.1999999999999999E-3</v>
      </c>
      <c r="U102" s="2">
        <v>9.3569999999999993</v>
      </c>
      <c r="V102" s="2">
        <v>8.5999999999999993E-2</v>
      </c>
      <c r="W102" s="2">
        <v>1069</v>
      </c>
      <c r="X102" s="2">
        <v>6.8</v>
      </c>
      <c r="Y102" s="2">
        <v>1065.5</v>
      </c>
      <c r="Z102" s="2">
        <v>7.2</v>
      </c>
      <c r="AA102" s="2">
        <v>1054</v>
      </c>
      <c r="AB102" s="2">
        <v>23</v>
      </c>
      <c r="AC102" s="2">
        <v>1065</v>
      </c>
      <c r="AD102" s="2">
        <v>23</v>
      </c>
      <c r="AE102" s="2">
        <v>100000</v>
      </c>
      <c r="AF102" s="2">
        <v>190000</v>
      </c>
      <c r="AG102" s="2">
        <v>0</v>
      </c>
      <c r="AH102" s="2">
        <v>1</v>
      </c>
      <c r="AI102" s="2">
        <v>0</v>
      </c>
      <c r="AJ102" s="2">
        <v>1</v>
      </c>
      <c r="AK102" s="2">
        <v>79</v>
      </c>
      <c r="AL102" s="2">
        <v>1.8</v>
      </c>
      <c r="AM102" s="2">
        <v>29.78</v>
      </c>
      <c r="AN102" s="2">
        <v>0.74</v>
      </c>
      <c r="AO102" s="2">
        <v>14.79</v>
      </c>
      <c r="AP102" s="2">
        <v>0.3</v>
      </c>
      <c r="AQ102" s="2">
        <v>2.665</v>
      </c>
      <c r="AR102" s="2">
        <v>5.5E-2</v>
      </c>
      <c r="AS102" s="2" t="s">
        <v>48</v>
      </c>
    </row>
    <row r="103" spans="1:45" s="2" customFormat="1" x14ac:dyDescent="0.2">
      <c r="A103" s="2" t="s">
        <v>661</v>
      </c>
      <c r="B103" s="2" t="s">
        <v>44</v>
      </c>
      <c r="C103" s="2" t="s">
        <v>1688</v>
      </c>
      <c r="D103" s="2" t="s">
        <v>1303</v>
      </c>
      <c r="E103" s="3">
        <v>5.6902314814814815E-2</v>
      </c>
      <c r="F103" s="2">
        <v>11.526</v>
      </c>
      <c r="G103" s="2" t="s">
        <v>1689</v>
      </c>
      <c r="H103" s="2">
        <f t="shared" si="4"/>
        <v>1.2336448598130878</v>
      </c>
      <c r="I103" s="2">
        <v>1.825</v>
      </c>
      <c r="J103" s="2">
        <v>0.03</v>
      </c>
      <c r="K103" s="2">
        <v>0.17810000000000001</v>
      </c>
      <c r="L103" s="2">
        <v>1.1999999999999999E-3</v>
      </c>
      <c r="M103" s="2">
        <v>0.53998000000000002</v>
      </c>
      <c r="N103" s="2">
        <v>5.6148230000000003</v>
      </c>
      <c r="O103" s="2">
        <v>3.7831490000000002E-2</v>
      </c>
      <c r="P103" s="2">
        <v>7.51E-2</v>
      </c>
      <c r="Q103" s="2">
        <v>1.1999999999999999E-3</v>
      </c>
      <c r="R103" s="2">
        <v>-0.14198</v>
      </c>
      <c r="S103" s="2">
        <v>5.3800000000000001E-2</v>
      </c>
      <c r="T103" s="2">
        <v>1E-3</v>
      </c>
      <c r="U103" s="2">
        <v>9.3360000000000003</v>
      </c>
      <c r="V103" s="2">
        <v>7.1999999999999995E-2</v>
      </c>
      <c r="W103" s="2">
        <v>1054</v>
      </c>
      <c r="X103" s="2">
        <v>11</v>
      </c>
      <c r="Y103" s="2">
        <v>1056.8</v>
      </c>
      <c r="Z103" s="2">
        <v>6.8</v>
      </c>
      <c r="AA103" s="2">
        <v>1060</v>
      </c>
      <c r="AB103" s="2">
        <v>19</v>
      </c>
      <c r="AC103" s="2">
        <v>1070</v>
      </c>
      <c r="AD103" s="2">
        <v>31</v>
      </c>
      <c r="AE103" s="2">
        <v>90000</v>
      </c>
      <c r="AF103" s="2">
        <v>12000</v>
      </c>
      <c r="AG103" s="2">
        <v>0</v>
      </c>
      <c r="AH103" s="2">
        <v>1</v>
      </c>
      <c r="AI103" s="2">
        <v>0</v>
      </c>
      <c r="AJ103" s="2">
        <v>1</v>
      </c>
      <c r="AK103" s="2">
        <v>79.599999999999994</v>
      </c>
      <c r="AL103" s="2">
        <v>1.8</v>
      </c>
      <c r="AM103" s="2">
        <v>30.12</v>
      </c>
      <c r="AN103" s="2">
        <v>0.78</v>
      </c>
      <c r="AO103" s="2">
        <v>14.98</v>
      </c>
      <c r="AP103" s="2">
        <v>0.23</v>
      </c>
      <c r="AQ103" s="2">
        <v>2.6659999999999999</v>
      </c>
      <c r="AR103" s="2">
        <v>0.06</v>
      </c>
      <c r="AS103" s="2" t="s">
        <v>48</v>
      </c>
    </row>
    <row r="104" spans="1:45" s="2" customFormat="1" x14ac:dyDescent="0.2">
      <c r="A104" s="2" t="s">
        <v>664</v>
      </c>
      <c r="B104" s="2" t="s">
        <v>44</v>
      </c>
      <c r="C104" s="2" t="s">
        <v>1690</v>
      </c>
      <c r="D104" s="2" t="s">
        <v>1303</v>
      </c>
      <c r="E104" s="3">
        <v>6.3452546296296305E-2</v>
      </c>
      <c r="F104" s="2">
        <v>11.539</v>
      </c>
      <c r="G104" s="2" t="s">
        <v>1691</v>
      </c>
      <c r="H104" s="2">
        <f t="shared" si="4"/>
        <v>-0.87818696883852354</v>
      </c>
      <c r="I104" s="2">
        <v>1.829</v>
      </c>
      <c r="J104" s="2">
        <v>2.3E-2</v>
      </c>
      <c r="K104" s="2">
        <v>0.1802</v>
      </c>
      <c r="L104" s="2">
        <v>1.1000000000000001E-3</v>
      </c>
      <c r="M104" s="2">
        <v>0.58562000000000003</v>
      </c>
      <c r="N104" s="2">
        <v>5.5493899999999998</v>
      </c>
      <c r="O104" s="2">
        <v>3.3875299999999997E-2</v>
      </c>
      <c r="P104" s="2">
        <v>7.467E-2</v>
      </c>
      <c r="Q104" s="2">
        <v>6.8000000000000005E-4</v>
      </c>
      <c r="R104" s="2">
        <v>-7.3146000000000003E-2</v>
      </c>
      <c r="S104" s="2">
        <v>5.2699999999999997E-2</v>
      </c>
      <c r="T104" s="2">
        <v>1E-3</v>
      </c>
      <c r="U104" s="2">
        <v>9.3800000000000008</v>
      </c>
      <c r="V104" s="2">
        <v>7.1999999999999995E-2</v>
      </c>
      <c r="W104" s="2">
        <v>1055.5999999999999</v>
      </c>
      <c r="X104" s="2">
        <v>8.3000000000000007</v>
      </c>
      <c r="Y104" s="2">
        <v>1068.3</v>
      </c>
      <c r="Z104" s="2">
        <v>6.1</v>
      </c>
      <c r="AA104" s="2">
        <v>1038</v>
      </c>
      <c r="AB104" s="2">
        <v>19</v>
      </c>
      <c r="AC104" s="2">
        <v>1059</v>
      </c>
      <c r="AD104" s="2">
        <v>18</v>
      </c>
      <c r="AE104" s="2">
        <v>11900</v>
      </c>
      <c r="AF104" s="2">
        <v>9200</v>
      </c>
      <c r="AG104" s="2">
        <v>0</v>
      </c>
      <c r="AH104" s="2">
        <v>1</v>
      </c>
      <c r="AI104" s="2">
        <v>0</v>
      </c>
      <c r="AJ104" s="2">
        <v>1</v>
      </c>
      <c r="AK104" s="2">
        <v>81.2</v>
      </c>
      <c r="AL104" s="2">
        <v>1.3</v>
      </c>
      <c r="AM104" s="2">
        <v>30.9</v>
      </c>
      <c r="AN104" s="2">
        <v>0.67</v>
      </c>
      <c r="AO104" s="2">
        <v>15.22</v>
      </c>
      <c r="AP104" s="2">
        <v>0.26</v>
      </c>
      <c r="AQ104" s="2">
        <v>2.6240000000000001</v>
      </c>
      <c r="AR104" s="2">
        <v>4.8000000000000001E-2</v>
      </c>
      <c r="AS104" s="2" t="s">
        <v>48</v>
      </c>
    </row>
    <row r="105" spans="1:45" s="2" customFormat="1" x14ac:dyDescent="0.2">
      <c r="A105" s="2" t="s">
        <v>667</v>
      </c>
      <c r="B105" s="2" t="s">
        <v>44</v>
      </c>
      <c r="C105" s="2" t="s">
        <v>1692</v>
      </c>
      <c r="D105" s="2" t="s">
        <v>1303</v>
      </c>
      <c r="E105" s="3">
        <v>6.9525694444444439E-2</v>
      </c>
      <c r="F105" s="2">
        <v>11.507</v>
      </c>
      <c r="G105" s="2" t="s">
        <v>1693</v>
      </c>
      <c r="H105" s="2">
        <f t="shared" si="4"/>
        <v>0.31865042174321623</v>
      </c>
      <c r="I105" s="2">
        <v>1.85</v>
      </c>
      <c r="J105" s="2">
        <v>2.1000000000000001E-2</v>
      </c>
      <c r="K105" s="2">
        <v>0.1794</v>
      </c>
      <c r="L105" s="2">
        <v>1E-3</v>
      </c>
      <c r="M105" s="2">
        <v>0.20562</v>
      </c>
      <c r="N105" s="2">
        <v>5.5741360000000002</v>
      </c>
      <c r="O105" s="2">
        <v>3.107099E-2</v>
      </c>
      <c r="P105" s="2">
        <v>7.4980000000000005E-2</v>
      </c>
      <c r="Q105" s="2">
        <v>8.0000000000000004E-4</v>
      </c>
      <c r="R105" s="2">
        <v>0.37879000000000002</v>
      </c>
      <c r="S105" s="2">
        <v>5.4100000000000002E-2</v>
      </c>
      <c r="T105" s="2">
        <v>1.2999999999999999E-3</v>
      </c>
      <c r="U105" s="2">
        <v>9.3710000000000004</v>
      </c>
      <c r="V105" s="2">
        <v>7.3999999999999996E-2</v>
      </c>
      <c r="W105" s="2">
        <v>1063.2</v>
      </c>
      <c r="X105" s="2">
        <v>7.5</v>
      </c>
      <c r="Y105" s="2">
        <v>1063.5999999999999</v>
      </c>
      <c r="Z105" s="2">
        <v>5.5</v>
      </c>
      <c r="AA105" s="2">
        <v>1066</v>
      </c>
      <c r="AB105" s="2">
        <v>26</v>
      </c>
      <c r="AC105" s="2">
        <v>1067</v>
      </c>
      <c r="AD105" s="2">
        <v>21</v>
      </c>
      <c r="AE105" s="2">
        <v>10000</v>
      </c>
      <c r="AF105" s="2">
        <v>23000</v>
      </c>
      <c r="AG105" s="2">
        <v>0</v>
      </c>
      <c r="AH105" s="2">
        <v>1</v>
      </c>
      <c r="AI105" s="2">
        <v>0</v>
      </c>
      <c r="AJ105" s="2">
        <v>1</v>
      </c>
      <c r="AK105" s="2">
        <v>79.2</v>
      </c>
      <c r="AL105" s="2">
        <v>1.6</v>
      </c>
      <c r="AM105" s="2">
        <v>29.5</v>
      </c>
      <c r="AN105" s="2">
        <v>0.76</v>
      </c>
      <c r="AO105" s="2">
        <v>14.83</v>
      </c>
      <c r="AP105" s="2">
        <v>0.25</v>
      </c>
      <c r="AQ105" s="2">
        <v>2.6859999999999999</v>
      </c>
      <c r="AR105" s="2">
        <v>6.3E-2</v>
      </c>
      <c r="AS105" s="2" t="s">
        <v>48</v>
      </c>
    </row>
    <row r="106" spans="1:45" s="2" customFormat="1" x14ac:dyDescent="0.2">
      <c r="A106" s="2" t="s">
        <v>670</v>
      </c>
      <c r="B106" s="2" t="s">
        <v>44</v>
      </c>
      <c r="C106" s="2" t="s">
        <v>1694</v>
      </c>
      <c r="D106" s="2" t="s">
        <v>1303</v>
      </c>
      <c r="E106" s="3">
        <v>7.5359722222222217E-2</v>
      </c>
      <c r="F106" s="2">
        <v>11.529</v>
      </c>
      <c r="G106" s="2" t="s">
        <v>1695</v>
      </c>
      <c r="H106" s="2">
        <f t="shared" si="4"/>
        <v>1.3320825515947488</v>
      </c>
      <c r="I106" s="2">
        <v>1.8420000000000001</v>
      </c>
      <c r="J106" s="2">
        <v>0.02</v>
      </c>
      <c r="K106" s="2">
        <v>0.1772</v>
      </c>
      <c r="L106" s="2">
        <v>1.6999999999999999E-3</v>
      </c>
      <c r="M106" s="2">
        <v>0.73860999999999999</v>
      </c>
      <c r="N106" s="2">
        <v>5.6433410000000004</v>
      </c>
      <c r="O106" s="2">
        <v>5.4140399999999998E-2</v>
      </c>
      <c r="P106" s="2">
        <v>7.492E-2</v>
      </c>
      <c r="Q106" s="2">
        <v>5.9000000000000003E-4</v>
      </c>
      <c r="R106" s="2">
        <v>2.4714E-2</v>
      </c>
      <c r="S106" s="2">
        <v>5.3699999999999998E-2</v>
      </c>
      <c r="T106" s="2">
        <v>1.2999999999999999E-3</v>
      </c>
      <c r="U106" s="2">
        <v>9.3379999999999992</v>
      </c>
      <c r="V106" s="2">
        <v>8.7999999999999995E-2</v>
      </c>
      <c r="W106" s="2">
        <v>1060.4000000000001</v>
      </c>
      <c r="X106" s="2">
        <v>7.1</v>
      </c>
      <c r="Y106" s="2">
        <v>1051.8</v>
      </c>
      <c r="Z106" s="2">
        <v>9.1</v>
      </c>
      <c r="AA106" s="2">
        <v>1057</v>
      </c>
      <c r="AB106" s="2">
        <v>24</v>
      </c>
      <c r="AC106" s="2">
        <v>1066</v>
      </c>
      <c r="AD106" s="2">
        <v>16</v>
      </c>
      <c r="AE106" s="2">
        <v>13000</v>
      </c>
      <c r="AF106" s="2">
        <v>16000</v>
      </c>
      <c r="AG106" s="2">
        <v>0</v>
      </c>
      <c r="AH106" s="2">
        <v>1</v>
      </c>
      <c r="AI106" s="2">
        <v>0</v>
      </c>
      <c r="AJ106" s="2">
        <v>1</v>
      </c>
      <c r="AK106" s="2">
        <v>80.3</v>
      </c>
      <c r="AL106" s="2">
        <v>1.8</v>
      </c>
      <c r="AM106" s="2">
        <v>30.45</v>
      </c>
      <c r="AN106" s="2">
        <v>0.69</v>
      </c>
      <c r="AO106" s="2">
        <v>15</v>
      </c>
      <c r="AP106" s="2">
        <v>0.19</v>
      </c>
      <c r="AQ106" s="2">
        <v>2.6389999999999998</v>
      </c>
      <c r="AR106" s="2">
        <v>4.4999999999999998E-2</v>
      </c>
      <c r="AS106" s="2" t="s">
        <v>48</v>
      </c>
    </row>
    <row r="107" spans="1:45" s="2" customFormat="1" x14ac:dyDescent="0.2">
      <c r="A107" s="2" t="s">
        <v>673</v>
      </c>
      <c r="B107" s="2" t="s">
        <v>44</v>
      </c>
      <c r="C107" s="2" t="s">
        <v>1696</v>
      </c>
      <c r="D107" s="2" t="s">
        <v>1303</v>
      </c>
      <c r="E107" s="3">
        <v>8.0711689814814816E-2</v>
      </c>
      <c r="F107" s="2">
        <v>11.564</v>
      </c>
      <c r="G107" s="2" t="s">
        <v>1697</v>
      </c>
      <c r="H107" s="2">
        <f t="shared" si="4"/>
        <v>0.28063610851263299</v>
      </c>
      <c r="I107" s="2">
        <v>1.875</v>
      </c>
      <c r="J107" s="2">
        <v>2.1000000000000001E-2</v>
      </c>
      <c r="K107" s="2">
        <v>0.1799</v>
      </c>
      <c r="L107" s="2">
        <v>1.8E-3</v>
      </c>
      <c r="M107" s="2">
        <v>0.68642000000000003</v>
      </c>
      <c r="N107" s="2">
        <v>5.5586440000000001</v>
      </c>
      <c r="O107" s="2">
        <v>5.5617340000000001E-2</v>
      </c>
      <c r="P107" s="2">
        <v>7.5039999999999996E-2</v>
      </c>
      <c r="Q107" s="2">
        <v>6.8000000000000005E-4</v>
      </c>
      <c r="R107" s="2">
        <v>2.7784E-2</v>
      </c>
      <c r="S107" s="2">
        <v>5.4399999999999997E-2</v>
      </c>
      <c r="T107" s="2">
        <v>1.5E-3</v>
      </c>
      <c r="U107" s="2">
        <v>9.4339999999999993</v>
      </c>
      <c r="V107" s="2">
        <v>9.9000000000000005E-2</v>
      </c>
      <c r="W107" s="2">
        <v>1072.2</v>
      </c>
      <c r="X107" s="2">
        <v>7.5</v>
      </c>
      <c r="Y107" s="2">
        <v>1066</v>
      </c>
      <c r="Z107" s="2">
        <v>10</v>
      </c>
      <c r="AA107" s="2">
        <v>1071</v>
      </c>
      <c r="AB107" s="2">
        <v>29</v>
      </c>
      <c r="AC107" s="2">
        <v>1069</v>
      </c>
      <c r="AD107" s="2">
        <v>18</v>
      </c>
      <c r="AE107" s="2">
        <v>80000</v>
      </c>
      <c r="AF107" s="2">
        <v>30000</v>
      </c>
      <c r="AG107" s="2">
        <v>0</v>
      </c>
      <c r="AH107" s="2">
        <v>1</v>
      </c>
      <c r="AI107" s="2">
        <v>0</v>
      </c>
      <c r="AJ107" s="2">
        <v>1</v>
      </c>
      <c r="AK107" s="2">
        <v>78.900000000000006</v>
      </c>
      <c r="AL107" s="2">
        <v>1.8</v>
      </c>
      <c r="AM107" s="2">
        <v>28.87</v>
      </c>
      <c r="AN107" s="2">
        <v>0.7</v>
      </c>
      <c r="AO107" s="2">
        <v>14.88</v>
      </c>
      <c r="AP107" s="2">
        <v>0.24</v>
      </c>
      <c r="AQ107" s="2">
        <v>2.7160000000000002</v>
      </c>
      <c r="AR107" s="2">
        <v>6.9000000000000006E-2</v>
      </c>
      <c r="AS107" s="2" t="s">
        <v>48</v>
      </c>
    </row>
    <row r="108" spans="1:45" s="2" customFormat="1" x14ac:dyDescent="0.2">
      <c r="A108" s="2" t="s">
        <v>676</v>
      </c>
      <c r="B108" s="2" t="s">
        <v>44</v>
      </c>
      <c r="C108" s="2" t="s">
        <v>1698</v>
      </c>
      <c r="D108" s="2" t="s">
        <v>1303</v>
      </c>
      <c r="E108" s="3">
        <v>8.718032407407407E-2</v>
      </c>
      <c r="F108" s="2">
        <v>11.500999999999999</v>
      </c>
      <c r="G108" s="2" t="s">
        <v>1699</v>
      </c>
      <c r="H108" s="2">
        <f t="shared" si="4"/>
        <v>-0.57601510859299765</v>
      </c>
      <c r="I108" s="2">
        <v>1.8480000000000001</v>
      </c>
      <c r="J108" s="2">
        <v>2.1000000000000001E-2</v>
      </c>
      <c r="K108" s="2">
        <v>0.1797</v>
      </c>
      <c r="L108" s="2">
        <v>1.6000000000000001E-3</v>
      </c>
      <c r="M108" s="2">
        <v>0.69347000000000003</v>
      </c>
      <c r="N108" s="2">
        <v>5.5648299999999997</v>
      </c>
      <c r="O108" s="2">
        <v>4.954774E-2</v>
      </c>
      <c r="P108" s="2">
        <v>7.4679999999999996E-2</v>
      </c>
      <c r="Q108" s="2">
        <v>5.4000000000000001E-4</v>
      </c>
      <c r="R108" s="2">
        <v>7.7795000000000003E-2</v>
      </c>
      <c r="S108" s="2">
        <v>5.4100000000000002E-2</v>
      </c>
      <c r="T108" s="2">
        <v>1.1000000000000001E-3</v>
      </c>
      <c r="U108" s="2">
        <v>9.3719999999999999</v>
      </c>
      <c r="V108" s="2">
        <v>5.0999999999999997E-2</v>
      </c>
      <c r="W108" s="2">
        <v>1062.4000000000001</v>
      </c>
      <c r="X108" s="2">
        <v>7.6</v>
      </c>
      <c r="Y108" s="2">
        <v>1065.0999999999999</v>
      </c>
      <c r="Z108" s="2">
        <v>8.6</v>
      </c>
      <c r="AA108" s="2">
        <v>1064</v>
      </c>
      <c r="AB108" s="2">
        <v>20</v>
      </c>
      <c r="AC108" s="2">
        <v>1059</v>
      </c>
      <c r="AD108" s="2">
        <v>15</v>
      </c>
      <c r="AE108" s="2">
        <v>400000</v>
      </c>
      <c r="AF108" s="2">
        <v>300000</v>
      </c>
      <c r="AG108" s="2">
        <v>0</v>
      </c>
      <c r="AH108" s="2">
        <v>1</v>
      </c>
      <c r="AI108" s="2">
        <v>0</v>
      </c>
      <c r="AJ108" s="2">
        <v>1</v>
      </c>
      <c r="AK108" s="2">
        <v>80.7</v>
      </c>
      <c r="AL108" s="2">
        <v>1.8</v>
      </c>
      <c r="AM108" s="2">
        <v>30.34</v>
      </c>
      <c r="AN108" s="2">
        <v>0.72</v>
      </c>
      <c r="AO108" s="2">
        <v>15.14</v>
      </c>
      <c r="AP108" s="2">
        <v>0.2</v>
      </c>
      <c r="AQ108" s="2">
        <v>2.7029999999999998</v>
      </c>
      <c r="AR108" s="2">
        <v>5.6000000000000001E-2</v>
      </c>
      <c r="AS108" s="2" t="s">
        <v>48</v>
      </c>
    </row>
    <row r="109" spans="1:45" s="2" customFormat="1" x14ac:dyDescent="0.2">
      <c r="A109" s="2" t="s">
        <v>679</v>
      </c>
      <c r="B109" s="2" t="s">
        <v>44</v>
      </c>
      <c r="C109" s="2" t="s">
        <v>1700</v>
      </c>
      <c r="D109" s="2" t="s">
        <v>1303</v>
      </c>
      <c r="E109" s="3">
        <v>9.3012615740740753E-2</v>
      </c>
      <c r="F109" s="2">
        <v>11.52</v>
      </c>
      <c r="G109" s="2" t="s">
        <v>1701</v>
      </c>
      <c r="H109" s="2">
        <f t="shared" si="4"/>
        <v>1.2942271880819423</v>
      </c>
      <c r="I109" s="2">
        <v>1.857</v>
      </c>
      <c r="J109" s="2">
        <v>2.3E-2</v>
      </c>
      <c r="K109" s="2">
        <v>0.1787</v>
      </c>
      <c r="L109" s="2">
        <v>1E-3</v>
      </c>
      <c r="M109" s="2">
        <v>0.58211999999999997</v>
      </c>
      <c r="N109" s="2">
        <v>5.5959709999999996</v>
      </c>
      <c r="O109" s="2">
        <v>3.1314889999999998E-2</v>
      </c>
      <c r="P109" s="2">
        <v>7.5219999999999995E-2</v>
      </c>
      <c r="Q109" s="2">
        <v>8.0999999999999996E-4</v>
      </c>
      <c r="R109" s="2">
        <v>-9.9803000000000003E-2</v>
      </c>
      <c r="S109" s="2">
        <v>5.3699999999999998E-2</v>
      </c>
      <c r="T109" s="2">
        <v>1.2999999999999999E-3</v>
      </c>
      <c r="U109" s="2">
        <v>9.3249999999999993</v>
      </c>
      <c r="V109" s="2">
        <v>0.06</v>
      </c>
      <c r="W109" s="2">
        <v>1065.8</v>
      </c>
      <c r="X109" s="2">
        <v>8.1999999999999993</v>
      </c>
      <c r="Y109" s="2">
        <v>1060.0999999999999</v>
      </c>
      <c r="Z109" s="2">
        <v>5.7</v>
      </c>
      <c r="AA109" s="2">
        <v>1058</v>
      </c>
      <c r="AB109" s="2">
        <v>25</v>
      </c>
      <c r="AC109" s="2">
        <v>1074</v>
      </c>
      <c r="AD109" s="2">
        <v>22</v>
      </c>
      <c r="AE109" s="2">
        <v>13000</v>
      </c>
      <c r="AF109" s="2">
        <v>48000</v>
      </c>
      <c r="AG109" s="2">
        <v>0</v>
      </c>
      <c r="AH109" s="2">
        <v>1</v>
      </c>
      <c r="AI109" s="2">
        <v>0</v>
      </c>
      <c r="AJ109" s="2">
        <v>1</v>
      </c>
      <c r="AK109" s="2">
        <v>81.400000000000006</v>
      </c>
      <c r="AL109" s="2">
        <v>1.9</v>
      </c>
      <c r="AM109" s="2">
        <v>30.74</v>
      </c>
      <c r="AN109" s="2">
        <v>0.82</v>
      </c>
      <c r="AO109" s="2">
        <v>15.21</v>
      </c>
      <c r="AP109" s="2">
        <v>0.25</v>
      </c>
      <c r="AQ109" s="2">
        <v>2.661</v>
      </c>
      <c r="AR109" s="2">
        <v>6.6000000000000003E-2</v>
      </c>
      <c r="AS109" s="2" t="s">
        <v>48</v>
      </c>
    </row>
    <row r="110" spans="1:45" s="2" customFormat="1" x14ac:dyDescent="0.2">
      <c r="A110" s="2" t="s">
        <v>682</v>
      </c>
      <c r="B110" s="2" t="s">
        <v>44</v>
      </c>
      <c r="C110" s="2" t="s">
        <v>1702</v>
      </c>
      <c r="D110" s="2" t="s">
        <v>1303</v>
      </c>
      <c r="E110" s="3">
        <v>9.8396412037037043E-2</v>
      </c>
      <c r="F110" s="2">
        <v>11.54</v>
      </c>
      <c r="G110" s="2" t="s">
        <v>1703</v>
      </c>
      <c r="H110" s="2">
        <f t="shared" si="4"/>
        <v>1.8867924528309654E-2</v>
      </c>
      <c r="I110" s="2">
        <v>1.8360000000000001</v>
      </c>
      <c r="J110" s="2">
        <v>0.02</v>
      </c>
      <c r="K110" s="2">
        <v>0.1787</v>
      </c>
      <c r="L110" s="2">
        <v>1.2999999999999999E-3</v>
      </c>
      <c r="M110" s="2">
        <v>0.53671000000000002</v>
      </c>
      <c r="N110" s="2">
        <v>5.5959709999999996</v>
      </c>
      <c r="O110" s="2">
        <v>4.070936E-2</v>
      </c>
      <c r="P110" s="2">
        <v>7.4700000000000003E-2</v>
      </c>
      <c r="Q110" s="2">
        <v>7.2000000000000005E-4</v>
      </c>
      <c r="R110" s="2">
        <v>5.47E-3</v>
      </c>
      <c r="S110" s="2">
        <v>5.5800000000000002E-2</v>
      </c>
      <c r="T110" s="2">
        <v>1.1000000000000001E-3</v>
      </c>
      <c r="U110" s="2">
        <v>9.3450000000000006</v>
      </c>
      <c r="V110" s="2">
        <v>0.06</v>
      </c>
      <c r="W110" s="2">
        <v>1058.2</v>
      </c>
      <c r="X110" s="2">
        <v>7.3</v>
      </c>
      <c r="Y110" s="2">
        <v>1059.8</v>
      </c>
      <c r="Z110" s="2">
        <v>7.2</v>
      </c>
      <c r="AA110" s="2">
        <v>1097</v>
      </c>
      <c r="AB110" s="2">
        <v>21</v>
      </c>
      <c r="AC110" s="2">
        <v>1060</v>
      </c>
      <c r="AD110" s="2">
        <v>19</v>
      </c>
      <c r="AE110" s="2">
        <v>90000</v>
      </c>
      <c r="AF110" s="2">
        <v>20000</v>
      </c>
      <c r="AG110" s="2">
        <v>0</v>
      </c>
      <c r="AH110" s="2">
        <v>1</v>
      </c>
      <c r="AI110" s="2">
        <v>0</v>
      </c>
      <c r="AJ110" s="2">
        <v>1</v>
      </c>
      <c r="AK110" s="2">
        <v>80.5</v>
      </c>
      <c r="AL110" s="2">
        <v>1.6</v>
      </c>
      <c r="AM110" s="2">
        <v>29.12</v>
      </c>
      <c r="AN110" s="2">
        <v>0.56000000000000005</v>
      </c>
      <c r="AO110" s="2">
        <v>15.07</v>
      </c>
      <c r="AP110" s="2">
        <v>0.24</v>
      </c>
      <c r="AQ110" s="2">
        <v>2.7639999999999998</v>
      </c>
      <c r="AR110" s="2">
        <v>0.05</v>
      </c>
      <c r="AS110" s="2" t="s">
        <v>48</v>
      </c>
    </row>
    <row r="111" spans="1:45" s="2" customFormat="1" x14ac:dyDescent="0.2">
      <c r="A111" s="2" t="s">
        <v>685</v>
      </c>
      <c r="B111" s="2" t="s">
        <v>44</v>
      </c>
      <c r="C111" s="2" t="s">
        <v>1704</v>
      </c>
      <c r="D111" s="2" t="s">
        <v>1303</v>
      </c>
      <c r="E111" s="3">
        <v>0.10450844907407408</v>
      </c>
      <c r="F111" s="2">
        <v>11.526</v>
      </c>
      <c r="G111" s="2" t="s">
        <v>1705</v>
      </c>
      <c r="H111" s="2">
        <f t="shared" si="4"/>
        <v>1.0955056179775324</v>
      </c>
      <c r="I111" s="2">
        <v>1.847</v>
      </c>
      <c r="J111" s="2">
        <v>2.7E-2</v>
      </c>
      <c r="K111" s="2">
        <v>0.17799999999999999</v>
      </c>
      <c r="L111" s="2">
        <v>1.5E-3</v>
      </c>
      <c r="M111" s="2">
        <v>0.82230999999999999</v>
      </c>
      <c r="N111" s="2">
        <v>5.6179779999999999</v>
      </c>
      <c r="O111" s="2">
        <v>4.7342509999999997E-2</v>
      </c>
      <c r="P111" s="2">
        <v>7.4999999999999997E-2</v>
      </c>
      <c r="Q111" s="2">
        <v>6.4999999999999997E-4</v>
      </c>
      <c r="R111" s="2">
        <v>-0.43775999999999998</v>
      </c>
      <c r="S111" s="2">
        <v>5.2999999999999999E-2</v>
      </c>
      <c r="T111" s="2">
        <v>1.4E-3</v>
      </c>
      <c r="U111" s="2">
        <v>9.2460000000000004</v>
      </c>
      <c r="V111" s="2">
        <v>6.5000000000000002E-2</v>
      </c>
      <c r="W111" s="2">
        <v>1062.0999999999999</v>
      </c>
      <c r="X111" s="2">
        <v>9.6</v>
      </c>
      <c r="Y111" s="2">
        <v>1056.3</v>
      </c>
      <c r="Z111" s="2">
        <v>8.4</v>
      </c>
      <c r="AA111" s="2">
        <v>1043</v>
      </c>
      <c r="AB111" s="2">
        <v>27</v>
      </c>
      <c r="AC111" s="2">
        <v>1068</v>
      </c>
      <c r="AD111" s="2">
        <v>17</v>
      </c>
      <c r="AE111" s="2">
        <v>14000</v>
      </c>
      <c r="AF111" s="2">
        <v>22000</v>
      </c>
      <c r="AG111" s="2">
        <v>0</v>
      </c>
      <c r="AH111" s="2">
        <v>1</v>
      </c>
      <c r="AI111" s="2">
        <v>0</v>
      </c>
      <c r="AJ111" s="2">
        <v>1</v>
      </c>
      <c r="AK111" s="2">
        <v>78.900000000000006</v>
      </c>
      <c r="AL111" s="2">
        <v>1.8</v>
      </c>
      <c r="AM111" s="2">
        <v>30.14</v>
      </c>
      <c r="AN111" s="2">
        <v>0.68</v>
      </c>
      <c r="AO111" s="2">
        <v>14.82</v>
      </c>
      <c r="AP111" s="2">
        <v>0.28000000000000003</v>
      </c>
      <c r="AQ111" s="2">
        <v>2.6080000000000001</v>
      </c>
      <c r="AR111" s="2">
        <v>0.06</v>
      </c>
      <c r="AS111" s="2" t="s">
        <v>48</v>
      </c>
    </row>
    <row r="112" spans="1:45" s="2" customFormat="1" x14ac:dyDescent="0.2">
      <c r="A112" s="2" t="s">
        <v>688</v>
      </c>
      <c r="B112" s="2" t="s">
        <v>44</v>
      </c>
      <c r="C112" s="2" t="s">
        <v>1706</v>
      </c>
      <c r="D112" s="2" t="s">
        <v>1303</v>
      </c>
      <c r="E112" s="3">
        <v>0.11175300925925925</v>
      </c>
      <c r="F112" s="2">
        <v>11.548999999999999</v>
      </c>
      <c r="G112" s="2" t="s">
        <v>1707</v>
      </c>
      <c r="H112" s="2">
        <f t="shared" si="4"/>
        <v>-0.88595664467483459</v>
      </c>
      <c r="I112" s="2">
        <v>1.857</v>
      </c>
      <c r="J112" s="2">
        <v>2.3E-2</v>
      </c>
      <c r="K112" s="2">
        <v>0.1802</v>
      </c>
      <c r="L112" s="2">
        <v>1.8E-3</v>
      </c>
      <c r="M112" s="2">
        <v>0.43364999999999998</v>
      </c>
      <c r="N112" s="2">
        <v>5.5493899999999998</v>
      </c>
      <c r="O112" s="2">
        <v>5.5432299999999997E-2</v>
      </c>
      <c r="P112" s="2">
        <v>7.4770000000000003E-2</v>
      </c>
      <c r="Q112" s="2">
        <v>7.7999999999999999E-4</v>
      </c>
      <c r="R112" s="2">
        <v>0.41627999999999998</v>
      </c>
      <c r="S112" s="2">
        <v>5.3800000000000001E-2</v>
      </c>
      <c r="T112" s="2">
        <v>1.1000000000000001E-3</v>
      </c>
      <c r="U112" s="2">
        <v>9.3810000000000002</v>
      </c>
      <c r="V112" s="2">
        <v>0.06</v>
      </c>
      <c r="W112" s="2">
        <v>1065.8</v>
      </c>
      <c r="X112" s="2">
        <v>8</v>
      </c>
      <c r="Y112" s="2">
        <v>1070.4000000000001</v>
      </c>
      <c r="Z112" s="2">
        <v>9.1</v>
      </c>
      <c r="AA112" s="2">
        <v>1059</v>
      </c>
      <c r="AB112" s="2">
        <v>22</v>
      </c>
      <c r="AC112" s="2">
        <v>1061</v>
      </c>
      <c r="AD112" s="2">
        <v>21</v>
      </c>
      <c r="AE112" s="2">
        <v>14000</v>
      </c>
      <c r="AF112" s="2">
        <v>38000</v>
      </c>
      <c r="AG112" s="2">
        <v>0</v>
      </c>
      <c r="AH112" s="2">
        <v>1</v>
      </c>
      <c r="AI112" s="2">
        <v>0</v>
      </c>
      <c r="AJ112" s="2">
        <v>1</v>
      </c>
      <c r="AK112" s="2">
        <v>80.099999999999994</v>
      </c>
      <c r="AL112" s="2">
        <v>1.6</v>
      </c>
      <c r="AM112" s="2">
        <v>30.18</v>
      </c>
      <c r="AN112" s="2">
        <v>0.65</v>
      </c>
      <c r="AO112" s="2">
        <v>15.16</v>
      </c>
      <c r="AP112" s="2">
        <v>0.25</v>
      </c>
      <c r="AQ112" s="2">
        <v>2.673</v>
      </c>
      <c r="AR112" s="2">
        <v>4.2000000000000003E-2</v>
      </c>
      <c r="AS112" s="2" t="s">
        <v>48</v>
      </c>
    </row>
    <row r="113" spans="1:45" s="2" customFormat="1" x14ac:dyDescent="0.2">
      <c r="A113" s="2" t="s">
        <v>691</v>
      </c>
      <c r="B113" s="2" t="s">
        <v>44</v>
      </c>
      <c r="C113" s="2" t="s">
        <v>1708</v>
      </c>
      <c r="D113" s="2" t="s">
        <v>1303</v>
      </c>
      <c r="E113" s="3">
        <v>0.11914606481481482</v>
      </c>
      <c r="F113" s="2">
        <v>11.502000000000001</v>
      </c>
      <c r="G113" s="2" t="s">
        <v>1709</v>
      </c>
      <c r="H113" s="2">
        <f t="shared" si="4"/>
        <v>0.46860356138707093</v>
      </c>
      <c r="I113" s="2">
        <v>1.8520000000000001</v>
      </c>
      <c r="J113" s="2">
        <v>2.5999999999999999E-2</v>
      </c>
      <c r="K113" s="2">
        <v>0.17910000000000001</v>
      </c>
      <c r="L113" s="2">
        <v>1.4E-3</v>
      </c>
      <c r="M113" s="2">
        <v>0.45738000000000001</v>
      </c>
      <c r="N113" s="2">
        <v>5.5834729999999997</v>
      </c>
      <c r="O113" s="2">
        <v>4.3645240000000002E-2</v>
      </c>
      <c r="P113" s="2">
        <v>7.4990000000000001E-2</v>
      </c>
      <c r="Q113" s="2">
        <v>9.8999999999999999E-4</v>
      </c>
      <c r="R113" s="2">
        <v>0.17007</v>
      </c>
      <c r="S113" s="2">
        <v>5.3199999999999997E-2</v>
      </c>
      <c r="T113" s="2">
        <v>1.6999999999999999E-3</v>
      </c>
      <c r="U113" s="2">
        <v>9.3620000000000001</v>
      </c>
      <c r="V113" s="2">
        <v>5.5E-2</v>
      </c>
      <c r="W113" s="2">
        <v>1063.9000000000001</v>
      </c>
      <c r="X113" s="2">
        <v>9.1</v>
      </c>
      <c r="Y113" s="2">
        <v>1062</v>
      </c>
      <c r="Z113" s="2">
        <v>7.5</v>
      </c>
      <c r="AA113" s="2">
        <v>1048</v>
      </c>
      <c r="AB113" s="2">
        <v>32</v>
      </c>
      <c r="AC113" s="2">
        <v>1067</v>
      </c>
      <c r="AD113" s="2">
        <v>26</v>
      </c>
      <c r="AE113" s="2">
        <v>11000</v>
      </c>
      <c r="AF113" s="2">
        <v>21000</v>
      </c>
      <c r="AG113" s="2">
        <v>0</v>
      </c>
      <c r="AH113" s="2">
        <v>1</v>
      </c>
      <c r="AI113" s="2">
        <v>0</v>
      </c>
      <c r="AJ113" s="2">
        <v>1</v>
      </c>
      <c r="AK113" s="2">
        <v>79.900000000000006</v>
      </c>
      <c r="AL113" s="2">
        <v>1.7</v>
      </c>
      <c r="AM113" s="2">
        <v>30.14</v>
      </c>
      <c r="AN113" s="2">
        <v>0.78</v>
      </c>
      <c r="AO113" s="2">
        <v>14.96</v>
      </c>
      <c r="AP113" s="2">
        <v>0.19</v>
      </c>
      <c r="AQ113" s="2">
        <v>2.6349999999999998</v>
      </c>
      <c r="AR113" s="2">
        <v>6.5000000000000002E-2</v>
      </c>
      <c r="AS113" s="2" t="s">
        <v>48</v>
      </c>
    </row>
    <row r="114" spans="1:45" s="2" customFormat="1" x14ac:dyDescent="0.2">
      <c r="A114" s="2" t="s">
        <v>694</v>
      </c>
      <c r="B114" s="2" t="s">
        <v>44</v>
      </c>
      <c r="C114" s="2" t="s">
        <v>1710</v>
      </c>
      <c r="D114" s="2" t="s">
        <v>1303</v>
      </c>
      <c r="E114" s="3">
        <v>0.12564907407407408</v>
      </c>
      <c r="F114" s="2">
        <v>11.51</v>
      </c>
      <c r="G114" s="2" t="s">
        <v>1711</v>
      </c>
      <c r="H114" s="2">
        <f t="shared" si="4"/>
        <v>-0.65851364063969076</v>
      </c>
      <c r="I114" s="2">
        <v>1.849</v>
      </c>
      <c r="J114" s="2">
        <v>2.4E-2</v>
      </c>
      <c r="K114" s="2">
        <v>0.18060000000000001</v>
      </c>
      <c r="L114" s="2">
        <v>1.9E-3</v>
      </c>
      <c r="M114" s="2">
        <v>0.51878999999999997</v>
      </c>
      <c r="N114" s="2">
        <v>5.5370990000000004</v>
      </c>
      <c r="O114" s="2">
        <v>5.8252970000000001E-2</v>
      </c>
      <c r="P114" s="2">
        <v>7.485E-2</v>
      </c>
      <c r="Q114" s="2">
        <v>9.7000000000000005E-4</v>
      </c>
      <c r="R114" s="2">
        <v>0.29966999999999999</v>
      </c>
      <c r="S114" s="2">
        <v>5.2400000000000002E-2</v>
      </c>
      <c r="T114" s="2">
        <v>1.2999999999999999E-3</v>
      </c>
      <c r="U114" s="2">
        <v>9.3740000000000006</v>
      </c>
      <c r="V114" s="2">
        <v>4.5999999999999999E-2</v>
      </c>
      <c r="W114" s="2">
        <v>1063</v>
      </c>
      <c r="X114" s="2">
        <v>8.5</v>
      </c>
      <c r="Y114" s="2">
        <v>1070</v>
      </c>
      <c r="Z114" s="2">
        <v>10</v>
      </c>
      <c r="AA114" s="2">
        <v>1033</v>
      </c>
      <c r="AB114" s="2">
        <v>25</v>
      </c>
      <c r="AC114" s="2">
        <v>1063</v>
      </c>
      <c r="AD114" s="2">
        <v>26</v>
      </c>
      <c r="AE114" s="2">
        <v>10000</v>
      </c>
      <c r="AF114" s="2">
        <v>69000</v>
      </c>
      <c r="AG114" s="2">
        <v>0</v>
      </c>
      <c r="AH114" s="2">
        <v>1</v>
      </c>
      <c r="AI114" s="2">
        <v>0</v>
      </c>
      <c r="AJ114" s="2">
        <v>1</v>
      </c>
      <c r="AK114" s="2">
        <v>79.5</v>
      </c>
      <c r="AL114" s="2">
        <v>1.9</v>
      </c>
      <c r="AM114" s="2">
        <v>30.27</v>
      </c>
      <c r="AN114" s="2">
        <v>0.7</v>
      </c>
      <c r="AO114" s="2">
        <v>14.82</v>
      </c>
      <c r="AP114" s="2">
        <v>0.27</v>
      </c>
      <c r="AQ114" s="2">
        <v>2.6280000000000001</v>
      </c>
      <c r="AR114" s="2">
        <v>5.6000000000000001E-2</v>
      </c>
      <c r="AS114" s="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C6CA-48E6-42CE-B13C-5CB0950B3C2E}">
  <dimension ref="A1:AS80"/>
  <sheetViews>
    <sheetView workbookViewId="0">
      <pane ySplit="1" topLeftCell="A59" activePane="bottomLeft" state="frozen"/>
      <selection pane="bottomLeft" activeCell="A72" sqref="A72:XFD80"/>
    </sheetView>
  </sheetViews>
  <sheetFormatPr baseColWidth="10" defaultColWidth="8.83203125" defaultRowHeight="15" x14ac:dyDescent="0.2"/>
  <cols>
    <col min="7" max="7" width="19" customWidth="1"/>
    <col min="8" max="8" width="8.83203125" style="2"/>
    <col min="14" max="14" width="13" customWidth="1"/>
    <col min="25" max="25" width="14" customWidth="1"/>
    <col min="26" max="26" width="21.33203125" customWidth="1"/>
    <col min="27" max="27" width="14.6640625" customWidth="1"/>
    <col min="29" max="29" width="13.6640625" customWidth="1"/>
  </cols>
  <sheetData>
    <row r="1" spans="1:4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1712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">
      <c r="A2" t="s">
        <v>43</v>
      </c>
      <c r="B2" t="s">
        <v>44</v>
      </c>
      <c r="C2" t="s">
        <v>721</v>
      </c>
      <c r="D2" t="s">
        <v>46</v>
      </c>
      <c r="E2" s="3">
        <v>0.86609456018518516</v>
      </c>
      <c r="F2">
        <v>11.507</v>
      </c>
      <c r="G2" t="s">
        <v>722</v>
      </c>
      <c r="H2" s="2">
        <f>(1-Y2/AC2)*100</f>
        <v>70.276253729906628</v>
      </c>
      <c r="I2">
        <v>33.81</v>
      </c>
      <c r="J2">
        <v>0.32</v>
      </c>
      <c r="K2">
        <v>0.2707</v>
      </c>
      <c r="L2">
        <v>2.5000000000000001E-3</v>
      </c>
      <c r="M2">
        <v>0.90834000000000004</v>
      </c>
      <c r="N2">
        <v>3.6941259999999998</v>
      </c>
      <c r="O2">
        <v>3.4116420000000001E-2</v>
      </c>
      <c r="P2">
        <v>0.90249999999999997</v>
      </c>
      <c r="Q2">
        <v>4.3E-3</v>
      </c>
      <c r="R2">
        <v>-1.0921999999999999E-2</v>
      </c>
      <c r="S2">
        <v>0.63600000000000001</v>
      </c>
      <c r="T2">
        <v>1.0999999999999999E-2</v>
      </c>
      <c r="U2">
        <v>0.47099999999999997</v>
      </c>
      <c r="V2">
        <v>1.6999999999999999E-3</v>
      </c>
      <c r="W2">
        <v>3604.2</v>
      </c>
      <c r="X2">
        <v>9.4</v>
      </c>
      <c r="Y2">
        <v>1544</v>
      </c>
      <c r="Z2">
        <v>13</v>
      </c>
      <c r="AA2">
        <v>9950</v>
      </c>
      <c r="AB2">
        <v>140</v>
      </c>
      <c r="AC2">
        <v>5194.5</v>
      </c>
      <c r="AD2">
        <v>9.8000000000000007</v>
      </c>
      <c r="AE2">
        <v>128</v>
      </c>
      <c r="AF2">
        <v>1.5</v>
      </c>
      <c r="AG2">
        <v>0</v>
      </c>
      <c r="AH2">
        <v>1</v>
      </c>
      <c r="AI2">
        <v>0</v>
      </c>
      <c r="AJ2">
        <v>1</v>
      </c>
      <c r="AK2">
        <v>27.4</v>
      </c>
      <c r="AL2">
        <v>1</v>
      </c>
      <c r="AM2">
        <v>25.46</v>
      </c>
      <c r="AN2">
        <v>0.95</v>
      </c>
      <c r="AO2">
        <v>157.80000000000001</v>
      </c>
      <c r="AP2">
        <v>5.0999999999999996</v>
      </c>
      <c r="AQ2">
        <v>1.0529999999999999</v>
      </c>
      <c r="AR2">
        <v>1.7999999999999999E-2</v>
      </c>
      <c r="AS2" t="s">
        <v>48</v>
      </c>
    </row>
    <row r="3" spans="1:45" x14ac:dyDescent="0.2">
      <c r="A3" t="s">
        <v>49</v>
      </c>
      <c r="B3" t="s">
        <v>44</v>
      </c>
      <c r="C3" t="s">
        <v>723</v>
      </c>
      <c r="D3" t="s">
        <v>46</v>
      </c>
      <c r="E3" s="3">
        <v>0.86656932870370362</v>
      </c>
      <c r="F3">
        <v>11.542999999999999</v>
      </c>
      <c r="G3" t="s">
        <v>724</v>
      </c>
      <c r="H3" s="2">
        <f t="shared" ref="H3:H66" si="0">(1-Y3/AC3)*100</f>
        <v>70.05976516709265</v>
      </c>
      <c r="I3">
        <v>34.33</v>
      </c>
      <c r="J3">
        <v>0.54</v>
      </c>
      <c r="K3">
        <v>0.27329999999999999</v>
      </c>
      <c r="L3">
        <v>4.7999999999999996E-3</v>
      </c>
      <c r="M3">
        <v>0.96611999999999998</v>
      </c>
      <c r="N3">
        <v>3.6589830000000001</v>
      </c>
      <c r="O3">
        <v>6.4263139999999996E-2</v>
      </c>
      <c r="P3">
        <v>0.90659999999999996</v>
      </c>
      <c r="Q3">
        <v>4.0000000000000001E-3</v>
      </c>
      <c r="R3">
        <v>0.22631000000000001</v>
      </c>
      <c r="S3">
        <v>0.63200000000000001</v>
      </c>
      <c r="T3">
        <v>1.4999999999999999E-2</v>
      </c>
      <c r="U3">
        <v>0.4703</v>
      </c>
      <c r="V3">
        <v>1.5E-3</v>
      </c>
      <c r="W3">
        <v>3619</v>
      </c>
      <c r="X3">
        <v>15</v>
      </c>
      <c r="Y3">
        <v>1558</v>
      </c>
      <c r="Z3">
        <v>24</v>
      </c>
      <c r="AA3">
        <v>9900</v>
      </c>
      <c r="AB3">
        <v>190</v>
      </c>
      <c r="AC3">
        <v>5203.7</v>
      </c>
      <c r="AD3">
        <v>9.1</v>
      </c>
      <c r="AE3">
        <v>127.7</v>
      </c>
      <c r="AF3">
        <v>1.6</v>
      </c>
      <c r="AG3">
        <v>0</v>
      </c>
      <c r="AH3">
        <v>1</v>
      </c>
      <c r="AI3">
        <v>0</v>
      </c>
      <c r="AJ3">
        <v>1</v>
      </c>
      <c r="AK3">
        <v>27.2</v>
      </c>
      <c r="AL3">
        <v>1</v>
      </c>
      <c r="AM3">
        <v>25.73</v>
      </c>
      <c r="AN3">
        <v>0.95</v>
      </c>
      <c r="AO3">
        <v>158</v>
      </c>
      <c r="AP3">
        <v>5.7</v>
      </c>
      <c r="AQ3">
        <v>1.038</v>
      </c>
      <c r="AR3">
        <v>1.7000000000000001E-2</v>
      </c>
      <c r="AS3" t="s">
        <v>48</v>
      </c>
    </row>
    <row r="4" spans="1:45" x14ac:dyDescent="0.2">
      <c r="A4" t="s">
        <v>52</v>
      </c>
      <c r="B4" t="s">
        <v>44</v>
      </c>
      <c r="C4" t="s">
        <v>725</v>
      </c>
      <c r="D4" t="s">
        <v>46</v>
      </c>
      <c r="E4" s="3">
        <v>0.86704131944444451</v>
      </c>
      <c r="F4">
        <v>11.561999999999999</v>
      </c>
      <c r="G4" t="s">
        <v>726</v>
      </c>
      <c r="H4" s="2">
        <f t="shared" si="0"/>
        <v>70.232379489149224</v>
      </c>
      <c r="I4">
        <v>34.049999999999997</v>
      </c>
      <c r="J4">
        <v>0.47</v>
      </c>
      <c r="K4">
        <v>0.27179999999999999</v>
      </c>
      <c r="L4">
        <v>3.7000000000000002E-3</v>
      </c>
      <c r="M4">
        <v>0.94611000000000001</v>
      </c>
      <c r="N4">
        <v>3.679176</v>
      </c>
      <c r="O4">
        <v>5.0084440000000001E-2</v>
      </c>
      <c r="P4">
        <v>0.9083</v>
      </c>
      <c r="Q4">
        <v>4.7000000000000002E-3</v>
      </c>
      <c r="R4">
        <v>3.9690000000000003E-2</v>
      </c>
      <c r="S4">
        <v>0.64900000000000002</v>
      </c>
      <c r="T4">
        <v>0.02</v>
      </c>
      <c r="U4">
        <v>0.47070000000000001</v>
      </c>
      <c r="V4">
        <v>1.6000000000000001E-3</v>
      </c>
      <c r="W4">
        <v>3611</v>
      </c>
      <c r="X4">
        <v>14</v>
      </c>
      <c r="Y4">
        <v>1550</v>
      </c>
      <c r="Z4">
        <v>19</v>
      </c>
      <c r="AA4">
        <v>10100</v>
      </c>
      <c r="AB4">
        <v>240</v>
      </c>
      <c r="AC4">
        <v>5207</v>
      </c>
      <c r="AD4">
        <v>11</v>
      </c>
      <c r="AE4">
        <v>124.7</v>
      </c>
      <c r="AF4">
        <v>1.9</v>
      </c>
      <c r="AG4">
        <v>0</v>
      </c>
      <c r="AH4">
        <v>1</v>
      </c>
      <c r="AI4">
        <v>0</v>
      </c>
      <c r="AJ4">
        <v>1</v>
      </c>
      <c r="AK4">
        <v>27.09</v>
      </c>
      <c r="AL4">
        <v>0.9</v>
      </c>
      <c r="AM4">
        <v>25.05</v>
      </c>
      <c r="AN4">
        <v>0.95</v>
      </c>
      <c r="AO4">
        <v>156.1</v>
      </c>
      <c r="AP4">
        <v>4.0999999999999996</v>
      </c>
      <c r="AQ4">
        <v>1.0589999999999999</v>
      </c>
      <c r="AR4">
        <v>2.1000000000000001E-2</v>
      </c>
      <c r="AS4" t="s">
        <v>48</v>
      </c>
    </row>
    <row r="5" spans="1:45" x14ac:dyDescent="0.2">
      <c r="A5" t="s">
        <v>55</v>
      </c>
      <c r="B5" t="s">
        <v>44</v>
      </c>
      <c r="C5" t="s">
        <v>727</v>
      </c>
      <c r="D5" t="s">
        <v>46</v>
      </c>
      <c r="E5" s="3">
        <v>0.91074178240740744</v>
      </c>
      <c r="F5">
        <v>11.561</v>
      </c>
      <c r="G5" t="s">
        <v>728</v>
      </c>
      <c r="H5" s="2">
        <f t="shared" si="0"/>
        <v>70.538461538461533</v>
      </c>
      <c r="I5">
        <v>33.57</v>
      </c>
      <c r="J5">
        <v>0.45</v>
      </c>
      <c r="K5">
        <v>0.26829999999999998</v>
      </c>
      <c r="L5">
        <v>3.7000000000000002E-3</v>
      </c>
      <c r="M5">
        <v>0.95855000000000001</v>
      </c>
      <c r="N5">
        <v>3.7271709999999998</v>
      </c>
      <c r="O5">
        <v>5.1399680000000003E-2</v>
      </c>
      <c r="P5">
        <v>0.90500000000000003</v>
      </c>
      <c r="Q5">
        <v>3.5000000000000001E-3</v>
      </c>
      <c r="R5">
        <v>0.27071000000000001</v>
      </c>
      <c r="S5">
        <v>0.64800000000000002</v>
      </c>
      <c r="T5">
        <v>7.4999999999999997E-3</v>
      </c>
      <c r="U5">
        <v>0.46339999999999998</v>
      </c>
      <c r="V5">
        <v>1.2999999999999999E-3</v>
      </c>
      <c r="W5">
        <v>3597</v>
      </c>
      <c r="X5">
        <v>13</v>
      </c>
      <c r="Y5">
        <v>1532</v>
      </c>
      <c r="Z5">
        <v>19</v>
      </c>
      <c r="AA5">
        <v>10096</v>
      </c>
      <c r="AB5">
        <v>92</v>
      </c>
      <c r="AC5">
        <v>5200</v>
      </c>
      <c r="AD5">
        <v>7.9</v>
      </c>
      <c r="AE5">
        <v>116.7</v>
      </c>
      <c r="AF5">
        <v>1.1000000000000001</v>
      </c>
      <c r="AG5">
        <v>0</v>
      </c>
      <c r="AH5">
        <v>1</v>
      </c>
      <c r="AI5">
        <v>0</v>
      </c>
      <c r="AJ5">
        <v>1</v>
      </c>
      <c r="AK5">
        <v>26.34</v>
      </c>
      <c r="AL5">
        <v>0.88</v>
      </c>
      <c r="AM5">
        <v>24.44</v>
      </c>
      <c r="AN5">
        <v>0.64</v>
      </c>
      <c r="AO5">
        <v>150.4</v>
      </c>
      <c r="AP5">
        <v>4.3</v>
      </c>
      <c r="AQ5">
        <v>1.069</v>
      </c>
      <c r="AR5">
        <v>1.4E-2</v>
      </c>
      <c r="AS5" t="s">
        <v>48</v>
      </c>
    </row>
    <row r="6" spans="1:45" x14ac:dyDescent="0.2">
      <c r="A6" t="s">
        <v>58</v>
      </c>
      <c r="B6" t="s">
        <v>44</v>
      </c>
      <c r="C6" t="s">
        <v>729</v>
      </c>
      <c r="D6" t="s">
        <v>46</v>
      </c>
      <c r="E6" s="3">
        <v>0.91121574074074074</v>
      </c>
      <c r="F6">
        <v>11.534000000000001</v>
      </c>
      <c r="G6" t="s">
        <v>730</v>
      </c>
      <c r="H6" s="2">
        <f t="shared" si="0"/>
        <v>70.288461538461533</v>
      </c>
      <c r="I6">
        <v>33.880000000000003</v>
      </c>
      <c r="J6">
        <v>0.45</v>
      </c>
      <c r="K6">
        <v>0.27079999999999999</v>
      </c>
      <c r="L6">
        <v>4.0000000000000001E-3</v>
      </c>
      <c r="M6">
        <v>0.96599999999999997</v>
      </c>
      <c r="N6">
        <v>3.6927620000000001</v>
      </c>
      <c r="O6">
        <v>5.4545969999999999E-2</v>
      </c>
      <c r="P6">
        <v>0.90500000000000003</v>
      </c>
      <c r="Q6">
        <v>3.5999999999999999E-3</v>
      </c>
      <c r="R6">
        <v>0.49547999999999998</v>
      </c>
      <c r="S6">
        <v>0.66600000000000004</v>
      </c>
      <c r="T6">
        <v>1.2999999999999999E-2</v>
      </c>
      <c r="U6">
        <v>0.46400000000000002</v>
      </c>
      <c r="V6">
        <v>1.6999999999999999E-3</v>
      </c>
      <c r="W6">
        <v>3606</v>
      </c>
      <c r="X6">
        <v>13</v>
      </c>
      <c r="Y6">
        <v>1545</v>
      </c>
      <c r="Z6">
        <v>20</v>
      </c>
      <c r="AA6">
        <v>10310</v>
      </c>
      <c r="AB6">
        <v>160</v>
      </c>
      <c r="AC6">
        <v>5200</v>
      </c>
      <c r="AD6">
        <v>8.1</v>
      </c>
      <c r="AE6">
        <v>115.5</v>
      </c>
      <c r="AF6">
        <v>1.3</v>
      </c>
      <c r="AG6">
        <v>0</v>
      </c>
      <c r="AH6">
        <v>1</v>
      </c>
      <c r="AI6">
        <v>0</v>
      </c>
      <c r="AJ6">
        <v>1</v>
      </c>
      <c r="AK6">
        <v>26.66</v>
      </c>
      <c r="AL6">
        <v>0.98</v>
      </c>
      <c r="AM6">
        <v>24.62</v>
      </c>
      <c r="AN6">
        <v>0.83</v>
      </c>
      <c r="AO6">
        <v>151.9</v>
      </c>
      <c r="AP6">
        <v>4.9000000000000004</v>
      </c>
      <c r="AQ6">
        <v>1.087</v>
      </c>
      <c r="AR6">
        <v>0.02</v>
      </c>
      <c r="AS6" t="s">
        <v>48</v>
      </c>
    </row>
    <row r="7" spans="1:45" x14ac:dyDescent="0.2">
      <c r="A7" t="s">
        <v>61</v>
      </c>
      <c r="B7" t="s">
        <v>44</v>
      </c>
      <c r="C7" t="s">
        <v>731</v>
      </c>
      <c r="D7" t="s">
        <v>46</v>
      </c>
      <c r="E7" s="3">
        <v>0.91168576388888889</v>
      </c>
      <c r="F7">
        <v>11.577999999999999</v>
      </c>
      <c r="G7" t="s">
        <v>732</v>
      </c>
      <c r="H7" s="2">
        <f t="shared" si="0"/>
        <v>70.650297333589094</v>
      </c>
      <c r="I7">
        <v>33.74</v>
      </c>
      <c r="J7">
        <v>0.65</v>
      </c>
      <c r="K7">
        <v>0.26800000000000002</v>
      </c>
      <c r="L7">
        <v>5.4000000000000003E-3</v>
      </c>
      <c r="M7">
        <v>0.95762000000000003</v>
      </c>
      <c r="N7">
        <v>3.7313429999999999</v>
      </c>
      <c r="O7">
        <v>7.5183780000000006E-2</v>
      </c>
      <c r="P7">
        <v>0.91080000000000005</v>
      </c>
      <c r="Q7">
        <v>5.0000000000000001E-3</v>
      </c>
      <c r="R7">
        <v>0.28064</v>
      </c>
      <c r="S7">
        <v>0.65200000000000002</v>
      </c>
      <c r="T7">
        <v>1.2E-2</v>
      </c>
      <c r="U7">
        <v>0.46310000000000001</v>
      </c>
      <c r="V7">
        <v>1.2999999999999999E-3</v>
      </c>
      <c r="W7">
        <v>3602</v>
      </c>
      <c r="X7">
        <v>19</v>
      </c>
      <c r="Y7">
        <v>1530</v>
      </c>
      <c r="Z7">
        <v>27</v>
      </c>
      <c r="AA7">
        <v>10140</v>
      </c>
      <c r="AB7">
        <v>140</v>
      </c>
      <c r="AC7">
        <v>5213</v>
      </c>
      <c r="AD7">
        <v>11</v>
      </c>
      <c r="AE7">
        <v>115.8</v>
      </c>
      <c r="AF7">
        <v>1.6</v>
      </c>
      <c r="AG7">
        <v>0</v>
      </c>
      <c r="AH7">
        <v>1</v>
      </c>
      <c r="AI7">
        <v>0</v>
      </c>
      <c r="AJ7">
        <v>1</v>
      </c>
      <c r="AK7">
        <v>26.43</v>
      </c>
      <c r="AL7">
        <v>0.93</v>
      </c>
      <c r="AM7">
        <v>24.52</v>
      </c>
      <c r="AN7">
        <v>0.66</v>
      </c>
      <c r="AO7">
        <v>148.4</v>
      </c>
      <c r="AP7">
        <v>4.2</v>
      </c>
      <c r="AQ7">
        <v>1.085</v>
      </c>
      <c r="AR7">
        <v>1.2E-2</v>
      </c>
      <c r="AS7" t="s">
        <v>48</v>
      </c>
    </row>
    <row r="8" spans="1:45" x14ac:dyDescent="0.2">
      <c r="E8" s="2"/>
    </row>
    <row r="9" spans="1:45" x14ac:dyDescent="0.2">
      <c r="A9" t="s">
        <v>733</v>
      </c>
      <c r="B9" t="s">
        <v>44</v>
      </c>
      <c r="C9" t="s">
        <v>734</v>
      </c>
      <c r="D9" t="s">
        <v>46</v>
      </c>
      <c r="E9" s="3">
        <v>0.86897083333333336</v>
      </c>
      <c r="F9">
        <v>11.523</v>
      </c>
      <c r="G9" t="s">
        <v>735</v>
      </c>
      <c r="H9" s="2">
        <f t="shared" si="0"/>
        <v>2.0385367215861483</v>
      </c>
      <c r="I9">
        <v>4.7370000000000001</v>
      </c>
      <c r="J9">
        <v>4.9000000000000002E-2</v>
      </c>
      <c r="K9">
        <v>0.31269999999999998</v>
      </c>
      <c r="L9">
        <v>2.8E-3</v>
      </c>
      <c r="M9">
        <v>0.97333999999999998</v>
      </c>
      <c r="N9">
        <v>3.197953</v>
      </c>
      <c r="O9">
        <v>2.8635339999999999E-2</v>
      </c>
      <c r="P9">
        <v>0.10946</v>
      </c>
      <c r="Q9">
        <v>2.5999999999999998E-4</v>
      </c>
      <c r="R9">
        <v>-0.36216999999999999</v>
      </c>
      <c r="S9">
        <v>9.0149999999999994E-2</v>
      </c>
      <c r="T9">
        <v>9.8999999999999999E-4</v>
      </c>
      <c r="U9">
        <v>18.62</v>
      </c>
      <c r="V9">
        <v>0.27</v>
      </c>
      <c r="W9">
        <v>1773.7</v>
      </c>
      <c r="X9">
        <v>8.6</v>
      </c>
      <c r="Y9">
        <v>1754</v>
      </c>
      <c r="Z9">
        <v>14</v>
      </c>
      <c r="AA9">
        <v>1745</v>
      </c>
      <c r="AB9">
        <v>18</v>
      </c>
      <c r="AC9">
        <v>1790.5</v>
      </c>
      <c r="AD9">
        <v>4.4000000000000004</v>
      </c>
      <c r="AE9">
        <v>310000</v>
      </c>
      <c r="AF9">
        <v>290000</v>
      </c>
      <c r="AG9">
        <v>0</v>
      </c>
      <c r="AH9">
        <v>1</v>
      </c>
      <c r="AI9">
        <v>0</v>
      </c>
      <c r="AJ9">
        <v>1</v>
      </c>
      <c r="AK9">
        <v>367</v>
      </c>
      <c r="AL9">
        <v>11</v>
      </c>
      <c r="AM9">
        <v>71.5</v>
      </c>
      <c r="AN9">
        <v>2.6</v>
      </c>
      <c r="AO9">
        <v>60.9</v>
      </c>
      <c r="AP9">
        <v>2.2000000000000002</v>
      </c>
      <c r="AQ9">
        <v>5.0609999999999999</v>
      </c>
      <c r="AR9">
        <v>5.3999999999999999E-2</v>
      </c>
      <c r="AS9" t="s">
        <v>48</v>
      </c>
    </row>
    <row r="10" spans="1:45" x14ac:dyDescent="0.2">
      <c r="A10" t="s">
        <v>736</v>
      </c>
      <c r="B10" t="s">
        <v>44</v>
      </c>
      <c r="C10" t="s">
        <v>737</v>
      </c>
      <c r="D10" t="s">
        <v>46</v>
      </c>
      <c r="E10" s="3">
        <v>0.86944201388888886</v>
      </c>
      <c r="F10">
        <v>11.542999999999999</v>
      </c>
      <c r="G10" t="s">
        <v>738</v>
      </c>
      <c r="H10" s="2">
        <f t="shared" si="0"/>
        <v>-1.7330632455548001</v>
      </c>
      <c r="I10">
        <v>4.8579999999999997</v>
      </c>
      <c r="J10">
        <v>5.2999999999999999E-2</v>
      </c>
      <c r="K10">
        <v>0.32369999999999999</v>
      </c>
      <c r="L10">
        <v>3.5000000000000001E-3</v>
      </c>
      <c r="M10">
        <v>0.96779999999999999</v>
      </c>
      <c r="N10">
        <v>3.08928</v>
      </c>
      <c r="O10">
        <v>3.340278E-2</v>
      </c>
      <c r="P10">
        <v>0.10867</v>
      </c>
      <c r="Q10">
        <v>2.7E-4</v>
      </c>
      <c r="R10">
        <v>-4.6514E-2</v>
      </c>
      <c r="S10">
        <v>9.4799999999999995E-2</v>
      </c>
      <c r="T10">
        <v>1.4E-3</v>
      </c>
      <c r="U10">
        <v>6.26</v>
      </c>
      <c r="V10">
        <v>1.9E-2</v>
      </c>
      <c r="W10">
        <v>1794.7</v>
      </c>
      <c r="X10">
        <v>9.3000000000000007</v>
      </c>
      <c r="Y10">
        <v>1808</v>
      </c>
      <c r="Z10">
        <v>17</v>
      </c>
      <c r="AA10">
        <v>1830</v>
      </c>
      <c r="AB10">
        <v>26</v>
      </c>
      <c r="AC10">
        <v>1777.2</v>
      </c>
      <c r="AD10">
        <v>4.5999999999999996</v>
      </c>
      <c r="AE10">
        <v>-300000</v>
      </c>
      <c r="AF10">
        <v>330000</v>
      </c>
      <c r="AG10">
        <v>0</v>
      </c>
      <c r="AH10">
        <v>1</v>
      </c>
      <c r="AI10">
        <v>0</v>
      </c>
      <c r="AJ10">
        <v>1</v>
      </c>
      <c r="AK10">
        <v>248.4</v>
      </c>
      <c r="AL10">
        <v>3.4</v>
      </c>
      <c r="AM10">
        <v>140.80000000000001</v>
      </c>
      <c r="AN10">
        <v>1.6</v>
      </c>
      <c r="AO10">
        <v>126.1</v>
      </c>
      <c r="AP10">
        <v>1</v>
      </c>
      <c r="AQ10">
        <v>1.7450000000000001</v>
      </c>
      <c r="AR10">
        <v>2.7E-2</v>
      </c>
      <c r="AS10" t="s">
        <v>48</v>
      </c>
    </row>
    <row r="11" spans="1:45" x14ac:dyDescent="0.2">
      <c r="A11" t="s">
        <v>739</v>
      </c>
      <c r="B11" t="s">
        <v>44</v>
      </c>
      <c r="C11" t="s">
        <v>740</v>
      </c>
      <c r="D11" t="s">
        <v>46</v>
      </c>
      <c r="E11" s="3">
        <v>0.86991365740740745</v>
      </c>
      <c r="F11">
        <v>11.611000000000001</v>
      </c>
      <c r="G11" t="s">
        <v>741</v>
      </c>
      <c r="H11" s="2">
        <f t="shared" si="0"/>
        <v>25.325771386131922</v>
      </c>
      <c r="I11">
        <v>2.399</v>
      </c>
      <c r="J11">
        <v>0.03</v>
      </c>
      <c r="K11">
        <v>0.18720000000000001</v>
      </c>
      <c r="L11">
        <v>2E-3</v>
      </c>
      <c r="M11">
        <v>0.96231</v>
      </c>
      <c r="N11">
        <v>5.3418799999999997</v>
      </c>
      <c r="O11">
        <v>5.7071370000000003E-2</v>
      </c>
      <c r="P11">
        <v>9.2670000000000002E-2</v>
      </c>
      <c r="Q11">
        <v>2.7999999999999998E-4</v>
      </c>
      <c r="R11">
        <v>-0.14468</v>
      </c>
      <c r="S11">
        <v>6.2869999999999995E-2</v>
      </c>
      <c r="T11">
        <v>8.5999999999999998E-4</v>
      </c>
      <c r="U11">
        <v>8.2390000000000008</v>
      </c>
      <c r="V11">
        <v>2.1999999999999999E-2</v>
      </c>
      <c r="W11">
        <v>1242.2</v>
      </c>
      <c r="X11">
        <v>9</v>
      </c>
      <c r="Y11">
        <v>1106</v>
      </c>
      <c r="Z11">
        <v>11</v>
      </c>
      <c r="AA11">
        <v>1232</v>
      </c>
      <c r="AB11">
        <v>16</v>
      </c>
      <c r="AC11">
        <v>1481.1</v>
      </c>
      <c r="AD11">
        <v>5.8</v>
      </c>
      <c r="AE11">
        <v>29700</v>
      </c>
      <c r="AF11">
        <v>2500</v>
      </c>
      <c r="AG11">
        <v>0</v>
      </c>
      <c r="AH11">
        <v>1</v>
      </c>
      <c r="AI11">
        <v>0</v>
      </c>
      <c r="AJ11">
        <v>1</v>
      </c>
      <c r="AK11">
        <v>407</v>
      </c>
      <c r="AL11">
        <v>13</v>
      </c>
      <c r="AM11">
        <v>153.5</v>
      </c>
      <c r="AN11">
        <v>4</v>
      </c>
      <c r="AO11">
        <v>91.6</v>
      </c>
      <c r="AP11">
        <v>1.5</v>
      </c>
      <c r="AQ11">
        <v>2.629</v>
      </c>
      <c r="AR11">
        <v>2.3E-2</v>
      </c>
      <c r="AS11" t="s">
        <v>48</v>
      </c>
    </row>
    <row r="12" spans="1:45" x14ac:dyDescent="0.2">
      <c r="A12" t="s">
        <v>742</v>
      </c>
      <c r="B12" t="s">
        <v>44</v>
      </c>
      <c r="C12" t="s">
        <v>743</v>
      </c>
      <c r="D12" t="s">
        <v>46</v>
      </c>
      <c r="E12" s="3">
        <v>0.87038946759259261</v>
      </c>
      <c r="F12">
        <v>11.516</v>
      </c>
      <c r="G12" t="s">
        <v>744</v>
      </c>
      <c r="H12" s="2">
        <f t="shared" si="0"/>
        <v>6.7242716295557781</v>
      </c>
      <c r="I12">
        <v>4.548</v>
      </c>
      <c r="J12">
        <v>5.0999999999999997E-2</v>
      </c>
      <c r="K12">
        <v>0.29859999999999998</v>
      </c>
      <c r="L12">
        <v>3.0000000000000001E-3</v>
      </c>
      <c r="M12">
        <v>0.97863</v>
      </c>
      <c r="N12">
        <v>3.3489620000000002</v>
      </c>
      <c r="O12">
        <v>3.3646639999999998E-2</v>
      </c>
      <c r="P12">
        <v>0.11036</v>
      </c>
      <c r="Q12">
        <v>2.2000000000000001E-4</v>
      </c>
      <c r="R12">
        <v>-0.24987999999999999</v>
      </c>
      <c r="S12">
        <v>8.7970000000000007E-2</v>
      </c>
      <c r="T12">
        <v>7.2999999999999996E-4</v>
      </c>
      <c r="U12">
        <v>13.374000000000001</v>
      </c>
      <c r="V12">
        <v>2.8000000000000001E-2</v>
      </c>
      <c r="W12">
        <v>1741.7</v>
      </c>
      <c r="X12">
        <v>8.9</v>
      </c>
      <c r="Y12">
        <v>1684</v>
      </c>
      <c r="Z12">
        <v>15</v>
      </c>
      <c r="AA12">
        <v>1704</v>
      </c>
      <c r="AB12">
        <v>14</v>
      </c>
      <c r="AC12">
        <v>1805.4</v>
      </c>
      <c r="AD12">
        <v>3.5</v>
      </c>
      <c r="AE12">
        <v>205000</v>
      </c>
      <c r="AF12">
        <v>28000</v>
      </c>
      <c r="AG12">
        <v>0</v>
      </c>
      <c r="AH12">
        <v>1</v>
      </c>
      <c r="AI12">
        <v>0</v>
      </c>
      <c r="AJ12">
        <v>1</v>
      </c>
      <c r="AK12">
        <v>628</v>
      </c>
      <c r="AL12">
        <v>14</v>
      </c>
      <c r="AM12">
        <v>167.4</v>
      </c>
      <c r="AN12">
        <v>1.9</v>
      </c>
      <c r="AO12">
        <v>138.30000000000001</v>
      </c>
      <c r="AP12">
        <v>1.5</v>
      </c>
      <c r="AQ12">
        <v>3.7149999999999999</v>
      </c>
      <c r="AR12">
        <v>5.1999999999999998E-2</v>
      </c>
      <c r="AS12" t="s">
        <v>48</v>
      </c>
    </row>
    <row r="13" spans="1:45" x14ac:dyDescent="0.2">
      <c r="A13" t="s">
        <v>745</v>
      </c>
      <c r="B13" t="s">
        <v>44</v>
      </c>
      <c r="C13" t="s">
        <v>746</v>
      </c>
      <c r="D13" t="s">
        <v>46</v>
      </c>
      <c r="E13" s="3">
        <v>0.87086203703703713</v>
      </c>
      <c r="F13">
        <v>11.531000000000001</v>
      </c>
      <c r="G13" t="s">
        <v>747</v>
      </c>
      <c r="H13" s="2">
        <f t="shared" si="0"/>
        <v>-1.4814814814814836</v>
      </c>
      <c r="I13">
        <v>5.54</v>
      </c>
      <c r="J13">
        <v>7.0999999999999994E-2</v>
      </c>
      <c r="K13">
        <v>0.34649999999999997</v>
      </c>
      <c r="L13">
        <v>4.1000000000000003E-3</v>
      </c>
      <c r="M13">
        <v>0.83867000000000003</v>
      </c>
      <c r="N13">
        <v>2.8860030000000001</v>
      </c>
      <c r="O13">
        <v>3.4148949999999997E-2</v>
      </c>
      <c r="P13">
        <v>0.11565</v>
      </c>
      <c r="Q13">
        <v>7.6999999999999996E-4</v>
      </c>
      <c r="R13">
        <v>0.16009999999999999</v>
      </c>
      <c r="S13">
        <v>0.1031</v>
      </c>
      <c r="T13">
        <v>2.2000000000000001E-3</v>
      </c>
      <c r="U13">
        <v>5.1749999999999998</v>
      </c>
      <c r="V13">
        <v>0.05</v>
      </c>
      <c r="W13">
        <v>1907</v>
      </c>
      <c r="X13">
        <v>11</v>
      </c>
      <c r="Y13">
        <v>1918</v>
      </c>
      <c r="Z13">
        <v>20</v>
      </c>
      <c r="AA13">
        <v>1983</v>
      </c>
      <c r="AB13">
        <v>40</v>
      </c>
      <c r="AC13">
        <v>1890</v>
      </c>
      <c r="AD13">
        <v>12</v>
      </c>
      <c r="AE13">
        <v>20000</v>
      </c>
      <c r="AF13">
        <v>64000</v>
      </c>
      <c r="AG13">
        <v>0</v>
      </c>
      <c r="AH13">
        <v>1</v>
      </c>
      <c r="AI13">
        <v>0</v>
      </c>
      <c r="AJ13">
        <v>1</v>
      </c>
      <c r="AK13">
        <v>57.02</v>
      </c>
      <c r="AL13">
        <v>0.62</v>
      </c>
      <c r="AM13">
        <v>39</v>
      </c>
      <c r="AN13">
        <v>1.2</v>
      </c>
      <c r="AO13">
        <v>38.090000000000003</v>
      </c>
      <c r="AP13">
        <v>0.7</v>
      </c>
      <c r="AQ13">
        <v>1.4570000000000001</v>
      </c>
      <c r="AR13">
        <v>3.5000000000000003E-2</v>
      </c>
      <c r="AS13" t="s">
        <v>48</v>
      </c>
    </row>
    <row r="14" spans="1:45" x14ac:dyDescent="0.2">
      <c r="A14" t="s">
        <v>748</v>
      </c>
      <c r="B14" t="s">
        <v>44</v>
      </c>
      <c r="C14" t="s">
        <v>749</v>
      </c>
      <c r="D14" t="s">
        <v>46</v>
      </c>
      <c r="E14" s="3">
        <v>0.87133310185185187</v>
      </c>
      <c r="F14">
        <v>11.763</v>
      </c>
      <c r="G14" t="s">
        <v>750</v>
      </c>
      <c r="H14" s="2">
        <f t="shared" si="0"/>
        <v>-0.33560930447864568</v>
      </c>
      <c r="I14">
        <v>4.508</v>
      </c>
      <c r="J14">
        <v>3.9E-2</v>
      </c>
      <c r="K14">
        <v>0.30859999999999999</v>
      </c>
      <c r="L14">
        <v>2.5000000000000001E-3</v>
      </c>
      <c r="M14">
        <v>0.96140000000000003</v>
      </c>
      <c r="N14">
        <v>3.2404410000000001</v>
      </c>
      <c r="O14">
        <v>2.6251139999999999E-2</v>
      </c>
      <c r="P14">
        <v>0.10580000000000001</v>
      </c>
      <c r="Q14">
        <v>2.5999999999999998E-4</v>
      </c>
      <c r="R14">
        <v>8.7688000000000002E-2</v>
      </c>
      <c r="S14">
        <v>8.9679999999999996E-2</v>
      </c>
      <c r="T14">
        <v>9.7000000000000005E-4</v>
      </c>
      <c r="U14">
        <v>10.436999999999999</v>
      </c>
      <c r="V14">
        <v>5.0999999999999997E-2</v>
      </c>
      <c r="W14">
        <v>1732.3</v>
      </c>
      <c r="X14">
        <v>7.1</v>
      </c>
      <c r="Y14">
        <v>1734</v>
      </c>
      <c r="Z14">
        <v>12</v>
      </c>
      <c r="AA14">
        <v>1736</v>
      </c>
      <c r="AB14">
        <v>18</v>
      </c>
      <c r="AC14">
        <v>1728.2</v>
      </c>
      <c r="AD14">
        <v>4.5</v>
      </c>
      <c r="AE14">
        <v>790000</v>
      </c>
      <c r="AF14">
        <v>680000</v>
      </c>
      <c r="AG14">
        <v>0</v>
      </c>
      <c r="AH14">
        <v>1</v>
      </c>
      <c r="AI14">
        <v>0</v>
      </c>
      <c r="AJ14">
        <v>1</v>
      </c>
      <c r="AK14">
        <v>279.60000000000002</v>
      </c>
      <c r="AL14">
        <v>7.4</v>
      </c>
      <c r="AM14">
        <v>96.6</v>
      </c>
      <c r="AN14">
        <v>1.3</v>
      </c>
      <c r="AO14">
        <v>80.92</v>
      </c>
      <c r="AP14">
        <v>0.74</v>
      </c>
      <c r="AQ14">
        <v>2.8740000000000001</v>
      </c>
      <c r="AR14">
        <v>4.7E-2</v>
      </c>
      <c r="AS14" t="s">
        <v>48</v>
      </c>
    </row>
    <row r="15" spans="1:45" x14ac:dyDescent="0.2">
      <c r="A15" t="s">
        <v>751</v>
      </c>
      <c r="B15" t="s">
        <v>44</v>
      </c>
      <c r="C15" t="s">
        <v>752</v>
      </c>
      <c r="D15" t="s">
        <v>46</v>
      </c>
      <c r="E15" s="3">
        <v>0.8718059027777777</v>
      </c>
      <c r="F15">
        <v>11.574999999999999</v>
      </c>
      <c r="G15" t="s">
        <v>753</v>
      </c>
      <c r="H15" s="2">
        <f t="shared" si="0"/>
        <v>2.8062318357234828</v>
      </c>
      <c r="I15">
        <v>6.7069999999999999</v>
      </c>
      <c r="J15">
        <v>8.6999999999999994E-2</v>
      </c>
      <c r="K15">
        <v>0.37230000000000002</v>
      </c>
      <c r="L15">
        <v>3.8999999999999998E-3</v>
      </c>
      <c r="M15">
        <v>0.95094999999999996</v>
      </c>
      <c r="N15">
        <v>2.6860059999999999</v>
      </c>
      <c r="O15">
        <v>2.813705E-2</v>
      </c>
      <c r="P15">
        <v>0.13008</v>
      </c>
      <c r="Q15">
        <v>5.1999999999999995E-4</v>
      </c>
      <c r="R15">
        <v>-0.21318000000000001</v>
      </c>
      <c r="S15">
        <v>0.1099</v>
      </c>
      <c r="T15">
        <v>1.1000000000000001E-3</v>
      </c>
      <c r="U15">
        <v>4.423</v>
      </c>
      <c r="V15">
        <v>2.1999999999999999E-2</v>
      </c>
      <c r="W15">
        <v>2073</v>
      </c>
      <c r="X15">
        <v>11</v>
      </c>
      <c r="Y15">
        <v>2040</v>
      </c>
      <c r="Z15">
        <v>18</v>
      </c>
      <c r="AA15">
        <v>2107</v>
      </c>
      <c r="AB15">
        <v>20</v>
      </c>
      <c r="AC15">
        <v>2098.9</v>
      </c>
      <c r="AD15">
        <v>7</v>
      </c>
      <c r="AE15">
        <v>74000</v>
      </c>
      <c r="AF15">
        <v>13000</v>
      </c>
      <c r="AG15">
        <v>0</v>
      </c>
      <c r="AH15">
        <v>1</v>
      </c>
      <c r="AI15">
        <v>0</v>
      </c>
      <c r="AJ15">
        <v>1</v>
      </c>
      <c r="AK15">
        <v>182.4</v>
      </c>
      <c r="AL15">
        <v>4.9000000000000004</v>
      </c>
      <c r="AM15">
        <v>146.9</v>
      </c>
      <c r="AN15">
        <v>1.8</v>
      </c>
      <c r="AO15">
        <v>151.69999999999999</v>
      </c>
      <c r="AP15">
        <v>1.8</v>
      </c>
      <c r="AQ15">
        <v>1.2390000000000001</v>
      </c>
      <c r="AR15">
        <v>2.1999999999999999E-2</v>
      </c>
      <c r="AS15" t="s">
        <v>48</v>
      </c>
    </row>
    <row r="16" spans="1:45" x14ac:dyDescent="0.2">
      <c r="A16" t="s">
        <v>754</v>
      </c>
      <c r="B16" t="s">
        <v>44</v>
      </c>
      <c r="C16" t="s">
        <v>755</v>
      </c>
      <c r="D16" t="s">
        <v>46</v>
      </c>
      <c r="E16" s="3">
        <v>0.87227604166666672</v>
      </c>
      <c r="F16">
        <v>11.545</v>
      </c>
      <c r="G16" t="s">
        <v>756</v>
      </c>
      <c r="H16" s="2">
        <f t="shared" si="0"/>
        <v>-0.92969203951192014</v>
      </c>
      <c r="I16">
        <v>4.5129999999999999</v>
      </c>
      <c r="J16">
        <v>4.7E-2</v>
      </c>
      <c r="K16">
        <v>0.30919999999999997</v>
      </c>
      <c r="L16">
        <v>3.2000000000000002E-3</v>
      </c>
      <c r="M16">
        <v>0.96196999999999999</v>
      </c>
      <c r="N16">
        <v>3.2341530000000001</v>
      </c>
      <c r="O16">
        <v>3.3471180000000003E-2</v>
      </c>
      <c r="P16">
        <v>0.10539</v>
      </c>
      <c r="Q16">
        <v>3.1E-4</v>
      </c>
      <c r="R16">
        <v>0.39867000000000002</v>
      </c>
      <c r="S16">
        <v>9.0200000000000002E-2</v>
      </c>
      <c r="T16">
        <v>1.2999999999999999E-3</v>
      </c>
      <c r="U16">
        <v>10.96</v>
      </c>
      <c r="V16">
        <v>0.21</v>
      </c>
      <c r="W16">
        <v>1733.1</v>
      </c>
      <c r="X16">
        <v>8.6</v>
      </c>
      <c r="Y16">
        <v>1737</v>
      </c>
      <c r="Z16">
        <v>16</v>
      </c>
      <c r="AA16">
        <v>1746</v>
      </c>
      <c r="AB16">
        <v>23</v>
      </c>
      <c r="AC16">
        <v>1721</v>
      </c>
      <c r="AD16">
        <v>5.5</v>
      </c>
      <c r="AE16">
        <v>-200000</v>
      </c>
      <c r="AF16">
        <v>170000</v>
      </c>
      <c r="AG16">
        <v>0</v>
      </c>
      <c r="AH16">
        <v>1</v>
      </c>
      <c r="AI16">
        <v>0</v>
      </c>
      <c r="AJ16">
        <v>1</v>
      </c>
      <c r="AK16">
        <v>193.7</v>
      </c>
      <c r="AL16">
        <v>2.4</v>
      </c>
      <c r="AM16">
        <v>64.099999999999994</v>
      </c>
      <c r="AN16">
        <v>1.5</v>
      </c>
      <c r="AO16">
        <v>53.9</v>
      </c>
      <c r="AP16">
        <v>1.2</v>
      </c>
      <c r="AQ16">
        <v>3.0179999999999998</v>
      </c>
      <c r="AR16">
        <v>8.5999999999999993E-2</v>
      </c>
      <c r="AS16" t="s">
        <v>48</v>
      </c>
    </row>
    <row r="17" spans="1:45" x14ac:dyDescent="0.2">
      <c r="A17" t="s">
        <v>757</v>
      </c>
      <c r="B17" t="s">
        <v>44</v>
      </c>
      <c r="C17" t="s">
        <v>758</v>
      </c>
      <c r="D17" t="s">
        <v>46</v>
      </c>
      <c r="E17" s="3">
        <v>0.87275196759259266</v>
      </c>
      <c r="F17">
        <v>11.526999999999999</v>
      </c>
      <c r="G17" t="s">
        <v>759</v>
      </c>
      <c r="H17" s="2">
        <f t="shared" si="0"/>
        <v>0.96309079775093176</v>
      </c>
      <c r="I17">
        <v>4.8090000000000002</v>
      </c>
      <c r="J17">
        <v>4.7E-2</v>
      </c>
      <c r="K17">
        <v>0.31680000000000003</v>
      </c>
      <c r="L17">
        <v>3.2000000000000002E-3</v>
      </c>
      <c r="M17">
        <v>0.97175999999999996</v>
      </c>
      <c r="N17">
        <v>3.1565660000000002</v>
      </c>
      <c r="O17">
        <v>3.1884500000000003E-2</v>
      </c>
      <c r="P17">
        <v>0.10982</v>
      </c>
      <c r="Q17">
        <v>2.7E-4</v>
      </c>
      <c r="R17">
        <v>0.26400000000000001</v>
      </c>
      <c r="S17">
        <v>9.1499999999999998E-2</v>
      </c>
      <c r="T17">
        <v>1E-3</v>
      </c>
      <c r="U17">
        <v>3.5259999999999998</v>
      </c>
      <c r="V17">
        <v>2.3E-2</v>
      </c>
      <c r="W17">
        <v>1786.2</v>
      </c>
      <c r="X17">
        <v>8.3000000000000007</v>
      </c>
      <c r="Y17">
        <v>1779</v>
      </c>
      <c r="Z17">
        <v>13</v>
      </c>
      <c r="AA17">
        <v>1770</v>
      </c>
      <c r="AB17">
        <v>19</v>
      </c>
      <c r="AC17">
        <v>1796.3</v>
      </c>
      <c r="AD17">
        <v>4.5</v>
      </c>
      <c r="AE17">
        <v>-170000</v>
      </c>
      <c r="AF17">
        <v>410000</v>
      </c>
      <c r="AG17">
        <v>0</v>
      </c>
      <c r="AH17">
        <v>1</v>
      </c>
      <c r="AI17">
        <v>0</v>
      </c>
      <c r="AJ17">
        <v>1</v>
      </c>
      <c r="AK17">
        <v>393.8</v>
      </c>
      <c r="AL17">
        <v>8.5</v>
      </c>
      <c r="AM17">
        <v>408.9</v>
      </c>
      <c r="AN17">
        <v>4.7</v>
      </c>
      <c r="AO17">
        <v>345.6</v>
      </c>
      <c r="AP17">
        <v>4.0999999999999996</v>
      </c>
      <c r="AQ17">
        <v>0.96</v>
      </c>
      <c r="AR17">
        <v>1.4999999999999999E-2</v>
      </c>
      <c r="AS17" t="s">
        <v>48</v>
      </c>
    </row>
    <row r="18" spans="1:45" x14ac:dyDescent="0.2">
      <c r="A18" t="s">
        <v>760</v>
      </c>
      <c r="B18" t="s">
        <v>44</v>
      </c>
      <c r="C18" t="s">
        <v>761</v>
      </c>
      <c r="D18" t="s">
        <v>46</v>
      </c>
      <c r="E18" s="3">
        <v>0.87322673611111112</v>
      </c>
      <c r="F18">
        <v>11.507</v>
      </c>
      <c r="G18" t="s">
        <v>762</v>
      </c>
      <c r="H18" s="2">
        <f t="shared" si="0"/>
        <v>4.1802388707926186</v>
      </c>
      <c r="I18">
        <v>4.8959999999999999</v>
      </c>
      <c r="J18">
        <v>4.1000000000000002E-2</v>
      </c>
      <c r="K18">
        <v>0.315</v>
      </c>
      <c r="L18">
        <v>2.2000000000000001E-3</v>
      </c>
      <c r="M18">
        <v>0.94903000000000004</v>
      </c>
      <c r="N18">
        <v>3.1746029999999998</v>
      </c>
      <c r="O18">
        <v>2.217183E-2</v>
      </c>
      <c r="P18">
        <v>0.11262</v>
      </c>
      <c r="Q18">
        <v>2.7999999999999998E-4</v>
      </c>
      <c r="R18">
        <v>0.12121</v>
      </c>
      <c r="S18">
        <v>9.3100000000000002E-2</v>
      </c>
      <c r="T18">
        <v>7.1000000000000002E-4</v>
      </c>
      <c r="U18">
        <v>6.88</v>
      </c>
      <c r="V18">
        <v>0.05</v>
      </c>
      <c r="W18">
        <v>1801.5</v>
      </c>
      <c r="X18">
        <v>7</v>
      </c>
      <c r="Y18">
        <v>1765</v>
      </c>
      <c r="Z18">
        <v>11</v>
      </c>
      <c r="AA18">
        <v>1799</v>
      </c>
      <c r="AB18">
        <v>13</v>
      </c>
      <c r="AC18">
        <v>1842</v>
      </c>
      <c r="AD18">
        <v>4.5</v>
      </c>
      <c r="AE18">
        <v>39600</v>
      </c>
      <c r="AF18">
        <v>3400</v>
      </c>
      <c r="AG18">
        <v>0</v>
      </c>
      <c r="AH18">
        <v>1</v>
      </c>
      <c r="AI18">
        <v>0</v>
      </c>
      <c r="AJ18">
        <v>1</v>
      </c>
      <c r="AK18">
        <v>256.5</v>
      </c>
      <c r="AL18">
        <v>3.1</v>
      </c>
      <c r="AM18">
        <v>132.68</v>
      </c>
      <c r="AN18">
        <v>0.97</v>
      </c>
      <c r="AO18">
        <v>114.9</v>
      </c>
      <c r="AP18">
        <v>1.4</v>
      </c>
      <c r="AQ18">
        <v>1.9339999999999999</v>
      </c>
      <c r="AR18">
        <v>1.4E-2</v>
      </c>
      <c r="AS18" t="s">
        <v>48</v>
      </c>
    </row>
    <row r="19" spans="1:45" x14ac:dyDescent="0.2">
      <c r="A19" t="s">
        <v>763</v>
      </c>
      <c r="B19" t="s">
        <v>44</v>
      </c>
      <c r="C19" t="s">
        <v>764</v>
      </c>
      <c r="D19" t="s">
        <v>46</v>
      </c>
      <c r="E19" s="3">
        <v>0.87572083333333328</v>
      </c>
      <c r="F19">
        <v>11.506</v>
      </c>
      <c r="G19" t="s">
        <v>765</v>
      </c>
      <c r="H19" s="2">
        <f t="shared" si="0"/>
        <v>1.8779864429381066</v>
      </c>
      <c r="I19">
        <v>4.7949999999999999</v>
      </c>
      <c r="J19">
        <v>0.05</v>
      </c>
      <c r="K19">
        <v>0.31519999999999998</v>
      </c>
      <c r="L19">
        <v>3.8E-3</v>
      </c>
      <c r="M19">
        <v>0.95816999999999997</v>
      </c>
      <c r="N19">
        <v>3.1725889999999999</v>
      </c>
      <c r="O19">
        <v>3.8248219999999999E-2</v>
      </c>
      <c r="P19">
        <v>0.11003</v>
      </c>
      <c r="Q19">
        <v>3.6999999999999999E-4</v>
      </c>
      <c r="R19">
        <v>-3.3026E-2</v>
      </c>
      <c r="S19">
        <v>9.0300000000000005E-2</v>
      </c>
      <c r="T19">
        <v>1.1000000000000001E-3</v>
      </c>
      <c r="U19">
        <v>6.6669999999999998</v>
      </c>
      <c r="V19">
        <v>8.5999999999999993E-2</v>
      </c>
      <c r="W19">
        <v>1783.8</v>
      </c>
      <c r="X19">
        <v>8.6999999999999993</v>
      </c>
      <c r="Y19">
        <v>1766</v>
      </c>
      <c r="Z19">
        <v>18</v>
      </c>
      <c r="AA19">
        <v>1747</v>
      </c>
      <c r="AB19">
        <v>20</v>
      </c>
      <c r="AC19">
        <v>1799.8</v>
      </c>
      <c r="AD19">
        <v>6.1</v>
      </c>
      <c r="AE19">
        <v>64800</v>
      </c>
      <c r="AF19">
        <v>7700</v>
      </c>
      <c r="AG19">
        <v>0</v>
      </c>
      <c r="AH19">
        <v>1</v>
      </c>
      <c r="AI19">
        <v>0</v>
      </c>
      <c r="AJ19">
        <v>1</v>
      </c>
      <c r="AK19">
        <v>262.60000000000002</v>
      </c>
      <c r="AL19">
        <v>3.3</v>
      </c>
      <c r="AM19">
        <v>145</v>
      </c>
      <c r="AN19">
        <v>2.2999999999999998</v>
      </c>
      <c r="AO19">
        <v>121.7</v>
      </c>
      <c r="AP19">
        <v>2.1</v>
      </c>
      <c r="AQ19">
        <v>1.8132999999999999</v>
      </c>
      <c r="AR19">
        <v>9.1999999999999998E-3</v>
      </c>
      <c r="AS19" t="s">
        <v>48</v>
      </c>
    </row>
    <row r="20" spans="1:45" x14ac:dyDescent="0.2">
      <c r="A20" t="s">
        <v>766</v>
      </c>
      <c r="B20" t="s">
        <v>44</v>
      </c>
      <c r="C20" t="s">
        <v>767</v>
      </c>
      <c r="D20" t="s">
        <v>46</v>
      </c>
      <c r="E20" s="3">
        <v>0.87619363425925922</v>
      </c>
      <c r="F20">
        <v>11.55</v>
      </c>
      <c r="G20" t="s">
        <v>768</v>
      </c>
      <c r="H20" s="2">
        <f t="shared" si="0"/>
        <v>9.8850315599639416</v>
      </c>
      <c r="I20">
        <v>4.2300000000000004</v>
      </c>
      <c r="J20">
        <v>0.16</v>
      </c>
      <c r="K20">
        <v>0.28199999999999997</v>
      </c>
      <c r="L20">
        <v>0.01</v>
      </c>
      <c r="M20">
        <v>0.99619999999999997</v>
      </c>
      <c r="N20">
        <v>3.5460989999999999</v>
      </c>
      <c r="O20">
        <v>0.1257482</v>
      </c>
      <c r="P20">
        <v>0.10842</v>
      </c>
      <c r="Q20">
        <v>4.0000000000000002E-4</v>
      </c>
      <c r="R20">
        <v>-0.16267999999999999</v>
      </c>
      <c r="S20">
        <v>8.8300000000000003E-2</v>
      </c>
      <c r="T20">
        <v>2.8E-3</v>
      </c>
      <c r="U20">
        <v>4.4169999999999998</v>
      </c>
      <c r="V20">
        <v>1.9E-2</v>
      </c>
      <c r="W20">
        <v>1677</v>
      </c>
      <c r="X20">
        <v>31</v>
      </c>
      <c r="Y20">
        <v>1599</v>
      </c>
      <c r="Z20">
        <v>51</v>
      </c>
      <c r="AA20">
        <v>1711</v>
      </c>
      <c r="AB20">
        <v>51</v>
      </c>
      <c r="AC20">
        <v>1774.4</v>
      </c>
      <c r="AD20">
        <v>6.3</v>
      </c>
      <c r="AE20">
        <v>72000</v>
      </c>
      <c r="AF20">
        <v>23000</v>
      </c>
      <c r="AG20">
        <v>0</v>
      </c>
      <c r="AH20">
        <v>1</v>
      </c>
      <c r="AI20">
        <v>0</v>
      </c>
      <c r="AJ20">
        <v>1</v>
      </c>
      <c r="AK20">
        <v>223</v>
      </c>
      <c r="AL20">
        <v>12</v>
      </c>
      <c r="AM20">
        <v>172.6</v>
      </c>
      <c r="AN20">
        <v>7.9</v>
      </c>
      <c r="AO20">
        <v>139.5</v>
      </c>
      <c r="AP20">
        <v>2.2999999999999998</v>
      </c>
      <c r="AQ20">
        <v>1.3120000000000001</v>
      </c>
      <c r="AR20">
        <v>1.7000000000000001E-2</v>
      </c>
      <c r="AS20" t="s">
        <v>48</v>
      </c>
    </row>
    <row r="21" spans="1:45" x14ac:dyDescent="0.2">
      <c r="A21" t="s">
        <v>769</v>
      </c>
      <c r="B21" t="s">
        <v>44</v>
      </c>
      <c r="C21" t="s">
        <v>770</v>
      </c>
      <c r="D21" t="s">
        <v>46</v>
      </c>
      <c r="E21" s="3">
        <v>0.87666354166666671</v>
      </c>
      <c r="F21">
        <v>11.53</v>
      </c>
      <c r="G21" t="s">
        <v>771</v>
      </c>
      <c r="H21" s="2">
        <f t="shared" si="0"/>
        <v>37.335645946399595</v>
      </c>
      <c r="I21">
        <v>2.87</v>
      </c>
      <c r="J21">
        <v>0.13</v>
      </c>
      <c r="K21">
        <v>0.19</v>
      </c>
      <c r="L21">
        <v>8.3999999999999995E-3</v>
      </c>
      <c r="M21">
        <v>0.99902999999999997</v>
      </c>
      <c r="N21">
        <v>5.2631579999999998</v>
      </c>
      <c r="O21">
        <v>0.232687</v>
      </c>
      <c r="P21">
        <v>0.10927000000000001</v>
      </c>
      <c r="Q21">
        <v>2.2000000000000001E-4</v>
      </c>
      <c r="R21">
        <v>-0.31462000000000001</v>
      </c>
      <c r="S21">
        <v>6.3E-2</v>
      </c>
      <c r="T21">
        <v>2.3999999999999998E-3</v>
      </c>
      <c r="U21">
        <v>10.39</v>
      </c>
      <c r="V21">
        <v>0.64</v>
      </c>
      <c r="W21">
        <v>1371</v>
      </c>
      <c r="X21">
        <v>33</v>
      </c>
      <c r="Y21">
        <v>1120</v>
      </c>
      <c r="Z21">
        <v>45</v>
      </c>
      <c r="AA21">
        <v>1234</v>
      </c>
      <c r="AB21">
        <v>46</v>
      </c>
      <c r="AC21">
        <v>1787.3</v>
      </c>
      <c r="AD21">
        <v>3.7</v>
      </c>
      <c r="AE21">
        <v>20900</v>
      </c>
      <c r="AF21">
        <v>1200</v>
      </c>
      <c r="AG21">
        <v>0</v>
      </c>
      <c r="AH21">
        <v>1</v>
      </c>
      <c r="AI21">
        <v>0</v>
      </c>
      <c r="AJ21">
        <v>1</v>
      </c>
      <c r="AK21">
        <v>712</v>
      </c>
      <c r="AL21">
        <v>18</v>
      </c>
      <c r="AM21">
        <v>226</v>
      </c>
      <c r="AN21">
        <v>19</v>
      </c>
      <c r="AO21">
        <v>128.80000000000001</v>
      </c>
      <c r="AP21">
        <v>6.6</v>
      </c>
      <c r="AQ21">
        <v>3.27</v>
      </c>
      <c r="AR21">
        <v>0.22</v>
      </c>
      <c r="AS21" t="s">
        <v>48</v>
      </c>
    </row>
    <row r="22" spans="1:45" x14ac:dyDescent="0.2">
      <c r="A22" t="s">
        <v>772</v>
      </c>
      <c r="B22" t="s">
        <v>44</v>
      </c>
      <c r="C22" t="s">
        <v>773</v>
      </c>
      <c r="D22" t="s">
        <v>46</v>
      </c>
      <c r="E22" s="3">
        <v>0.87713553240740738</v>
      </c>
      <c r="F22">
        <v>11.526</v>
      </c>
      <c r="G22" t="s">
        <v>774</v>
      </c>
      <c r="H22" s="2">
        <f t="shared" si="0"/>
        <v>-2.4329332151776351</v>
      </c>
      <c r="I22">
        <v>10.85</v>
      </c>
      <c r="J22">
        <v>0.19</v>
      </c>
      <c r="K22">
        <v>0.48370000000000002</v>
      </c>
      <c r="L22">
        <v>8.0000000000000002E-3</v>
      </c>
      <c r="M22">
        <v>0.98758999999999997</v>
      </c>
      <c r="N22">
        <v>2.0673970000000002</v>
      </c>
      <c r="O22">
        <v>3.4193050000000003E-2</v>
      </c>
      <c r="P22">
        <v>0.16258</v>
      </c>
      <c r="Q22">
        <v>3.6000000000000002E-4</v>
      </c>
      <c r="R22">
        <v>5.7680000000000002E-2</v>
      </c>
      <c r="S22">
        <v>0.12920000000000001</v>
      </c>
      <c r="T22">
        <v>2E-3</v>
      </c>
      <c r="U22">
        <v>8.6300000000000008</v>
      </c>
      <c r="V22">
        <v>9.8000000000000004E-2</v>
      </c>
      <c r="W22">
        <v>2513</v>
      </c>
      <c r="X22">
        <v>16</v>
      </c>
      <c r="Y22">
        <v>2543</v>
      </c>
      <c r="Z22">
        <v>35</v>
      </c>
      <c r="AA22">
        <v>2456</v>
      </c>
      <c r="AB22">
        <v>36</v>
      </c>
      <c r="AC22">
        <v>2482.6</v>
      </c>
      <c r="AD22">
        <v>3.8</v>
      </c>
      <c r="AE22">
        <v>-110000</v>
      </c>
      <c r="AF22">
        <v>540000</v>
      </c>
      <c r="AG22">
        <v>0</v>
      </c>
      <c r="AH22">
        <v>1</v>
      </c>
      <c r="AI22">
        <v>0</v>
      </c>
      <c r="AJ22">
        <v>1</v>
      </c>
      <c r="AK22">
        <v>166</v>
      </c>
      <c r="AL22">
        <v>4.2</v>
      </c>
      <c r="AM22">
        <v>76.28</v>
      </c>
      <c r="AN22">
        <v>0.67</v>
      </c>
      <c r="AO22">
        <v>90.6</v>
      </c>
      <c r="AP22">
        <v>1.1000000000000001</v>
      </c>
      <c r="AQ22">
        <v>2.2010000000000001</v>
      </c>
      <c r="AR22">
        <v>0.05</v>
      </c>
      <c r="AS22" t="s">
        <v>48</v>
      </c>
    </row>
    <row r="23" spans="1:45" x14ac:dyDescent="0.2">
      <c r="A23" t="s">
        <v>775</v>
      </c>
      <c r="B23" t="s">
        <v>44</v>
      </c>
      <c r="C23" t="s">
        <v>776</v>
      </c>
      <c r="D23" t="s">
        <v>46</v>
      </c>
      <c r="E23" s="3">
        <v>0.87760613425925926</v>
      </c>
      <c r="F23">
        <v>11.522</v>
      </c>
      <c r="G23" t="s">
        <v>777</v>
      </c>
      <c r="H23" s="2">
        <f t="shared" si="0"/>
        <v>0.63939342499857998</v>
      </c>
      <c r="I23">
        <v>4.7080000000000002</v>
      </c>
      <c r="J23">
        <v>5.7000000000000002E-2</v>
      </c>
      <c r="K23">
        <v>0.31319999999999998</v>
      </c>
      <c r="L23">
        <v>2.8E-3</v>
      </c>
      <c r="M23">
        <v>0.93154000000000003</v>
      </c>
      <c r="N23">
        <v>3.1928480000000001</v>
      </c>
      <c r="O23">
        <v>2.854398E-2</v>
      </c>
      <c r="P23">
        <v>0.10808</v>
      </c>
      <c r="Q23">
        <v>3.8000000000000002E-4</v>
      </c>
      <c r="R23">
        <v>-0.10222000000000001</v>
      </c>
      <c r="S23">
        <v>9.0529999999999999E-2</v>
      </c>
      <c r="T23">
        <v>9.3000000000000005E-4</v>
      </c>
      <c r="U23">
        <v>5.0540000000000003</v>
      </c>
      <c r="V23">
        <v>3.2000000000000001E-2</v>
      </c>
      <c r="W23">
        <v>1768</v>
      </c>
      <c r="X23">
        <v>10</v>
      </c>
      <c r="Y23">
        <v>1756</v>
      </c>
      <c r="Z23">
        <v>14</v>
      </c>
      <c r="AA23">
        <v>1752</v>
      </c>
      <c r="AB23">
        <v>17</v>
      </c>
      <c r="AC23">
        <v>1767.3</v>
      </c>
      <c r="AD23">
        <v>6.4</v>
      </c>
      <c r="AE23">
        <v>400000</v>
      </c>
      <c r="AF23">
        <v>110000</v>
      </c>
      <c r="AG23">
        <v>0</v>
      </c>
      <c r="AH23">
        <v>1</v>
      </c>
      <c r="AI23">
        <v>0</v>
      </c>
      <c r="AJ23">
        <v>1</v>
      </c>
      <c r="AK23">
        <v>156.5</v>
      </c>
      <c r="AL23">
        <v>3.5</v>
      </c>
      <c r="AM23">
        <v>114.4</v>
      </c>
      <c r="AN23">
        <v>1.2</v>
      </c>
      <c r="AO23">
        <v>95.8</v>
      </c>
      <c r="AP23">
        <v>1.1000000000000001</v>
      </c>
      <c r="AQ23">
        <v>1.3779999999999999</v>
      </c>
      <c r="AR23">
        <v>2.1999999999999999E-2</v>
      </c>
      <c r="AS23" t="s">
        <v>48</v>
      </c>
    </row>
    <row r="24" spans="1:45" x14ac:dyDescent="0.2">
      <c r="A24" t="s">
        <v>778</v>
      </c>
      <c r="B24" t="s">
        <v>44</v>
      </c>
      <c r="C24" t="s">
        <v>779</v>
      </c>
      <c r="D24" t="s">
        <v>46</v>
      </c>
      <c r="E24" s="3">
        <v>0.87807557870370367</v>
      </c>
      <c r="F24">
        <v>11.507</v>
      </c>
      <c r="G24" t="s">
        <v>780</v>
      </c>
      <c r="H24" s="2">
        <f t="shared" si="0"/>
        <v>-0.76058893308212916</v>
      </c>
      <c r="I24">
        <v>3.157</v>
      </c>
      <c r="J24">
        <v>3.5000000000000003E-2</v>
      </c>
      <c r="K24">
        <v>0.25119999999999998</v>
      </c>
      <c r="L24">
        <v>3.0999999999999999E-3</v>
      </c>
      <c r="M24">
        <v>0.93213999999999997</v>
      </c>
      <c r="N24">
        <v>3.9808919999999999</v>
      </c>
      <c r="O24">
        <v>4.9127249999999997E-2</v>
      </c>
      <c r="P24">
        <v>9.0359999999999996E-2</v>
      </c>
      <c r="Q24">
        <v>2.9999999999999997E-4</v>
      </c>
      <c r="R24">
        <v>-8.2990999999999995E-2</v>
      </c>
      <c r="S24">
        <v>7.3609999999999995E-2</v>
      </c>
      <c r="T24">
        <v>9.3000000000000005E-4</v>
      </c>
      <c r="U24">
        <v>7.109</v>
      </c>
      <c r="V24">
        <v>2.7E-2</v>
      </c>
      <c r="W24">
        <v>1446.5</v>
      </c>
      <c r="X24">
        <v>8.6</v>
      </c>
      <c r="Y24">
        <v>1444</v>
      </c>
      <c r="Z24">
        <v>16</v>
      </c>
      <c r="AA24">
        <v>1436</v>
      </c>
      <c r="AB24">
        <v>17</v>
      </c>
      <c r="AC24">
        <v>1433.1</v>
      </c>
      <c r="AD24">
        <v>6.3</v>
      </c>
      <c r="AE24">
        <v>-17000</v>
      </c>
      <c r="AF24">
        <v>72000</v>
      </c>
      <c r="AG24">
        <v>0</v>
      </c>
      <c r="AH24">
        <v>1</v>
      </c>
      <c r="AI24">
        <v>0</v>
      </c>
      <c r="AJ24">
        <v>1</v>
      </c>
      <c r="AK24">
        <v>150.1</v>
      </c>
      <c r="AL24">
        <v>1.2</v>
      </c>
      <c r="AM24">
        <v>75.900000000000006</v>
      </c>
      <c r="AN24">
        <v>1.1000000000000001</v>
      </c>
      <c r="AO24">
        <v>51.72</v>
      </c>
      <c r="AP24">
        <v>0.48</v>
      </c>
      <c r="AQ24">
        <v>1.9830000000000001</v>
      </c>
      <c r="AR24">
        <v>2.5999999999999999E-2</v>
      </c>
      <c r="AS24" t="s">
        <v>48</v>
      </c>
    </row>
    <row r="25" spans="1:45" x14ac:dyDescent="0.2">
      <c r="A25" t="s">
        <v>781</v>
      </c>
      <c r="B25" t="s">
        <v>44</v>
      </c>
      <c r="C25" t="s">
        <v>782</v>
      </c>
      <c r="D25" t="s">
        <v>46</v>
      </c>
      <c r="E25" s="3">
        <v>0.87854456018518512</v>
      </c>
      <c r="F25">
        <v>11.571999999999999</v>
      </c>
      <c r="G25" t="s">
        <v>783</v>
      </c>
      <c r="H25" s="2">
        <f t="shared" si="0"/>
        <v>-0.50790067720090093</v>
      </c>
      <c r="I25">
        <v>4.7839999999999998</v>
      </c>
      <c r="J25">
        <v>4.7E-2</v>
      </c>
      <c r="K25">
        <v>0.31819999999999998</v>
      </c>
      <c r="L25">
        <v>2.5999999999999999E-3</v>
      </c>
      <c r="M25">
        <v>0.79108000000000001</v>
      </c>
      <c r="N25">
        <v>3.1426780000000001</v>
      </c>
      <c r="O25">
        <v>2.5678699999999999E-2</v>
      </c>
      <c r="P25">
        <v>0.10835</v>
      </c>
      <c r="Q25">
        <v>6.4000000000000005E-4</v>
      </c>
      <c r="R25">
        <v>0.21023</v>
      </c>
      <c r="S25">
        <v>9.1969999999999996E-2</v>
      </c>
      <c r="T25">
        <v>7.2000000000000005E-4</v>
      </c>
      <c r="U25">
        <v>4.3440000000000003</v>
      </c>
      <c r="V25">
        <v>1.4999999999999999E-2</v>
      </c>
      <c r="W25">
        <v>1782</v>
      </c>
      <c r="X25">
        <v>8.1999999999999993</v>
      </c>
      <c r="Y25">
        <v>1781</v>
      </c>
      <c r="Z25">
        <v>13</v>
      </c>
      <c r="AA25">
        <v>1778</v>
      </c>
      <c r="AB25">
        <v>13</v>
      </c>
      <c r="AC25">
        <v>1772</v>
      </c>
      <c r="AD25">
        <v>11</v>
      </c>
      <c r="AE25">
        <v>320000</v>
      </c>
      <c r="AF25">
        <v>280000</v>
      </c>
      <c r="AG25">
        <v>0</v>
      </c>
      <c r="AH25">
        <v>1</v>
      </c>
      <c r="AI25">
        <v>0</v>
      </c>
      <c r="AJ25">
        <v>1</v>
      </c>
      <c r="AK25">
        <v>140.9</v>
      </c>
      <c r="AL25">
        <v>1</v>
      </c>
      <c r="AM25">
        <v>118.4</v>
      </c>
      <c r="AN25">
        <v>1</v>
      </c>
      <c r="AO25">
        <v>101.19</v>
      </c>
      <c r="AP25">
        <v>0.86</v>
      </c>
      <c r="AQ25">
        <v>1.198</v>
      </c>
      <c r="AR25">
        <v>1.2E-2</v>
      </c>
      <c r="AS25" t="s">
        <v>48</v>
      </c>
    </row>
    <row r="26" spans="1:45" x14ac:dyDescent="0.2">
      <c r="A26" t="s">
        <v>784</v>
      </c>
      <c r="B26" t="s">
        <v>44</v>
      </c>
      <c r="C26" t="s">
        <v>785</v>
      </c>
      <c r="D26" t="s">
        <v>46</v>
      </c>
      <c r="E26" s="3">
        <v>0.87901400462962964</v>
      </c>
      <c r="F26">
        <v>11.537000000000001</v>
      </c>
      <c r="G26" t="s">
        <v>786</v>
      </c>
      <c r="H26" s="2">
        <f t="shared" si="0"/>
        <v>-0.32653980407610916</v>
      </c>
      <c r="I26">
        <v>4.7990000000000004</v>
      </c>
      <c r="J26">
        <v>5.2999999999999999E-2</v>
      </c>
      <c r="K26">
        <v>0.31840000000000002</v>
      </c>
      <c r="L26">
        <v>2.8999999999999998E-3</v>
      </c>
      <c r="M26">
        <v>0.93698000000000004</v>
      </c>
      <c r="N26">
        <v>3.1407039999999999</v>
      </c>
      <c r="O26">
        <v>2.860565E-2</v>
      </c>
      <c r="P26">
        <v>0.10861</v>
      </c>
      <c r="Q26">
        <v>4.0000000000000002E-4</v>
      </c>
      <c r="R26">
        <v>-9.3483999999999998E-2</v>
      </c>
      <c r="S26">
        <v>9.2999999999999999E-2</v>
      </c>
      <c r="T26">
        <v>1E-3</v>
      </c>
      <c r="U26">
        <v>3.5377000000000001</v>
      </c>
      <c r="V26">
        <v>9.2999999999999992E-3</v>
      </c>
      <c r="W26">
        <v>1784.5</v>
      </c>
      <c r="X26">
        <v>9.1999999999999993</v>
      </c>
      <c r="Y26">
        <v>1782</v>
      </c>
      <c r="Z26">
        <v>14</v>
      </c>
      <c r="AA26">
        <v>1797</v>
      </c>
      <c r="AB26">
        <v>19</v>
      </c>
      <c r="AC26">
        <v>1776.2</v>
      </c>
      <c r="AD26">
        <v>6.7</v>
      </c>
      <c r="AE26">
        <v>700000</v>
      </c>
      <c r="AF26">
        <v>100000</v>
      </c>
      <c r="AG26">
        <v>0</v>
      </c>
      <c r="AH26">
        <v>1</v>
      </c>
      <c r="AI26">
        <v>0</v>
      </c>
      <c r="AJ26">
        <v>1</v>
      </c>
      <c r="AK26">
        <v>104.6</v>
      </c>
      <c r="AL26">
        <v>2.2000000000000002</v>
      </c>
      <c r="AM26">
        <v>108.2</v>
      </c>
      <c r="AN26">
        <v>1.3</v>
      </c>
      <c r="AO26">
        <v>92.6</v>
      </c>
      <c r="AP26">
        <v>1.4</v>
      </c>
      <c r="AQ26">
        <v>0.97199999999999998</v>
      </c>
      <c r="AR26">
        <v>1.0999999999999999E-2</v>
      </c>
      <c r="AS26" t="s">
        <v>48</v>
      </c>
    </row>
    <row r="27" spans="1:45" x14ac:dyDescent="0.2">
      <c r="A27" t="s">
        <v>787</v>
      </c>
      <c r="B27" t="s">
        <v>44</v>
      </c>
      <c r="C27" t="s">
        <v>788</v>
      </c>
      <c r="D27" t="s">
        <v>46</v>
      </c>
      <c r="E27" s="3">
        <v>0.87948321759259251</v>
      </c>
      <c r="F27">
        <v>11.51</v>
      </c>
      <c r="G27" t="s">
        <v>789</v>
      </c>
      <c r="H27" s="2">
        <f t="shared" si="0"/>
        <v>11.498491451558834</v>
      </c>
      <c r="I27">
        <v>4.2249999999999996</v>
      </c>
      <c r="J27">
        <v>9.1999999999999998E-2</v>
      </c>
      <c r="K27">
        <v>0.2787</v>
      </c>
      <c r="L27">
        <v>6.4999999999999997E-3</v>
      </c>
      <c r="M27">
        <v>0.99041000000000001</v>
      </c>
      <c r="N27">
        <v>3.5880879999999999</v>
      </c>
      <c r="O27">
        <v>8.3683419999999994E-2</v>
      </c>
      <c r="P27">
        <v>0.10943</v>
      </c>
      <c r="Q27">
        <v>4.0999999999999999E-4</v>
      </c>
      <c r="R27">
        <v>0.56981999999999999</v>
      </c>
      <c r="S27">
        <v>9.4399999999999998E-2</v>
      </c>
      <c r="T27">
        <v>1.6999999999999999E-3</v>
      </c>
      <c r="U27">
        <v>10.63</v>
      </c>
      <c r="V27">
        <v>0.56999999999999995</v>
      </c>
      <c r="W27">
        <v>1678</v>
      </c>
      <c r="X27">
        <v>18</v>
      </c>
      <c r="Y27">
        <v>1584</v>
      </c>
      <c r="Z27">
        <v>33</v>
      </c>
      <c r="AA27">
        <v>1823</v>
      </c>
      <c r="AB27">
        <v>31</v>
      </c>
      <c r="AC27">
        <v>1789.8</v>
      </c>
      <c r="AD27">
        <v>6.8</v>
      </c>
      <c r="AE27">
        <v>45100</v>
      </c>
      <c r="AF27">
        <v>7600</v>
      </c>
      <c r="AG27">
        <v>0</v>
      </c>
      <c r="AH27">
        <v>1</v>
      </c>
      <c r="AI27">
        <v>0</v>
      </c>
      <c r="AJ27">
        <v>1</v>
      </c>
      <c r="AK27">
        <v>324</v>
      </c>
      <c r="AL27">
        <v>11</v>
      </c>
      <c r="AM27">
        <v>97</v>
      </c>
      <c r="AN27">
        <v>6.5</v>
      </c>
      <c r="AO27">
        <v>84.1</v>
      </c>
      <c r="AP27">
        <v>4.4000000000000004</v>
      </c>
      <c r="AQ27">
        <v>3.48</v>
      </c>
      <c r="AR27">
        <v>0.34</v>
      </c>
      <c r="AS27" t="s">
        <v>48</v>
      </c>
    </row>
    <row r="28" spans="1:45" x14ac:dyDescent="0.2">
      <c r="A28" t="s">
        <v>790</v>
      </c>
      <c r="B28" t="s">
        <v>44</v>
      </c>
      <c r="C28" t="s">
        <v>791</v>
      </c>
      <c r="D28" t="s">
        <v>46</v>
      </c>
      <c r="E28" s="3">
        <v>0.87995300925925923</v>
      </c>
      <c r="F28">
        <v>11.507999999999999</v>
      </c>
      <c r="G28" t="s">
        <v>792</v>
      </c>
      <c r="H28" s="2">
        <f t="shared" si="0"/>
        <v>7.7794151865353207</v>
      </c>
      <c r="I28">
        <v>10.65</v>
      </c>
      <c r="J28">
        <v>0.1</v>
      </c>
      <c r="K28">
        <v>0.44629999999999997</v>
      </c>
      <c r="L28">
        <v>4.0000000000000001E-3</v>
      </c>
      <c r="M28">
        <v>0.97358999999999996</v>
      </c>
      <c r="N28">
        <v>2.2406450000000002</v>
      </c>
      <c r="O28">
        <v>2.0081970000000001E-2</v>
      </c>
      <c r="P28">
        <v>0.17215</v>
      </c>
      <c r="Q28">
        <v>3.6000000000000002E-4</v>
      </c>
      <c r="R28">
        <v>-0.2346</v>
      </c>
      <c r="S28">
        <v>0.1221</v>
      </c>
      <c r="T28">
        <v>1.2999999999999999E-3</v>
      </c>
      <c r="U28">
        <v>5.9020000000000001</v>
      </c>
      <c r="V28">
        <v>5.7000000000000002E-2</v>
      </c>
      <c r="W28">
        <v>2492.5</v>
      </c>
      <c r="X28">
        <v>9</v>
      </c>
      <c r="Y28">
        <v>2378</v>
      </c>
      <c r="Z28">
        <v>18</v>
      </c>
      <c r="AA28">
        <v>2329</v>
      </c>
      <c r="AB28">
        <v>24</v>
      </c>
      <c r="AC28">
        <v>2578.6</v>
      </c>
      <c r="AD28">
        <v>3.5</v>
      </c>
      <c r="AE28">
        <v>174000</v>
      </c>
      <c r="AF28">
        <v>52000</v>
      </c>
      <c r="AG28">
        <v>0</v>
      </c>
      <c r="AH28">
        <v>1</v>
      </c>
      <c r="AI28">
        <v>0</v>
      </c>
      <c r="AJ28">
        <v>1</v>
      </c>
      <c r="AK28">
        <v>291.10000000000002</v>
      </c>
      <c r="AL28">
        <v>8.3000000000000007</v>
      </c>
      <c r="AM28">
        <v>191.4</v>
      </c>
      <c r="AN28">
        <v>5.8</v>
      </c>
      <c r="AO28">
        <v>215.3</v>
      </c>
      <c r="AP28">
        <v>6.3</v>
      </c>
      <c r="AQ28">
        <v>1.5364</v>
      </c>
      <c r="AR28">
        <v>4.4999999999999997E-3</v>
      </c>
      <c r="AS28" t="s">
        <v>48</v>
      </c>
    </row>
    <row r="29" spans="1:45" x14ac:dyDescent="0.2">
      <c r="A29" t="s">
        <v>793</v>
      </c>
      <c r="B29" t="s">
        <v>44</v>
      </c>
      <c r="C29" t="s">
        <v>794</v>
      </c>
      <c r="D29" t="s">
        <v>46</v>
      </c>
      <c r="E29" s="3">
        <v>0.88152557870370363</v>
      </c>
      <c r="F29">
        <v>11.531000000000001</v>
      </c>
      <c r="G29" t="s">
        <v>795</v>
      </c>
      <c r="H29" s="2">
        <f t="shared" si="0"/>
        <v>-1.3165426445334916</v>
      </c>
      <c r="I29">
        <v>4.6929999999999996</v>
      </c>
      <c r="J29">
        <v>5.8000000000000003E-2</v>
      </c>
      <c r="K29">
        <v>0.316</v>
      </c>
      <c r="L29">
        <v>3.0000000000000001E-3</v>
      </c>
      <c r="M29">
        <v>0.86124999999999996</v>
      </c>
      <c r="N29">
        <v>3.1645569999999998</v>
      </c>
      <c r="O29">
        <v>3.0043259999999999E-2</v>
      </c>
      <c r="P29">
        <v>0.10687000000000001</v>
      </c>
      <c r="Q29">
        <v>5.9999999999999995E-4</v>
      </c>
      <c r="R29">
        <v>8.7765999999999997E-2</v>
      </c>
      <c r="S29">
        <v>9.1300000000000006E-2</v>
      </c>
      <c r="T29">
        <v>1.4E-3</v>
      </c>
      <c r="U29">
        <v>4.3140000000000001</v>
      </c>
      <c r="V29">
        <v>1.2999999999999999E-2</v>
      </c>
      <c r="W29">
        <v>1766</v>
      </c>
      <c r="X29">
        <v>10</v>
      </c>
      <c r="Y29">
        <v>1770</v>
      </c>
      <c r="Z29">
        <v>15</v>
      </c>
      <c r="AA29">
        <v>1765</v>
      </c>
      <c r="AB29">
        <v>26</v>
      </c>
      <c r="AC29">
        <v>1747</v>
      </c>
      <c r="AD29">
        <v>10</v>
      </c>
      <c r="AE29">
        <v>86000</v>
      </c>
      <c r="AF29">
        <v>92000</v>
      </c>
      <c r="AG29">
        <v>0</v>
      </c>
      <c r="AH29">
        <v>1</v>
      </c>
      <c r="AI29">
        <v>0</v>
      </c>
      <c r="AJ29">
        <v>1</v>
      </c>
      <c r="AK29">
        <v>67.400000000000006</v>
      </c>
      <c r="AL29">
        <v>1.6</v>
      </c>
      <c r="AM29">
        <v>57.3</v>
      </c>
      <c r="AN29">
        <v>1.1000000000000001</v>
      </c>
      <c r="AO29">
        <v>48.48</v>
      </c>
      <c r="AP29">
        <v>0.84</v>
      </c>
      <c r="AQ29">
        <v>1.1870000000000001</v>
      </c>
      <c r="AR29">
        <v>1.4E-2</v>
      </c>
      <c r="AS29" t="s">
        <v>48</v>
      </c>
    </row>
    <row r="30" spans="1:45" x14ac:dyDescent="0.2">
      <c r="A30" t="s">
        <v>796</v>
      </c>
      <c r="B30" t="s">
        <v>44</v>
      </c>
      <c r="C30" t="s">
        <v>797</v>
      </c>
      <c r="D30" t="s">
        <v>46</v>
      </c>
      <c r="E30" s="3">
        <v>0.88199432870370365</v>
      </c>
      <c r="F30">
        <v>11.503</v>
      </c>
      <c r="G30" t="s">
        <v>798</v>
      </c>
      <c r="H30" s="2">
        <f t="shared" si="0"/>
        <v>-1.9837790442788217</v>
      </c>
      <c r="I30">
        <v>5.1669999999999998</v>
      </c>
      <c r="J30">
        <v>6.4000000000000001E-2</v>
      </c>
      <c r="K30">
        <v>0.3347</v>
      </c>
      <c r="L30">
        <v>3.5000000000000001E-3</v>
      </c>
      <c r="M30">
        <v>0.92068000000000005</v>
      </c>
      <c r="N30">
        <v>2.9877500000000001</v>
      </c>
      <c r="O30">
        <v>3.1243279999999998E-2</v>
      </c>
      <c r="P30">
        <v>0.11155</v>
      </c>
      <c r="Q30">
        <v>4.2000000000000002E-4</v>
      </c>
      <c r="R30">
        <v>2.2190999999999999E-2</v>
      </c>
      <c r="S30">
        <v>9.6100000000000005E-2</v>
      </c>
      <c r="T30">
        <v>1.6999999999999999E-3</v>
      </c>
      <c r="U30">
        <v>15.935</v>
      </c>
      <c r="V30">
        <v>7.9000000000000001E-2</v>
      </c>
      <c r="W30">
        <v>1847</v>
      </c>
      <c r="X30">
        <v>10</v>
      </c>
      <c r="Y30">
        <v>1861</v>
      </c>
      <c r="Z30">
        <v>17</v>
      </c>
      <c r="AA30">
        <v>1855</v>
      </c>
      <c r="AB30">
        <v>31</v>
      </c>
      <c r="AC30">
        <v>1824.8</v>
      </c>
      <c r="AD30">
        <v>6.9</v>
      </c>
      <c r="AE30">
        <v>41000</v>
      </c>
      <c r="AF30">
        <v>94000</v>
      </c>
      <c r="AG30">
        <v>0</v>
      </c>
      <c r="AH30">
        <v>1</v>
      </c>
      <c r="AI30">
        <v>0</v>
      </c>
      <c r="AJ30">
        <v>1</v>
      </c>
      <c r="AK30">
        <v>141</v>
      </c>
      <c r="AL30">
        <v>2.1</v>
      </c>
      <c r="AM30">
        <v>32.46</v>
      </c>
      <c r="AN30">
        <v>0.3</v>
      </c>
      <c r="AO30">
        <v>29.07</v>
      </c>
      <c r="AP30">
        <v>0.33</v>
      </c>
      <c r="AQ30">
        <v>4.33</v>
      </c>
      <c r="AR30">
        <v>6.6000000000000003E-2</v>
      </c>
      <c r="AS30" t="s">
        <v>48</v>
      </c>
    </row>
    <row r="31" spans="1:45" x14ac:dyDescent="0.2">
      <c r="A31" t="s">
        <v>799</v>
      </c>
      <c r="B31" t="s">
        <v>44</v>
      </c>
      <c r="C31" t="s">
        <v>800</v>
      </c>
      <c r="D31" t="s">
        <v>46</v>
      </c>
      <c r="E31" s="3">
        <v>0.8824633101851852</v>
      </c>
      <c r="F31">
        <v>11.566000000000001</v>
      </c>
      <c r="G31" t="s">
        <v>801</v>
      </c>
      <c r="H31" s="2">
        <f t="shared" si="0"/>
        <v>-1.9243217795562817</v>
      </c>
      <c r="I31">
        <v>4.4539999999999997</v>
      </c>
      <c r="J31">
        <v>4.4999999999999998E-2</v>
      </c>
      <c r="K31">
        <v>0.30830000000000002</v>
      </c>
      <c r="L31">
        <v>2.8999999999999998E-3</v>
      </c>
      <c r="M31">
        <v>0.92683000000000004</v>
      </c>
      <c r="N31">
        <v>3.2435939999999999</v>
      </c>
      <c r="O31">
        <v>3.0510610000000001E-2</v>
      </c>
      <c r="P31">
        <v>0.10415000000000001</v>
      </c>
      <c r="Q31">
        <v>3.8000000000000002E-4</v>
      </c>
      <c r="R31">
        <v>7.9250000000000001E-2</v>
      </c>
      <c r="S31">
        <v>8.7940000000000004E-2</v>
      </c>
      <c r="T31">
        <v>8.7000000000000001E-4</v>
      </c>
      <c r="U31">
        <v>3.867</v>
      </c>
      <c r="V31">
        <v>3.6999999999999998E-2</v>
      </c>
      <c r="W31">
        <v>1722.3</v>
      </c>
      <c r="X31">
        <v>8.4</v>
      </c>
      <c r="Y31">
        <v>1732</v>
      </c>
      <c r="Z31">
        <v>14</v>
      </c>
      <c r="AA31">
        <v>1704</v>
      </c>
      <c r="AB31">
        <v>16</v>
      </c>
      <c r="AC31">
        <v>1699.3</v>
      </c>
      <c r="AD31">
        <v>6.8</v>
      </c>
      <c r="AE31">
        <v>23000</v>
      </c>
      <c r="AF31">
        <v>73000</v>
      </c>
      <c r="AG31">
        <v>0</v>
      </c>
      <c r="AH31">
        <v>1</v>
      </c>
      <c r="AI31">
        <v>0</v>
      </c>
      <c r="AJ31">
        <v>1</v>
      </c>
      <c r="AK31">
        <v>126.2</v>
      </c>
      <c r="AL31">
        <v>3</v>
      </c>
      <c r="AM31">
        <v>120.8</v>
      </c>
      <c r="AN31">
        <v>1</v>
      </c>
      <c r="AO31">
        <v>98.9</v>
      </c>
      <c r="AP31">
        <v>1</v>
      </c>
      <c r="AQ31">
        <v>1.054</v>
      </c>
      <c r="AR31">
        <v>2.5000000000000001E-2</v>
      </c>
      <c r="AS31" t="s">
        <v>48</v>
      </c>
    </row>
    <row r="32" spans="1:45" x14ac:dyDescent="0.2">
      <c r="A32" t="s">
        <v>802</v>
      </c>
      <c r="B32" t="s">
        <v>44</v>
      </c>
      <c r="C32" t="s">
        <v>803</v>
      </c>
      <c r="D32" t="s">
        <v>46</v>
      </c>
      <c r="E32" s="3">
        <v>0.88293159722222214</v>
      </c>
      <c r="F32">
        <v>11.513</v>
      </c>
      <c r="G32" t="s">
        <v>804</v>
      </c>
      <c r="H32" s="2">
        <f t="shared" si="0"/>
        <v>-0.48593196952426698</v>
      </c>
      <c r="I32">
        <v>4.2370000000000001</v>
      </c>
      <c r="J32">
        <v>3.7999999999999999E-2</v>
      </c>
      <c r="K32">
        <v>0.29680000000000001</v>
      </c>
      <c r="L32">
        <v>2.7000000000000001E-3</v>
      </c>
      <c r="M32">
        <v>0.90503</v>
      </c>
      <c r="N32">
        <v>3.369272</v>
      </c>
      <c r="O32">
        <v>3.065039E-2</v>
      </c>
      <c r="P32">
        <v>0.10234</v>
      </c>
      <c r="Q32">
        <v>3.6000000000000002E-4</v>
      </c>
      <c r="R32">
        <v>0.21085000000000001</v>
      </c>
      <c r="S32">
        <v>8.6300000000000002E-2</v>
      </c>
      <c r="T32">
        <v>1.1000000000000001E-3</v>
      </c>
      <c r="U32">
        <v>7.5259999999999998</v>
      </c>
      <c r="V32">
        <v>4.1000000000000002E-2</v>
      </c>
      <c r="W32">
        <v>1681</v>
      </c>
      <c r="X32">
        <v>7.3</v>
      </c>
      <c r="Y32">
        <v>1675</v>
      </c>
      <c r="Z32">
        <v>13</v>
      </c>
      <c r="AA32">
        <v>1674</v>
      </c>
      <c r="AB32">
        <v>21</v>
      </c>
      <c r="AC32">
        <v>1666.9</v>
      </c>
      <c r="AD32">
        <v>6.4</v>
      </c>
      <c r="AE32">
        <v>6000</v>
      </c>
      <c r="AF32">
        <v>140000</v>
      </c>
      <c r="AG32">
        <v>0</v>
      </c>
      <c r="AH32">
        <v>1</v>
      </c>
      <c r="AI32">
        <v>0</v>
      </c>
      <c r="AJ32">
        <v>1</v>
      </c>
      <c r="AK32">
        <v>114.3</v>
      </c>
      <c r="AL32">
        <v>2.2999999999999998</v>
      </c>
      <c r="AM32">
        <v>55.4</v>
      </c>
      <c r="AN32">
        <v>0.79</v>
      </c>
      <c r="AO32">
        <v>44.39</v>
      </c>
      <c r="AP32">
        <v>0.73</v>
      </c>
      <c r="AQ32">
        <v>2.0750000000000002</v>
      </c>
      <c r="AR32">
        <v>1.9E-2</v>
      </c>
      <c r="AS32" t="s">
        <v>48</v>
      </c>
    </row>
    <row r="33" spans="1:45" x14ac:dyDescent="0.2">
      <c r="A33" t="s">
        <v>805</v>
      </c>
      <c r="B33" t="s">
        <v>44</v>
      </c>
      <c r="C33" t="s">
        <v>806</v>
      </c>
      <c r="D33" t="s">
        <v>46</v>
      </c>
      <c r="E33" s="3">
        <v>0.88340092592592601</v>
      </c>
      <c r="F33">
        <v>11.507</v>
      </c>
      <c r="G33" t="s">
        <v>807</v>
      </c>
      <c r="H33" s="2">
        <f t="shared" si="0"/>
        <v>20.039601653951422</v>
      </c>
      <c r="I33">
        <v>3.4609999999999999</v>
      </c>
      <c r="J33">
        <v>4.2000000000000003E-2</v>
      </c>
      <c r="K33">
        <v>0.23730000000000001</v>
      </c>
      <c r="L33">
        <v>2.8E-3</v>
      </c>
      <c r="M33">
        <v>0.97424999999999995</v>
      </c>
      <c r="N33">
        <v>4.2140750000000002</v>
      </c>
      <c r="O33">
        <v>4.97236E-2</v>
      </c>
      <c r="P33">
        <v>0.10516</v>
      </c>
      <c r="Q33">
        <v>3.1E-4</v>
      </c>
      <c r="R33">
        <v>-1.2801999999999999E-2</v>
      </c>
      <c r="S33">
        <v>6.8629999999999997E-2</v>
      </c>
      <c r="T33">
        <v>8.8000000000000003E-4</v>
      </c>
      <c r="U33">
        <v>6.38</v>
      </c>
      <c r="V33">
        <v>0.14000000000000001</v>
      </c>
      <c r="W33">
        <v>1518.1</v>
      </c>
      <c r="X33">
        <v>9.6</v>
      </c>
      <c r="Y33">
        <v>1373</v>
      </c>
      <c r="Z33">
        <v>15</v>
      </c>
      <c r="AA33">
        <v>1342</v>
      </c>
      <c r="AB33">
        <v>17</v>
      </c>
      <c r="AC33">
        <v>1717.1</v>
      </c>
      <c r="AD33">
        <v>5.5</v>
      </c>
      <c r="AE33">
        <v>29800</v>
      </c>
      <c r="AF33">
        <v>2500</v>
      </c>
      <c r="AG33">
        <v>0</v>
      </c>
      <c r="AH33">
        <v>1</v>
      </c>
      <c r="AI33">
        <v>0</v>
      </c>
      <c r="AJ33">
        <v>1</v>
      </c>
      <c r="AK33">
        <v>496</v>
      </c>
      <c r="AL33">
        <v>22</v>
      </c>
      <c r="AM33">
        <v>287</v>
      </c>
      <c r="AN33">
        <v>14</v>
      </c>
      <c r="AO33">
        <v>181.4</v>
      </c>
      <c r="AP33">
        <v>9.1999999999999993</v>
      </c>
      <c r="AQ33">
        <v>1.7470000000000001</v>
      </c>
      <c r="AR33">
        <v>1.2E-2</v>
      </c>
      <c r="AS33" t="s">
        <v>48</v>
      </c>
    </row>
    <row r="34" spans="1:45" x14ac:dyDescent="0.2">
      <c r="A34" t="s">
        <v>808</v>
      </c>
      <c r="B34" t="s">
        <v>44</v>
      </c>
      <c r="C34" t="s">
        <v>809</v>
      </c>
      <c r="D34" t="s">
        <v>46</v>
      </c>
      <c r="E34" s="3">
        <v>0.88386921296296295</v>
      </c>
      <c r="F34">
        <v>11.595000000000001</v>
      </c>
      <c r="G34" t="s">
        <v>810</v>
      </c>
      <c r="H34" s="2">
        <f t="shared" si="0"/>
        <v>-0.72967734579865162</v>
      </c>
      <c r="I34">
        <v>4.6920000000000002</v>
      </c>
      <c r="J34">
        <v>4.4999999999999998E-2</v>
      </c>
      <c r="K34">
        <v>0.31540000000000001</v>
      </c>
      <c r="L34">
        <v>3.0999999999999999E-3</v>
      </c>
      <c r="M34">
        <v>0.96282999999999996</v>
      </c>
      <c r="N34">
        <v>3.1705770000000002</v>
      </c>
      <c r="O34">
        <v>3.1162929999999998E-2</v>
      </c>
      <c r="P34">
        <v>0.10731</v>
      </c>
      <c r="Q34">
        <v>2.7E-4</v>
      </c>
      <c r="R34">
        <v>0.21149999999999999</v>
      </c>
      <c r="S34">
        <v>9.0579999999999994E-2</v>
      </c>
      <c r="T34">
        <v>9.7999999999999997E-4</v>
      </c>
      <c r="U34">
        <v>9.5060000000000002</v>
      </c>
      <c r="V34">
        <v>6.2E-2</v>
      </c>
      <c r="W34">
        <v>1765.6</v>
      </c>
      <c r="X34">
        <v>8</v>
      </c>
      <c r="Y34">
        <v>1767</v>
      </c>
      <c r="Z34">
        <v>15</v>
      </c>
      <c r="AA34">
        <v>1752</v>
      </c>
      <c r="AB34">
        <v>18</v>
      </c>
      <c r="AC34">
        <v>1754.2</v>
      </c>
      <c r="AD34">
        <v>4.7</v>
      </c>
      <c r="AE34">
        <v>400000</v>
      </c>
      <c r="AF34">
        <v>160000</v>
      </c>
      <c r="AG34">
        <v>0</v>
      </c>
      <c r="AH34">
        <v>1</v>
      </c>
      <c r="AI34">
        <v>0</v>
      </c>
      <c r="AJ34">
        <v>1</v>
      </c>
      <c r="AK34">
        <v>216.3</v>
      </c>
      <c r="AL34">
        <v>3.9</v>
      </c>
      <c r="AM34">
        <v>84.44</v>
      </c>
      <c r="AN34">
        <v>0.74</v>
      </c>
      <c r="AO34">
        <v>70.540000000000006</v>
      </c>
      <c r="AP34">
        <v>0.5</v>
      </c>
      <c r="AQ34">
        <v>2.5880000000000001</v>
      </c>
      <c r="AR34">
        <v>4.7E-2</v>
      </c>
      <c r="AS34" t="s">
        <v>48</v>
      </c>
    </row>
    <row r="35" spans="1:45" x14ac:dyDescent="0.2">
      <c r="A35" t="s">
        <v>811</v>
      </c>
      <c r="B35" t="s">
        <v>44</v>
      </c>
      <c r="C35" t="s">
        <v>812</v>
      </c>
      <c r="D35" t="s">
        <v>46</v>
      </c>
      <c r="E35" s="3">
        <v>0.8843388888888889</v>
      </c>
      <c r="F35">
        <v>11.545999999999999</v>
      </c>
      <c r="G35" t="s">
        <v>813</v>
      </c>
      <c r="H35" s="2">
        <f t="shared" si="0"/>
        <v>-0.33643380170196302</v>
      </c>
      <c r="I35">
        <v>6.3879999999999999</v>
      </c>
      <c r="J35">
        <v>7.5999999999999998E-2</v>
      </c>
      <c r="K35">
        <v>0.36969999999999997</v>
      </c>
      <c r="L35">
        <v>4.3E-3</v>
      </c>
      <c r="M35">
        <v>0.93976000000000004</v>
      </c>
      <c r="N35">
        <v>2.7048960000000002</v>
      </c>
      <c r="O35">
        <v>3.1460780000000001E-2</v>
      </c>
      <c r="P35">
        <v>0.12447</v>
      </c>
      <c r="Q35">
        <v>4.6000000000000001E-4</v>
      </c>
      <c r="R35">
        <v>0.17105000000000001</v>
      </c>
      <c r="S35">
        <v>0.1061</v>
      </c>
      <c r="T35">
        <v>1.1000000000000001E-3</v>
      </c>
      <c r="U35">
        <v>3.5409999999999999</v>
      </c>
      <c r="V35">
        <v>2.5000000000000001E-2</v>
      </c>
      <c r="W35">
        <v>2030</v>
      </c>
      <c r="X35">
        <v>10</v>
      </c>
      <c r="Y35">
        <v>2028</v>
      </c>
      <c r="Z35">
        <v>20</v>
      </c>
      <c r="AA35">
        <v>2039</v>
      </c>
      <c r="AB35">
        <v>19</v>
      </c>
      <c r="AC35">
        <v>2021.2</v>
      </c>
      <c r="AD35">
        <v>6.6</v>
      </c>
      <c r="AE35">
        <v>170000</v>
      </c>
      <c r="AF35">
        <v>120000</v>
      </c>
      <c r="AG35">
        <v>0</v>
      </c>
      <c r="AH35">
        <v>1</v>
      </c>
      <c r="AI35">
        <v>0</v>
      </c>
      <c r="AJ35">
        <v>1</v>
      </c>
      <c r="AK35">
        <v>148.4</v>
      </c>
      <c r="AL35">
        <v>3.8</v>
      </c>
      <c r="AM35">
        <v>155.4</v>
      </c>
      <c r="AN35">
        <v>1.4</v>
      </c>
      <c r="AO35">
        <v>152.5</v>
      </c>
      <c r="AP35">
        <v>1.2</v>
      </c>
      <c r="AQ35">
        <v>0.96699999999999997</v>
      </c>
      <c r="AR35">
        <v>1.9E-2</v>
      </c>
      <c r="AS35" t="s">
        <v>48</v>
      </c>
    </row>
    <row r="36" spans="1:45" x14ac:dyDescent="0.2">
      <c r="A36" t="s">
        <v>814</v>
      </c>
      <c r="B36" t="s">
        <v>44</v>
      </c>
      <c r="C36" t="s">
        <v>815</v>
      </c>
      <c r="D36" t="s">
        <v>46</v>
      </c>
      <c r="E36" s="3">
        <v>0.88480821759259254</v>
      </c>
      <c r="F36">
        <v>11.561999999999999</v>
      </c>
      <c r="G36" t="s">
        <v>816</v>
      </c>
      <c r="H36" s="2">
        <f t="shared" si="0"/>
        <v>-0.57000959422088826</v>
      </c>
      <c r="I36">
        <v>4.79</v>
      </c>
      <c r="J36">
        <v>5.8000000000000003E-2</v>
      </c>
      <c r="K36">
        <v>0.31850000000000001</v>
      </c>
      <c r="L36">
        <v>3.2000000000000002E-3</v>
      </c>
      <c r="M36">
        <v>0.95594000000000001</v>
      </c>
      <c r="N36">
        <v>3.1397170000000001</v>
      </c>
      <c r="O36">
        <v>3.1545040000000003E-2</v>
      </c>
      <c r="P36">
        <v>0.10835</v>
      </c>
      <c r="Q36">
        <v>2.9999999999999997E-4</v>
      </c>
      <c r="R36">
        <v>-0.29904999999999998</v>
      </c>
      <c r="S36">
        <v>9.3799999999999994E-2</v>
      </c>
      <c r="T36">
        <v>1.1000000000000001E-3</v>
      </c>
      <c r="U36">
        <v>7.4880000000000004</v>
      </c>
      <c r="V36">
        <v>9.5000000000000001E-2</v>
      </c>
      <c r="W36">
        <v>1785.1</v>
      </c>
      <c r="X36">
        <v>9.6</v>
      </c>
      <c r="Y36">
        <v>1782</v>
      </c>
      <c r="Z36">
        <v>15</v>
      </c>
      <c r="AA36">
        <v>1812</v>
      </c>
      <c r="AB36">
        <v>20</v>
      </c>
      <c r="AC36">
        <v>1771.9</v>
      </c>
      <c r="AD36">
        <v>5.0999999999999996</v>
      </c>
      <c r="AE36">
        <v>9000</v>
      </c>
      <c r="AF36">
        <v>110000</v>
      </c>
      <c r="AG36">
        <v>0</v>
      </c>
      <c r="AH36">
        <v>1</v>
      </c>
      <c r="AI36">
        <v>0</v>
      </c>
      <c r="AJ36">
        <v>1</v>
      </c>
      <c r="AK36">
        <v>214.9</v>
      </c>
      <c r="AL36">
        <v>2.7</v>
      </c>
      <c r="AM36">
        <v>104.1</v>
      </c>
      <c r="AN36">
        <v>1.7</v>
      </c>
      <c r="AO36">
        <v>90.1</v>
      </c>
      <c r="AP36">
        <v>1.7</v>
      </c>
      <c r="AQ36">
        <v>2.0979999999999999</v>
      </c>
      <c r="AR36">
        <v>4.9000000000000002E-2</v>
      </c>
      <c r="AS36" t="s">
        <v>48</v>
      </c>
    </row>
    <row r="37" spans="1:45" x14ac:dyDescent="0.2">
      <c r="A37" t="s">
        <v>817</v>
      </c>
      <c r="B37" t="s">
        <v>44</v>
      </c>
      <c r="C37" t="s">
        <v>818</v>
      </c>
      <c r="D37" t="s">
        <v>46</v>
      </c>
      <c r="E37" s="3">
        <v>0.88527986111111112</v>
      </c>
      <c r="F37">
        <v>11.538</v>
      </c>
      <c r="G37" t="s">
        <v>819</v>
      </c>
      <c r="H37" s="2">
        <f t="shared" si="0"/>
        <v>-0.63481127897249134</v>
      </c>
      <c r="I37">
        <v>6.4850000000000003</v>
      </c>
      <c r="J37">
        <v>7.0000000000000007E-2</v>
      </c>
      <c r="K37">
        <v>0.37330000000000002</v>
      </c>
      <c r="L37">
        <v>4.0000000000000001E-3</v>
      </c>
      <c r="M37">
        <v>0.95581000000000005</v>
      </c>
      <c r="N37">
        <v>2.6788110000000001</v>
      </c>
      <c r="O37">
        <v>2.8704110000000001E-2</v>
      </c>
      <c r="P37">
        <v>0.12523999999999999</v>
      </c>
      <c r="Q37">
        <v>4.6000000000000001E-4</v>
      </c>
      <c r="R37">
        <v>0.19334999999999999</v>
      </c>
      <c r="S37">
        <v>0.1056</v>
      </c>
      <c r="T37">
        <v>1.1999999999999999E-3</v>
      </c>
      <c r="U37">
        <v>6.7569999999999997</v>
      </c>
      <c r="V37">
        <v>4.1000000000000002E-2</v>
      </c>
      <c r="W37">
        <v>2043.6</v>
      </c>
      <c r="X37">
        <v>9.5</v>
      </c>
      <c r="Y37">
        <v>2045</v>
      </c>
      <c r="Z37">
        <v>19</v>
      </c>
      <c r="AA37">
        <v>2030</v>
      </c>
      <c r="AB37">
        <v>22</v>
      </c>
      <c r="AC37">
        <v>2032.1</v>
      </c>
      <c r="AD37">
        <v>6.5</v>
      </c>
      <c r="AE37">
        <v>400000</v>
      </c>
      <c r="AF37">
        <v>160000</v>
      </c>
      <c r="AG37">
        <v>0</v>
      </c>
      <c r="AH37">
        <v>1</v>
      </c>
      <c r="AI37">
        <v>0</v>
      </c>
      <c r="AJ37">
        <v>1</v>
      </c>
      <c r="AK37">
        <v>142.1</v>
      </c>
      <c r="AL37">
        <v>4.0999999999999996</v>
      </c>
      <c r="AM37">
        <v>79.099999999999994</v>
      </c>
      <c r="AN37">
        <v>2</v>
      </c>
      <c r="AO37">
        <v>77.099999999999994</v>
      </c>
      <c r="AP37">
        <v>1.9</v>
      </c>
      <c r="AQ37">
        <v>1.819</v>
      </c>
      <c r="AR37">
        <v>1.0999999999999999E-2</v>
      </c>
      <c r="AS37" t="s">
        <v>48</v>
      </c>
    </row>
    <row r="38" spans="1:45" x14ac:dyDescent="0.2">
      <c r="A38" t="s">
        <v>820</v>
      </c>
      <c r="B38" t="s">
        <v>44</v>
      </c>
      <c r="C38" t="s">
        <v>821</v>
      </c>
      <c r="D38" t="s">
        <v>46</v>
      </c>
      <c r="E38" s="3">
        <v>0.88575613425925936</v>
      </c>
      <c r="F38">
        <v>11.529</v>
      </c>
      <c r="G38" t="s">
        <v>822</v>
      </c>
      <c r="H38" s="2">
        <f t="shared" si="0"/>
        <v>-0.79729965663737357</v>
      </c>
      <c r="I38">
        <v>4.4930000000000003</v>
      </c>
      <c r="J38">
        <v>4.2000000000000003E-2</v>
      </c>
      <c r="K38">
        <v>0.30830000000000002</v>
      </c>
      <c r="L38">
        <v>2.8999999999999998E-3</v>
      </c>
      <c r="M38">
        <v>0.88017000000000001</v>
      </c>
      <c r="N38">
        <v>3.2435939999999999</v>
      </c>
      <c r="O38">
        <v>3.0510610000000001E-2</v>
      </c>
      <c r="P38">
        <v>0.10524</v>
      </c>
      <c r="Q38">
        <v>4.6999999999999999E-4</v>
      </c>
      <c r="R38">
        <v>0.11495</v>
      </c>
      <c r="S38">
        <v>9.0999999999999998E-2</v>
      </c>
      <c r="T38">
        <v>2E-3</v>
      </c>
      <c r="U38">
        <v>12.122</v>
      </c>
      <c r="V38">
        <v>6.4000000000000001E-2</v>
      </c>
      <c r="W38">
        <v>1729.5</v>
      </c>
      <c r="X38">
        <v>7.7</v>
      </c>
      <c r="Y38">
        <v>1732</v>
      </c>
      <c r="Z38">
        <v>14</v>
      </c>
      <c r="AA38">
        <v>1760</v>
      </c>
      <c r="AB38">
        <v>37</v>
      </c>
      <c r="AC38">
        <v>1718.3</v>
      </c>
      <c r="AD38">
        <v>8.3000000000000007</v>
      </c>
      <c r="AE38">
        <v>43000</v>
      </c>
      <c r="AF38">
        <v>63000</v>
      </c>
      <c r="AG38">
        <v>0</v>
      </c>
      <c r="AH38">
        <v>1</v>
      </c>
      <c r="AI38">
        <v>0</v>
      </c>
      <c r="AJ38">
        <v>1</v>
      </c>
      <c r="AK38">
        <v>98.8</v>
      </c>
      <c r="AL38">
        <v>2.9</v>
      </c>
      <c r="AM38">
        <v>29.11</v>
      </c>
      <c r="AN38">
        <v>0.86</v>
      </c>
      <c r="AO38">
        <v>24.69</v>
      </c>
      <c r="AP38">
        <v>0.56000000000000005</v>
      </c>
      <c r="AQ38">
        <v>3.4319999999999999</v>
      </c>
      <c r="AR38">
        <v>0.06</v>
      </c>
      <c r="AS38" t="s">
        <v>48</v>
      </c>
    </row>
    <row r="39" spans="1:45" x14ac:dyDescent="0.2">
      <c r="A39" t="s">
        <v>823</v>
      </c>
      <c r="B39" t="s">
        <v>44</v>
      </c>
      <c r="C39" t="s">
        <v>824</v>
      </c>
      <c r="D39" t="s">
        <v>46</v>
      </c>
      <c r="E39" s="3">
        <v>0.88733506944444451</v>
      </c>
      <c r="F39">
        <v>11.505000000000001</v>
      </c>
      <c r="G39" t="s">
        <v>825</v>
      </c>
      <c r="H39" s="2">
        <f t="shared" si="0"/>
        <v>35.323950082625799</v>
      </c>
      <c r="I39">
        <v>2.8660000000000001</v>
      </c>
      <c r="J39">
        <v>5.1999999999999998E-2</v>
      </c>
      <c r="K39">
        <v>0.19259999999999999</v>
      </c>
      <c r="L39">
        <v>3.2000000000000002E-3</v>
      </c>
      <c r="M39">
        <v>0.99346000000000001</v>
      </c>
      <c r="N39">
        <v>5.1921080000000002</v>
      </c>
      <c r="O39">
        <v>8.6265549999999996E-2</v>
      </c>
      <c r="P39">
        <v>0.10735</v>
      </c>
      <c r="Q39">
        <v>3.2000000000000003E-4</v>
      </c>
      <c r="R39">
        <v>-0.63139000000000001</v>
      </c>
      <c r="S39">
        <v>5.8999999999999997E-2</v>
      </c>
      <c r="T39">
        <v>1.1999999999999999E-3</v>
      </c>
      <c r="U39">
        <v>12.651999999999999</v>
      </c>
      <c r="V39">
        <v>5.6000000000000001E-2</v>
      </c>
      <c r="W39">
        <v>1373</v>
      </c>
      <c r="X39">
        <v>14</v>
      </c>
      <c r="Y39">
        <v>1135</v>
      </c>
      <c r="Z39">
        <v>17</v>
      </c>
      <c r="AA39">
        <v>1158</v>
      </c>
      <c r="AB39">
        <v>22</v>
      </c>
      <c r="AC39">
        <v>1754.9</v>
      </c>
      <c r="AD39">
        <v>5.5</v>
      </c>
      <c r="AE39">
        <v>28800</v>
      </c>
      <c r="AF39">
        <v>1100</v>
      </c>
      <c r="AG39">
        <v>0</v>
      </c>
      <c r="AH39">
        <v>1</v>
      </c>
      <c r="AI39">
        <v>0</v>
      </c>
      <c r="AJ39">
        <v>1</v>
      </c>
      <c r="AK39">
        <v>737.3</v>
      </c>
      <c r="AL39">
        <v>8.6999999999999993</v>
      </c>
      <c r="AM39">
        <v>201.9</v>
      </c>
      <c r="AN39">
        <v>4</v>
      </c>
      <c r="AO39">
        <v>110.27</v>
      </c>
      <c r="AP39">
        <v>0.81</v>
      </c>
      <c r="AQ39">
        <v>3.6920000000000002</v>
      </c>
      <c r="AR39">
        <v>4.2999999999999997E-2</v>
      </c>
      <c r="AS39" t="s">
        <v>48</v>
      </c>
    </row>
    <row r="40" spans="1:45" x14ac:dyDescent="0.2">
      <c r="A40" t="s">
        <v>826</v>
      </c>
      <c r="B40" t="s">
        <v>44</v>
      </c>
      <c r="C40" t="s">
        <v>827</v>
      </c>
      <c r="D40" t="s">
        <v>46</v>
      </c>
      <c r="E40" s="3">
        <v>0.88780914351851858</v>
      </c>
      <c r="F40">
        <v>11.507</v>
      </c>
      <c r="G40" t="s">
        <v>828</v>
      </c>
      <c r="H40" s="2">
        <f t="shared" si="0"/>
        <v>0.23228145714123682</v>
      </c>
      <c r="I40">
        <v>4.7039999999999997</v>
      </c>
      <c r="J40">
        <v>4.2999999999999997E-2</v>
      </c>
      <c r="K40">
        <v>0.31419999999999998</v>
      </c>
      <c r="L40">
        <v>2.5000000000000001E-3</v>
      </c>
      <c r="M40">
        <v>0.96543000000000001</v>
      </c>
      <c r="N40">
        <v>3.1826859999999999</v>
      </c>
      <c r="O40">
        <v>2.5323729999999999E-2</v>
      </c>
      <c r="P40">
        <v>0.10795</v>
      </c>
      <c r="Q40">
        <v>2.7E-4</v>
      </c>
      <c r="R40">
        <v>-4.0829999999999998E-2</v>
      </c>
      <c r="S40">
        <v>9.4339999999999993E-2</v>
      </c>
      <c r="T40">
        <v>7.5000000000000002E-4</v>
      </c>
      <c r="U40">
        <v>13.22</v>
      </c>
      <c r="V40">
        <v>0.41</v>
      </c>
      <c r="W40">
        <v>1767.7</v>
      </c>
      <c r="X40">
        <v>7.7</v>
      </c>
      <c r="Y40">
        <v>1761</v>
      </c>
      <c r="Z40">
        <v>12</v>
      </c>
      <c r="AA40">
        <v>1822</v>
      </c>
      <c r="AB40">
        <v>14</v>
      </c>
      <c r="AC40">
        <v>1765.1</v>
      </c>
      <c r="AD40">
        <v>4.5999999999999996</v>
      </c>
      <c r="AE40">
        <v>900000</v>
      </c>
      <c r="AF40">
        <v>270000</v>
      </c>
      <c r="AG40">
        <v>0</v>
      </c>
      <c r="AH40">
        <v>1</v>
      </c>
      <c r="AI40">
        <v>0</v>
      </c>
      <c r="AJ40">
        <v>1</v>
      </c>
      <c r="AK40">
        <v>298.7</v>
      </c>
      <c r="AL40">
        <v>9.8000000000000007</v>
      </c>
      <c r="AM40">
        <v>80.17</v>
      </c>
      <c r="AN40">
        <v>0.83</v>
      </c>
      <c r="AO40">
        <v>69.5</v>
      </c>
      <c r="AP40">
        <v>0.57999999999999996</v>
      </c>
      <c r="AQ40">
        <v>3.77</v>
      </c>
      <c r="AR40">
        <v>0.16</v>
      </c>
      <c r="AS40" t="s">
        <v>48</v>
      </c>
    </row>
    <row r="41" spans="1:45" x14ac:dyDescent="0.2">
      <c r="A41" t="s">
        <v>829</v>
      </c>
      <c r="B41" t="s">
        <v>44</v>
      </c>
      <c r="C41" t="s">
        <v>830</v>
      </c>
      <c r="D41" t="s">
        <v>46</v>
      </c>
      <c r="E41" s="3">
        <v>0.88828437500000001</v>
      </c>
      <c r="F41">
        <v>11.537000000000001</v>
      </c>
      <c r="G41" t="s">
        <v>831</v>
      </c>
      <c r="H41" s="2">
        <f t="shared" si="0"/>
        <v>1.4901142227633835</v>
      </c>
      <c r="I41">
        <v>4.4279999999999999</v>
      </c>
      <c r="J41">
        <v>4.9000000000000002E-2</v>
      </c>
      <c r="K41">
        <v>0.30159999999999998</v>
      </c>
      <c r="L41">
        <v>3.3999999999999998E-3</v>
      </c>
      <c r="M41">
        <v>0.93972999999999995</v>
      </c>
      <c r="N41">
        <v>3.3156500000000002</v>
      </c>
      <c r="O41">
        <v>3.7378019999999998E-2</v>
      </c>
      <c r="P41">
        <v>0.1056</v>
      </c>
      <c r="Q41">
        <v>3.6999999999999999E-4</v>
      </c>
      <c r="R41">
        <v>0.32306000000000001</v>
      </c>
      <c r="S41">
        <v>8.8499999999999995E-2</v>
      </c>
      <c r="T41">
        <v>9.3999999999999997E-4</v>
      </c>
      <c r="U41">
        <v>14.699</v>
      </c>
      <c r="V41">
        <v>8.1000000000000003E-2</v>
      </c>
      <c r="W41">
        <v>1717.4</v>
      </c>
      <c r="X41">
        <v>9.1999999999999993</v>
      </c>
      <c r="Y41">
        <v>1699</v>
      </c>
      <c r="Z41">
        <v>17</v>
      </c>
      <c r="AA41">
        <v>1714</v>
      </c>
      <c r="AB41">
        <v>17</v>
      </c>
      <c r="AC41">
        <v>1724.7</v>
      </c>
      <c r="AD41">
        <v>6.4</v>
      </c>
      <c r="AE41">
        <v>900000</v>
      </c>
      <c r="AF41">
        <v>110000</v>
      </c>
      <c r="AG41">
        <v>0</v>
      </c>
      <c r="AH41">
        <v>1</v>
      </c>
      <c r="AI41">
        <v>0</v>
      </c>
      <c r="AJ41">
        <v>1</v>
      </c>
      <c r="AK41">
        <v>176.1</v>
      </c>
      <c r="AL41">
        <v>2.5</v>
      </c>
      <c r="AM41">
        <v>43.53</v>
      </c>
      <c r="AN41">
        <v>0.5</v>
      </c>
      <c r="AO41">
        <v>35.43</v>
      </c>
      <c r="AP41">
        <v>0.38</v>
      </c>
      <c r="AQ41">
        <v>4.109</v>
      </c>
      <c r="AR41">
        <v>4.7E-2</v>
      </c>
      <c r="AS41" t="s">
        <v>48</v>
      </c>
    </row>
    <row r="42" spans="1:45" x14ac:dyDescent="0.2">
      <c r="A42" t="s">
        <v>832</v>
      </c>
      <c r="B42" t="s">
        <v>44</v>
      </c>
      <c r="C42" t="s">
        <v>833</v>
      </c>
      <c r="D42" t="s">
        <v>46</v>
      </c>
      <c r="E42" s="3">
        <v>0.88875277777777784</v>
      </c>
      <c r="F42">
        <v>11.539</v>
      </c>
      <c r="G42" t="s">
        <v>834</v>
      </c>
      <c r="H42" s="2">
        <f t="shared" si="0"/>
        <v>9.1594447967302539E-2</v>
      </c>
      <c r="I42">
        <v>3.0539999999999998</v>
      </c>
      <c r="J42">
        <v>3.6999999999999998E-2</v>
      </c>
      <c r="K42">
        <v>0.246</v>
      </c>
      <c r="L42">
        <v>3.0000000000000001E-3</v>
      </c>
      <c r="M42">
        <v>0.91047999999999996</v>
      </c>
      <c r="N42">
        <v>4.0650409999999999</v>
      </c>
      <c r="O42">
        <v>4.957367E-2</v>
      </c>
      <c r="P42">
        <v>8.9709999999999998E-2</v>
      </c>
      <c r="Q42">
        <v>4.2000000000000002E-4</v>
      </c>
      <c r="R42">
        <v>0.20097999999999999</v>
      </c>
      <c r="S42">
        <v>7.2499999999999995E-2</v>
      </c>
      <c r="T42">
        <v>8.0000000000000004E-4</v>
      </c>
      <c r="U42">
        <v>11.12</v>
      </c>
      <c r="V42">
        <v>0.26</v>
      </c>
      <c r="W42">
        <v>1420.9</v>
      </c>
      <c r="X42">
        <v>9.1999999999999993</v>
      </c>
      <c r="Y42">
        <v>1418</v>
      </c>
      <c r="Z42">
        <v>15</v>
      </c>
      <c r="AA42">
        <v>1415</v>
      </c>
      <c r="AB42">
        <v>15</v>
      </c>
      <c r="AC42">
        <v>1419.3</v>
      </c>
      <c r="AD42">
        <v>9</v>
      </c>
      <c r="AE42">
        <v>91000</v>
      </c>
      <c r="AF42">
        <v>96000</v>
      </c>
      <c r="AG42">
        <v>0</v>
      </c>
      <c r="AH42">
        <v>1</v>
      </c>
      <c r="AI42">
        <v>0</v>
      </c>
      <c r="AJ42">
        <v>1</v>
      </c>
      <c r="AK42">
        <v>239</v>
      </c>
      <c r="AL42">
        <v>12</v>
      </c>
      <c r="AM42">
        <v>76.7</v>
      </c>
      <c r="AN42">
        <v>1.5</v>
      </c>
      <c r="AO42">
        <v>51.7</v>
      </c>
      <c r="AP42">
        <v>0.84</v>
      </c>
      <c r="AQ42">
        <v>3.1</v>
      </c>
      <c r="AR42">
        <v>0.11</v>
      </c>
      <c r="AS42" t="s">
        <v>48</v>
      </c>
    </row>
    <row r="43" spans="1:45" x14ac:dyDescent="0.2">
      <c r="A43" t="s">
        <v>835</v>
      </c>
      <c r="B43" t="s">
        <v>44</v>
      </c>
      <c r="C43" t="s">
        <v>836</v>
      </c>
      <c r="D43" t="s">
        <v>46</v>
      </c>
      <c r="E43" s="3">
        <v>0.88922256944444433</v>
      </c>
      <c r="F43">
        <v>11.545999999999999</v>
      </c>
      <c r="G43" t="s">
        <v>837</v>
      </c>
      <c r="H43" s="2">
        <f t="shared" si="0"/>
        <v>0.50427786276843189</v>
      </c>
      <c r="I43">
        <v>4.6959999999999997</v>
      </c>
      <c r="J43">
        <v>5.0999999999999997E-2</v>
      </c>
      <c r="K43">
        <v>0.313</v>
      </c>
      <c r="L43">
        <v>3.0000000000000001E-3</v>
      </c>
      <c r="M43">
        <v>0.91783000000000003</v>
      </c>
      <c r="N43">
        <v>3.1948880000000002</v>
      </c>
      <c r="O43">
        <v>3.0621929999999999E-2</v>
      </c>
      <c r="P43">
        <v>0.10793999999999999</v>
      </c>
      <c r="Q43">
        <v>4.0999999999999999E-4</v>
      </c>
      <c r="R43">
        <v>0.22642999999999999</v>
      </c>
      <c r="S43">
        <v>9.0380000000000002E-2</v>
      </c>
      <c r="T43">
        <v>9.6000000000000002E-4</v>
      </c>
      <c r="U43">
        <v>4.8170000000000002</v>
      </c>
      <c r="V43">
        <v>8.5000000000000006E-2</v>
      </c>
      <c r="W43">
        <v>1766.3</v>
      </c>
      <c r="X43">
        <v>9</v>
      </c>
      <c r="Y43">
        <v>1756</v>
      </c>
      <c r="Z43">
        <v>15</v>
      </c>
      <c r="AA43">
        <v>1749</v>
      </c>
      <c r="AB43">
        <v>18</v>
      </c>
      <c r="AC43">
        <v>1764.9</v>
      </c>
      <c r="AD43">
        <v>6.9</v>
      </c>
      <c r="AE43">
        <v>-700000</v>
      </c>
      <c r="AF43">
        <v>200000</v>
      </c>
      <c r="AG43">
        <v>0</v>
      </c>
      <c r="AH43">
        <v>1</v>
      </c>
      <c r="AI43">
        <v>0</v>
      </c>
      <c r="AJ43">
        <v>1</v>
      </c>
      <c r="AK43">
        <v>148.80000000000001</v>
      </c>
      <c r="AL43">
        <v>6.1</v>
      </c>
      <c r="AM43">
        <v>114.1</v>
      </c>
      <c r="AN43">
        <v>5.7</v>
      </c>
      <c r="AO43">
        <v>95.3</v>
      </c>
      <c r="AP43">
        <v>4.8</v>
      </c>
      <c r="AQ43">
        <v>1.319</v>
      </c>
      <c r="AR43">
        <v>1.4E-2</v>
      </c>
      <c r="AS43" t="s">
        <v>48</v>
      </c>
    </row>
    <row r="44" spans="1:45" x14ac:dyDescent="0.2">
      <c r="A44" t="s">
        <v>838</v>
      </c>
      <c r="B44" t="s">
        <v>44</v>
      </c>
      <c r="C44" t="s">
        <v>839</v>
      </c>
      <c r="D44" t="s">
        <v>46</v>
      </c>
      <c r="E44" s="3">
        <v>0.88969201388888886</v>
      </c>
      <c r="F44">
        <v>11.541</v>
      </c>
      <c r="G44" t="s">
        <v>840</v>
      </c>
      <c r="H44" s="2">
        <f t="shared" si="0"/>
        <v>0.9804655340169055</v>
      </c>
      <c r="I44">
        <v>2.7130000000000001</v>
      </c>
      <c r="J44">
        <v>2.9000000000000001E-2</v>
      </c>
      <c r="K44">
        <v>0.2278</v>
      </c>
      <c r="L44">
        <v>2.3E-3</v>
      </c>
      <c r="M44">
        <v>0.89866999999999997</v>
      </c>
      <c r="N44">
        <v>4.3898159999999997</v>
      </c>
      <c r="O44">
        <v>4.4322109999999998E-2</v>
      </c>
      <c r="P44">
        <v>8.591E-2</v>
      </c>
      <c r="Q44">
        <v>3.3E-4</v>
      </c>
      <c r="R44">
        <v>7.392E-2</v>
      </c>
      <c r="S44">
        <v>6.9459999999999994E-2</v>
      </c>
      <c r="T44">
        <v>9.1E-4</v>
      </c>
      <c r="U44">
        <v>7.09</v>
      </c>
      <c r="V44">
        <v>0.18</v>
      </c>
      <c r="W44">
        <v>1331.9</v>
      </c>
      <c r="X44">
        <v>8</v>
      </c>
      <c r="Y44">
        <v>1323</v>
      </c>
      <c r="Z44">
        <v>12</v>
      </c>
      <c r="AA44">
        <v>1357</v>
      </c>
      <c r="AB44">
        <v>17</v>
      </c>
      <c r="AC44">
        <v>1336.1</v>
      </c>
      <c r="AD44">
        <v>7.5</v>
      </c>
      <c r="AE44">
        <v>152000</v>
      </c>
      <c r="AF44">
        <v>64000</v>
      </c>
      <c r="AG44">
        <v>0</v>
      </c>
      <c r="AH44">
        <v>1</v>
      </c>
      <c r="AI44">
        <v>0</v>
      </c>
      <c r="AJ44">
        <v>1</v>
      </c>
      <c r="AK44">
        <v>277.8</v>
      </c>
      <c r="AL44">
        <v>7.5</v>
      </c>
      <c r="AM44">
        <v>134.9</v>
      </c>
      <c r="AN44">
        <v>3.2</v>
      </c>
      <c r="AO44">
        <v>86.4</v>
      </c>
      <c r="AP44">
        <v>1.8</v>
      </c>
      <c r="AQ44">
        <v>2.0670000000000002</v>
      </c>
      <c r="AR44">
        <v>7.6999999999999999E-2</v>
      </c>
      <c r="AS44" t="s">
        <v>48</v>
      </c>
    </row>
    <row r="45" spans="1:45" x14ac:dyDescent="0.2">
      <c r="A45" t="s">
        <v>841</v>
      </c>
      <c r="B45" t="s">
        <v>44</v>
      </c>
      <c r="C45" t="s">
        <v>842</v>
      </c>
      <c r="D45" t="s">
        <v>46</v>
      </c>
      <c r="E45" s="3">
        <v>0.89016157407407404</v>
      </c>
      <c r="F45">
        <v>11.536</v>
      </c>
      <c r="G45" t="s">
        <v>843</v>
      </c>
      <c r="H45" s="2">
        <f t="shared" si="0"/>
        <v>-8.6311065078548133E-2</v>
      </c>
      <c r="I45">
        <v>16.420000000000002</v>
      </c>
      <c r="J45">
        <v>0.16</v>
      </c>
      <c r="K45">
        <v>0.56789999999999996</v>
      </c>
      <c r="L45">
        <v>5.4999999999999997E-3</v>
      </c>
      <c r="M45">
        <v>0.95965</v>
      </c>
      <c r="N45">
        <v>1.7608729999999999</v>
      </c>
      <c r="O45">
        <v>1.705371E-2</v>
      </c>
      <c r="P45">
        <v>0.20882999999999999</v>
      </c>
      <c r="Q45">
        <v>5.8E-4</v>
      </c>
      <c r="R45">
        <v>-0.10539999999999999</v>
      </c>
      <c r="S45">
        <v>0.15509999999999999</v>
      </c>
      <c r="T45">
        <v>1.8E-3</v>
      </c>
      <c r="U45">
        <v>2.9260999999999999</v>
      </c>
      <c r="V45">
        <v>6.1999999999999998E-3</v>
      </c>
      <c r="W45">
        <v>2901.5</v>
      </c>
      <c r="X45">
        <v>9.6</v>
      </c>
      <c r="Y45">
        <v>2899</v>
      </c>
      <c r="Z45">
        <v>23</v>
      </c>
      <c r="AA45">
        <v>2913</v>
      </c>
      <c r="AB45">
        <v>31</v>
      </c>
      <c r="AC45">
        <v>2896.5</v>
      </c>
      <c r="AD45">
        <v>4.5</v>
      </c>
      <c r="AE45">
        <v>700000</v>
      </c>
      <c r="AF45">
        <v>170000</v>
      </c>
      <c r="AG45">
        <v>0</v>
      </c>
      <c r="AH45">
        <v>1</v>
      </c>
      <c r="AI45">
        <v>0</v>
      </c>
      <c r="AJ45">
        <v>1</v>
      </c>
      <c r="AK45">
        <v>146.4</v>
      </c>
      <c r="AL45">
        <v>3.9</v>
      </c>
      <c r="AM45">
        <v>193.8</v>
      </c>
      <c r="AN45">
        <v>3.1</v>
      </c>
      <c r="AO45">
        <v>277.39999999999998</v>
      </c>
      <c r="AP45">
        <v>5</v>
      </c>
      <c r="AQ45">
        <v>0.76080000000000003</v>
      </c>
      <c r="AR45">
        <v>9.7999999999999997E-3</v>
      </c>
      <c r="AS45" t="s">
        <v>48</v>
      </c>
    </row>
    <row r="46" spans="1:45" x14ac:dyDescent="0.2">
      <c r="A46" t="s">
        <v>844</v>
      </c>
      <c r="B46" t="s">
        <v>44</v>
      </c>
      <c r="C46" t="s">
        <v>845</v>
      </c>
      <c r="D46" t="s">
        <v>46</v>
      </c>
      <c r="E46" s="3">
        <v>0.89063078703703702</v>
      </c>
      <c r="F46">
        <v>11.551</v>
      </c>
      <c r="G46" t="s">
        <v>846</v>
      </c>
      <c r="H46" s="2">
        <f t="shared" si="0"/>
        <v>9.8112771974379065E-2</v>
      </c>
      <c r="I46">
        <v>4.5419999999999998</v>
      </c>
      <c r="J46">
        <v>7.1999999999999995E-2</v>
      </c>
      <c r="K46">
        <v>0.30819999999999997</v>
      </c>
      <c r="L46">
        <v>4.1000000000000003E-3</v>
      </c>
      <c r="M46">
        <v>0.92754000000000003</v>
      </c>
      <c r="N46">
        <v>3.2446459999999999</v>
      </c>
      <c r="O46">
        <v>4.3163689999999998E-2</v>
      </c>
      <c r="P46">
        <v>0.10607</v>
      </c>
      <c r="Q46">
        <v>5.1000000000000004E-4</v>
      </c>
      <c r="R46">
        <v>4.8431000000000002E-2</v>
      </c>
      <c r="S46">
        <v>0.1023</v>
      </c>
      <c r="T46">
        <v>5.7999999999999996E-3</v>
      </c>
      <c r="U46">
        <v>33.799999999999997</v>
      </c>
      <c r="V46">
        <v>1</v>
      </c>
      <c r="W46">
        <v>1738</v>
      </c>
      <c r="X46">
        <v>13</v>
      </c>
      <c r="Y46">
        <v>1731</v>
      </c>
      <c r="Z46">
        <v>20</v>
      </c>
      <c r="AA46">
        <v>1970</v>
      </c>
      <c r="AB46">
        <v>110</v>
      </c>
      <c r="AC46">
        <v>1732.7</v>
      </c>
      <c r="AD46">
        <v>8.8000000000000007</v>
      </c>
      <c r="AE46">
        <v>50000</v>
      </c>
      <c r="AF46">
        <v>54000</v>
      </c>
      <c r="AG46">
        <v>0</v>
      </c>
      <c r="AH46">
        <v>1</v>
      </c>
      <c r="AI46">
        <v>0</v>
      </c>
      <c r="AJ46">
        <v>1</v>
      </c>
      <c r="AK46">
        <v>79.8</v>
      </c>
      <c r="AL46">
        <v>1.9</v>
      </c>
      <c r="AM46">
        <v>7.71</v>
      </c>
      <c r="AN46">
        <v>0.61</v>
      </c>
      <c r="AO46">
        <v>7.13</v>
      </c>
      <c r="AP46">
        <v>0.37</v>
      </c>
      <c r="AQ46">
        <v>10.33</v>
      </c>
      <c r="AR46">
        <v>0.7</v>
      </c>
      <c r="AS46" t="s">
        <v>48</v>
      </c>
    </row>
    <row r="47" spans="1:45" x14ac:dyDescent="0.2">
      <c r="A47" t="s">
        <v>847</v>
      </c>
      <c r="B47" t="s">
        <v>44</v>
      </c>
      <c r="C47" t="s">
        <v>848</v>
      </c>
      <c r="D47" t="s">
        <v>46</v>
      </c>
      <c r="E47" s="3">
        <v>0.89110057870370374</v>
      </c>
      <c r="F47">
        <v>11.57</v>
      </c>
      <c r="G47" t="s">
        <v>849</v>
      </c>
      <c r="H47" s="2">
        <f t="shared" si="0"/>
        <v>5.6460559350732797</v>
      </c>
      <c r="I47">
        <v>4.1609999999999996</v>
      </c>
      <c r="J47">
        <v>0.06</v>
      </c>
      <c r="K47">
        <v>0.28499999999999998</v>
      </c>
      <c r="L47">
        <v>3.0999999999999999E-3</v>
      </c>
      <c r="M47">
        <v>0.97802999999999995</v>
      </c>
      <c r="N47">
        <v>3.508772</v>
      </c>
      <c r="O47">
        <v>3.8165589999999999E-2</v>
      </c>
      <c r="P47">
        <v>0.10491</v>
      </c>
      <c r="Q47">
        <v>3.3E-4</v>
      </c>
      <c r="R47">
        <v>-0.37472</v>
      </c>
      <c r="S47">
        <v>7.4800000000000005E-2</v>
      </c>
      <c r="T47">
        <v>1.8E-3</v>
      </c>
      <c r="U47">
        <v>12.44</v>
      </c>
      <c r="V47">
        <v>0.34</v>
      </c>
      <c r="W47">
        <v>1666</v>
      </c>
      <c r="X47">
        <v>12</v>
      </c>
      <c r="Y47">
        <v>1616</v>
      </c>
      <c r="Z47">
        <v>15</v>
      </c>
      <c r="AA47">
        <v>1457</v>
      </c>
      <c r="AB47">
        <v>33</v>
      </c>
      <c r="AC47">
        <v>1712.7</v>
      </c>
      <c r="AD47">
        <v>5.8</v>
      </c>
      <c r="AE47">
        <v>116000</v>
      </c>
      <c r="AF47">
        <v>24000</v>
      </c>
      <c r="AG47">
        <v>0</v>
      </c>
      <c r="AH47">
        <v>1</v>
      </c>
      <c r="AI47">
        <v>0</v>
      </c>
      <c r="AJ47">
        <v>1</v>
      </c>
      <c r="AK47">
        <v>401</v>
      </c>
      <c r="AL47">
        <v>12</v>
      </c>
      <c r="AM47">
        <v>131.30000000000001</v>
      </c>
      <c r="AN47">
        <v>3.1</v>
      </c>
      <c r="AO47">
        <v>90.7</v>
      </c>
      <c r="AP47">
        <v>1.3</v>
      </c>
      <c r="AQ47">
        <v>3.09</v>
      </c>
      <c r="AR47">
        <v>0.15</v>
      </c>
      <c r="AS47" t="s">
        <v>48</v>
      </c>
    </row>
    <row r="48" spans="1:45" x14ac:dyDescent="0.2">
      <c r="A48" t="s">
        <v>850</v>
      </c>
      <c r="B48" t="s">
        <v>44</v>
      </c>
      <c r="C48" t="s">
        <v>851</v>
      </c>
      <c r="D48" t="s">
        <v>46</v>
      </c>
      <c r="E48" s="3">
        <v>0.89156990740740738</v>
      </c>
      <c r="F48">
        <v>11.512</v>
      </c>
      <c r="G48" t="s">
        <v>852</v>
      </c>
      <c r="H48" s="2">
        <f t="shared" si="0"/>
        <v>8.4574318628828351</v>
      </c>
      <c r="I48">
        <v>4.33</v>
      </c>
      <c r="J48">
        <v>0.12</v>
      </c>
      <c r="K48">
        <v>0.28760000000000002</v>
      </c>
      <c r="L48">
        <v>7.4999999999999997E-3</v>
      </c>
      <c r="M48">
        <v>0.99650000000000005</v>
      </c>
      <c r="N48">
        <v>3.4770509999999999</v>
      </c>
      <c r="O48">
        <v>9.0674149999999995E-2</v>
      </c>
      <c r="P48">
        <v>0.10856</v>
      </c>
      <c r="Q48">
        <v>5.4000000000000001E-4</v>
      </c>
      <c r="R48">
        <v>-0.61656</v>
      </c>
      <c r="S48">
        <v>7.5600000000000001E-2</v>
      </c>
      <c r="T48">
        <v>1.8E-3</v>
      </c>
      <c r="U48">
        <v>7.55</v>
      </c>
      <c r="V48">
        <v>0.13</v>
      </c>
      <c r="W48">
        <v>1698</v>
      </c>
      <c r="X48">
        <v>25</v>
      </c>
      <c r="Y48">
        <v>1629</v>
      </c>
      <c r="Z48">
        <v>38</v>
      </c>
      <c r="AA48">
        <v>1473</v>
      </c>
      <c r="AB48">
        <v>35</v>
      </c>
      <c r="AC48">
        <v>1779.5</v>
      </c>
      <c r="AD48">
        <v>9</v>
      </c>
      <c r="AE48">
        <v>98000</v>
      </c>
      <c r="AF48">
        <v>26000</v>
      </c>
      <c r="AG48">
        <v>0</v>
      </c>
      <c r="AH48">
        <v>1</v>
      </c>
      <c r="AI48">
        <v>0</v>
      </c>
      <c r="AJ48">
        <v>1</v>
      </c>
      <c r="AK48">
        <v>279.8</v>
      </c>
      <c r="AL48">
        <v>9.3000000000000007</v>
      </c>
      <c r="AM48">
        <v>146.69999999999999</v>
      </c>
      <c r="AN48">
        <v>3</v>
      </c>
      <c r="AO48">
        <v>103.7</v>
      </c>
      <c r="AP48">
        <v>3</v>
      </c>
      <c r="AQ48">
        <v>1.9179999999999999</v>
      </c>
      <c r="AR48">
        <v>3.5000000000000003E-2</v>
      </c>
      <c r="AS48" t="s">
        <v>48</v>
      </c>
    </row>
    <row r="49" spans="1:45" x14ac:dyDescent="0.2">
      <c r="A49" t="s">
        <v>853</v>
      </c>
      <c r="B49" t="s">
        <v>44</v>
      </c>
      <c r="C49" t="s">
        <v>854</v>
      </c>
      <c r="D49" t="s">
        <v>46</v>
      </c>
      <c r="E49" s="3">
        <v>0.89267789351851856</v>
      </c>
      <c r="F49">
        <v>11.510999999999999</v>
      </c>
      <c r="G49" t="s">
        <v>855</v>
      </c>
      <c r="H49" s="2">
        <f t="shared" si="0"/>
        <v>5.7400112549240268</v>
      </c>
      <c r="I49">
        <v>2.8650000000000002</v>
      </c>
      <c r="J49">
        <v>3.5000000000000003E-2</v>
      </c>
      <c r="K49">
        <v>0.23100000000000001</v>
      </c>
      <c r="L49">
        <v>2.7000000000000001E-3</v>
      </c>
      <c r="M49">
        <v>0.97302999999999995</v>
      </c>
      <c r="N49">
        <v>4.3290040000000003</v>
      </c>
      <c r="O49">
        <v>5.0598749999999998E-2</v>
      </c>
      <c r="P49">
        <v>8.9819999999999997E-2</v>
      </c>
      <c r="Q49">
        <v>2.5999999999999998E-4</v>
      </c>
      <c r="R49">
        <v>-0.28541</v>
      </c>
      <c r="S49">
        <v>6.8779999999999994E-2</v>
      </c>
      <c r="T49">
        <v>8.5999999999999998E-4</v>
      </c>
      <c r="U49">
        <v>10.034000000000001</v>
      </c>
      <c r="V49">
        <v>5.2999999999999999E-2</v>
      </c>
      <c r="W49">
        <v>1372.4</v>
      </c>
      <c r="X49">
        <v>9.3000000000000007</v>
      </c>
      <c r="Y49">
        <v>1340</v>
      </c>
      <c r="Z49">
        <v>14</v>
      </c>
      <c r="AA49">
        <v>1344</v>
      </c>
      <c r="AB49">
        <v>16</v>
      </c>
      <c r="AC49">
        <v>1421.6</v>
      </c>
      <c r="AD49">
        <v>5.5</v>
      </c>
      <c r="AE49">
        <v>161000</v>
      </c>
      <c r="AF49">
        <v>35000</v>
      </c>
      <c r="AG49">
        <v>0</v>
      </c>
      <c r="AH49">
        <v>1</v>
      </c>
      <c r="AI49">
        <v>0</v>
      </c>
      <c r="AJ49">
        <v>1</v>
      </c>
      <c r="AK49">
        <v>423.7</v>
      </c>
      <c r="AL49">
        <v>4.2</v>
      </c>
      <c r="AM49">
        <v>150.4</v>
      </c>
      <c r="AN49">
        <v>1.4</v>
      </c>
      <c r="AO49">
        <v>95.72</v>
      </c>
      <c r="AP49">
        <v>0.73</v>
      </c>
      <c r="AQ49">
        <v>2.85</v>
      </c>
      <c r="AR49">
        <v>2.1000000000000001E-2</v>
      </c>
      <c r="AS49" t="s">
        <v>48</v>
      </c>
    </row>
    <row r="50" spans="1:45" x14ac:dyDescent="0.2">
      <c r="A50" t="s">
        <v>856</v>
      </c>
      <c r="B50" t="s">
        <v>44</v>
      </c>
      <c r="C50" t="s">
        <v>857</v>
      </c>
      <c r="D50" t="s">
        <v>46</v>
      </c>
      <c r="E50" s="3">
        <v>0.89315150462962967</v>
      </c>
      <c r="F50">
        <v>11.542</v>
      </c>
      <c r="G50" t="s">
        <v>858</v>
      </c>
      <c r="H50" s="2">
        <f t="shared" si="0"/>
        <v>1.4795353982300918</v>
      </c>
      <c r="I50">
        <v>3.0960000000000001</v>
      </c>
      <c r="J50">
        <v>5.0999999999999997E-2</v>
      </c>
      <c r="K50">
        <v>0.24740000000000001</v>
      </c>
      <c r="L50">
        <v>3.0999999999999999E-3</v>
      </c>
      <c r="M50">
        <v>0.94152999999999998</v>
      </c>
      <c r="N50">
        <v>4.0420369999999997</v>
      </c>
      <c r="O50">
        <v>5.0647999999999999E-2</v>
      </c>
      <c r="P50">
        <v>9.0999999999999998E-2</v>
      </c>
      <c r="Q50">
        <v>4.6999999999999999E-4</v>
      </c>
      <c r="R50">
        <v>-0.26995999999999998</v>
      </c>
      <c r="S50">
        <v>7.3899999999999993E-2</v>
      </c>
      <c r="T50">
        <v>1.5E-3</v>
      </c>
      <c r="U50">
        <v>6.0579999999999998</v>
      </c>
      <c r="V50">
        <v>0.06</v>
      </c>
      <c r="W50">
        <v>1431</v>
      </c>
      <c r="X50">
        <v>12</v>
      </c>
      <c r="Y50">
        <v>1425</v>
      </c>
      <c r="Z50">
        <v>16</v>
      </c>
      <c r="AA50">
        <v>1440</v>
      </c>
      <c r="AB50">
        <v>29</v>
      </c>
      <c r="AC50">
        <v>1446.4</v>
      </c>
      <c r="AD50">
        <v>9.9</v>
      </c>
      <c r="AE50">
        <v>54000</v>
      </c>
      <c r="AF50">
        <v>41000</v>
      </c>
      <c r="AG50">
        <v>0</v>
      </c>
      <c r="AH50">
        <v>1</v>
      </c>
      <c r="AI50">
        <v>0</v>
      </c>
      <c r="AJ50">
        <v>1</v>
      </c>
      <c r="AK50">
        <v>172.4</v>
      </c>
      <c r="AL50">
        <v>4.9000000000000004</v>
      </c>
      <c r="AM50">
        <v>99.8</v>
      </c>
      <c r="AN50">
        <v>3.5</v>
      </c>
      <c r="AO50">
        <v>68.5</v>
      </c>
      <c r="AP50">
        <v>1.6</v>
      </c>
      <c r="AQ50">
        <v>1.7529999999999999</v>
      </c>
      <c r="AR50">
        <v>2.1000000000000001E-2</v>
      </c>
      <c r="AS50" t="s">
        <v>48</v>
      </c>
    </row>
    <row r="51" spans="1:45" x14ac:dyDescent="0.2">
      <c r="A51" t="s">
        <v>859</v>
      </c>
      <c r="B51" t="s">
        <v>44</v>
      </c>
      <c r="C51" t="s">
        <v>860</v>
      </c>
      <c r="D51" t="s">
        <v>46</v>
      </c>
      <c r="E51" s="3">
        <v>0.89362349537037034</v>
      </c>
      <c r="F51">
        <v>11.576000000000001</v>
      </c>
      <c r="G51" t="s">
        <v>861</v>
      </c>
      <c r="H51" s="2">
        <f t="shared" si="0"/>
        <v>-0.65928890981870047</v>
      </c>
      <c r="I51">
        <v>4.3650000000000002</v>
      </c>
      <c r="J51">
        <v>3.1E-2</v>
      </c>
      <c r="K51">
        <v>0.30370000000000003</v>
      </c>
      <c r="L51">
        <v>2.2000000000000001E-3</v>
      </c>
      <c r="M51">
        <v>0.91408999999999996</v>
      </c>
      <c r="N51">
        <v>3.2927230000000001</v>
      </c>
      <c r="O51">
        <v>2.3852459999999999E-2</v>
      </c>
      <c r="P51">
        <v>0.10412</v>
      </c>
      <c r="Q51">
        <v>2.9E-4</v>
      </c>
      <c r="R51">
        <v>-4.4816999999999999E-3</v>
      </c>
      <c r="S51">
        <v>8.7739999999999999E-2</v>
      </c>
      <c r="T51">
        <v>6.4000000000000005E-4</v>
      </c>
      <c r="U51">
        <v>9.1579999999999995</v>
      </c>
      <c r="V51">
        <v>5.0999999999999997E-2</v>
      </c>
      <c r="W51">
        <v>1705.6</v>
      </c>
      <c r="X51">
        <v>5.9</v>
      </c>
      <c r="Y51">
        <v>1710</v>
      </c>
      <c r="Z51">
        <v>11</v>
      </c>
      <c r="AA51">
        <v>1700</v>
      </c>
      <c r="AB51">
        <v>12</v>
      </c>
      <c r="AC51">
        <v>1698.8</v>
      </c>
      <c r="AD51">
        <v>5.0999999999999996</v>
      </c>
      <c r="AE51">
        <v>120000</v>
      </c>
      <c r="AF51">
        <v>160000</v>
      </c>
      <c r="AG51">
        <v>0</v>
      </c>
      <c r="AH51">
        <v>1</v>
      </c>
      <c r="AI51">
        <v>0</v>
      </c>
      <c r="AJ51">
        <v>1</v>
      </c>
      <c r="AK51">
        <v>170.7</v>
      </c>
      <c r="AL51">
        <v>2.2999999999999998</v>
      </c>
      <c r="AM51">
        <v>68.06</v>
      </c>
      <c r="AN51">
        <v>0.53</v>
      </c>
      <c r="AO51">
        <v>55.64</v>
      </c>
      <c r="AP51">
        <v>0.26</v>
      </c>
      <c r="AQ51">
        <v>2.5219999999999998</v>
      </c>
      <c r="AR51">
        <v>4.4999999999999998E-2</v>
      </c>
      <c r="AS51" t="s">
        <v>48</v>
      </c>
    </row>
    <row r="52" spans="1:45" x14ac:dyDescent="0.2">
      <c r="A52" t="s">
        <v>862</v>
      </c>
      <c r="B52" t="s">
        <v>44</v>
      </c>
      <c r="C52" t="s">
        <v>863</v>
      </c>
      <c r="D52" t="s">
        <v>46</v>
      </c>
      <c r="E52" s="3">
        <v>0.89409421296296288</v>
      </c>
      <c r="F52">
        <v>11.523</v>
      </c>
      <c r="G52" t="s">
        <v>864</v>
      </c>
      <c r="H52" s="2">
        <f t="shared" si="0"/>
        <v>1.1429920091709178</v>
      </c>
      <c r="I52">
        <v>17.32</v>
      </c>
      <c r="J52">
        <v>0.2</v>
      </c>
      <c r="K52">
        <v>0.57579999999999998</v>
      </c>
      <c r="L52">
        <v>6.1999999999999998E-3</v>
      </c>
      <c r="M52">
        <v>0.94384000000000001</v>
      </c>
      <c r="N52">
        <v>1.7367140000000001</v>
      </c>
      <c r="O52">
        <v>1.8700290000000001E-2</v>
      </c>
      <c r="P52">
        <v>0.218</v>
      </c>
      <c r="Q52">
        <v>6.8999999999999997E-4</v>
      </c>
      <c r="R52">
        <v>-4.0674000000000002E-2</v>
      </c>
      <c r="S52">
        <v>0.125</v>
      </c>
      <c r="T52">
        <v>0.03</v>
      </c>
      <c r="U52">
        <v>551</v>
      </c>
      <c r="V52">
        <v>98</v>
      </c>
      <c r="W52">
        <v>2952</v>
      </c>
      <c r="X52">
        <v>11</v>
      </c>
      <c r="Y52">
        <v>2932</v>
      </c>
      <c r="Z52">
        <v>25</v>
      </c>
      <c r="AA52">
        <v>2350</v>
      </c>
      <c r="AB52">
        <v>520</v>
      </c>
      <c r="AC52">
        <v>2965.9</v>
      </c>
      <c r="AD52">
        <v>5.0999999999999996</v>
      </c>
      <c r="AE52">
        <v>260000</v>
      </c>
      <c r="AF52">
        <v>550000</v>
      </c>
      <c r="AG52">
        <v>0</v>
      </c>
      <c r="AH52">
        <v>1</v>
      </c>
      <c r="AI52">
        <v>0</v>
      </c>
      <c r="AJ52">
        <v>1</v>
      </c>
      <c r="AK52">
        <v>220.4</v>
      </c>
      <c r="AL52">
        <v>3.7</v>
      </c>
      <c r="AM52">
        <v>2.65</v>
      </c>
      <c r="AN52">
        <v>0.48</v>
      </c>
      <c r="AO52">
        <v>2.5299999999999998</v>
      </c>
      <c r="AP52">
        <v>0.39</v>
      </c>
      <c r="AQ52">
        <v>104</v>
      </c>
      <c r="AR52">
        <v>25</v>
      </c>
      <c r="AS52" t="s">
        <v>48</v>
      </c>
    </row>
    <row r="53" spans="1:45" x14ac:dyDescent="0.2">
      <c r="A53" t="s">
        <v>865</v>
      </c>
      <c r="B53" t="s">
        <v>44</v>
      </c>
      <c r="C53" t="s">
        <v>866</v>
      </c>
      <c r="D53" t="s">
        <v>46</v>
      </c>
      <c r="E53" s="3">
        <v>0.8945633101851852</v>
      </c>
      <c r="F53">
        <v>11.513999999999999</v>
      </c>
      <c r="G53" t="s">
        <v>867</v>
      </c>
      <c r="H53" s="2">
        <f t="shared" si="0"/>
        <v>23.182291381294174</v>
      </c>
      <c r="I53">
        <v>3.738</v>
      </c>
      <c r="J53">
        <v>6.7000000000000004E-2</v>
      </c>
      <c r="K53">
        <v>0.2429</v>
      </c>
      <c r="L53">
        <v>5.1000000000000004E-3</v>
      </c>
      <c r="M53">
        <v>0.98567000000000005</v>
      </c>
      <c r="N53">
        <v>4.1169209999999996</v>
      </c>
      <c r="O53">
        <v>8.6440080000000002E-2</v>
      </c>
      <c r="P53">
        <v>0.11157</v>
      </c>
      <c r="Q53">
        <v>4.8999999999999998E-4</v>
      </c>
      <c r="R53">
        <v>0.60250000000000004</v>
      </c>
      <c r="S53">
        <v>7.7609999999999998E-2</v>
      </c>
      <c r="T53">
        <v>9.3000000000000005E-4</v>
      </c>
      <c r="U53">
        <v>9.8800000000000008</v>
      </c>
      <c r="V53">
        <v>0.38</v>
      </c>
      <c r="W53">
        <v>1579</v>
      </c>
      <c r="X53">
        <v>14</v>
      </c>
      <c r="Y53">
        <v>1402</v>
      </c>
      <c r="Z53">
        <v>26</v>
      </c>
      <c r="AA53">
        <v>1511</v>
      </c>
      <c r="AB53">
        <v>17</v>
      </c>
      <c r="AC53">
        <v>1825.1</v>
      </c>
      <c r="AD53">
        <v>8</v>
      </c>
      <c r="AE53">
        <v>16500</v>
      </c>
      <c r="AF53">
        <v>2000</v>
      </c>
      <c r="AG53">
        <v>0</v>
      </c>
      <c r="AH53">
        <v>1</v>
      </c>
      <c r="AI53">
        <v>0</v>
      </c>
      <c r="AJ53">
        <v>1</v>
      </c>
      <c r="AK53">
        <v>432.2</v>
      </c>
      <c r="AL53">
        <v>5.3</v>
      </c>
      <c r="AM53">
        <v>144.5</v>
      </c>
      <c r="AN53">
        <v>7</v>
      </c>
      <c r="AO53">
        <v>105</v>
      </c>
      <c r="AP53">
        <v>3.6</v>
      </c>
      <c r="AQ53">
        <v>3.03</v>
      </c>
      <c r="AR53">
        <v>0.13</v>
      </c>
      <c r="AS53" t="s">
        <v>48</v>
      </c>
    </row>
    <row r="54" spans="1:45" x14ac:dyDescent="0.2">
      <c r="A54" t="s">
        <v>868</v>
      </c>
      <c r="B54" t="s">
        <v>44</v>
      </c>
      <c r="C54" t="s">
        <v>869</v>
      </c>
      <c r="D54" t="s">
        <v>46</v>
      </c>
      <c r="E54" s="3">
        <v>0.89503310185185192</v>
      </c>
      <c r="F54">
        <v>11.507</v>
      </c>
      <c r="G54" t="s">
        <v>870</v>
      </c>
      <c r="H54" s="2">
        <f t="shared" si="0"/>
        <v>2.6039338399642342</v>
      </c>
      <c r="I54">
        <v>4.6849999999999996</v>
      </c>
      <c r="J54">
        <v>5.3999999999999999E-2</v>
      </c>
      <c r="K54">
        <v>0.3105</v>
      </c>
      <c r="L54">
        <v>3.5999999999999999E-3</v>
      </c>
      <c r="M54">
        <v>0.97204999999999997</v>
      </c>
      <c r="N54">
        <v>3.220612</v>
      </c>
      <c r="O54">
        <v>3.7340430000000001E-2</v>
      </c>
      <c r="P54">
        <v>0.10942</v>
      </c>
      <c r="Q54">
        <v>3.6000000000000002E-4</v>
      </c>
      <c r="R54">
        <v>0.21667</v>
      </c>
      <c r="S54">
        <v>9.1300000000000006E-2</v>
      </c>
      <c r="T54">
        <v>1.2999999999999999E-3</v>
      </c>
      <c r="U54">
        <v>22.59</v>
      </c>
      <c r="V54">
        <v>0.43</v>
      </c>
      <c r="W54">
        <v>1767</v>
      </c>
      <c r="X54">
        <v>11</v>
      </c>
      <c r="Y54">
        <v>1743</v>
      </c>
      <c r="Z54">
        <v>18</v>
      </c>
      <c r="AA54">
        <v>1767</v>
      </c>
      <c r="AB54">
        <v>23</v>
      </c>
      <c r="AC54">
        <v>1789.6</v>
      </c>
      <c r="AD54">
        <v>6</v>
      </c>
      <c r="AE54">
        <v>208000</v>
      </c>
      <c r="AF54">
        <v>98000</v>
      </c>
      <c r="AG54">
        <v>0</v>
      </c>
      <c r="AH54">
        <v>1</v>
      </c>
      <c r="AI54">
        <v>0</v>
      </c>
      <c r="AJ54">
        <v>1</v>
      </c>
      <c r="AK54">
        <v>268.2</v>
      </c>
      <c r="AL54">
        <v>6.6</v>
      </c>
      <c r="AM54">
        <v>42.43</v>
      </c>
      <c r="AN54">
        <v>0.8</v>
      </c>
      <c r="AO54">
        <v>36.18</v>
      </c>
      <c r="AP54">
        <v>0.61</v>
      </c>
      <c r="AQ54">
        <v>6.33</v>
      </c>
      <c r="AR54">
        <v>0.18</v>
      </c>
      <c r="AS54" t="s">
        <v>48</v>
      </c>
    </row>
    <row r="55" spans="1:45" x14ac:dyDescent="0.2">
      <c r="A55" t="s">
        <v>871</v>
      </c>
      <c r="B55" t="s">
        <v>44</v>
      </c>
      <c r="C55" t="s">
        <v>872</v>
      </c>
      <c r="D55" t="s">
        <v>46</v>
      </c>
      <c r="E55" s="3">
        <v>0.89550219907407413</v>
      </c>
      <c r="F55">
        <v>11.509</v>
      </c>
      <c r="G55" t="s">
        <v>873</v>
      </c>
      <c r="H55" s="2">
        <f t="shared" si="0"/>
        <v>7.1380622063101367</v>
      </c>
      <c r="I55">
        <v>4.4180000000000001</v>
      </c>
      <c r="J55">
        <v>4.9000000000000002E-2</v>
      </c>
      <c r="K55">
        <v>0.29370000000000002</v>
      </c>
      <c r="L55">
        <v>3.2000000000000002E-3</v>
      </c>
      <c r="M55">
        <v>0.97338999999999998</v>
      </c>
      <c r="N55">
        <v>3.4048349999999998</v>
      </c>
      <c r="O55">
        <v>3.7097280000000003E-2</v>
      </c>
      <c r="P55">
        <v>0.10929</v>
      </c>
      <c r="Q55">
        <v>2.7999999999999998E-4</v>
      </c>
      <c r="R55">
        <v>0.26506999999999997</v>
      </c>
      <c r="S55">
        <v>8.5300000000000001E-2</v>
      </c>
      <c r="T55">
        <v>1.4E-3</v>
      </c>
      <c r="U55">
        <v>11.6</v>
      </c>
      <c r="V55">
        <v>0.75</v>
      </c>
      <c r="W55">
        <v>1715.5</v>
      </c>
      <c r="X55">
        <v>9</v>
      </c>
      <c r="Y55">
        <v>1660</v>
      </c>
      <c r="Z55">
        <v>16</v>
      </c>
      <c r="AA55">
        <v>1655</v>
      </c>
      <c r="AB55">
        <v>26</v>
      </c>
      <c r="AC55">
        <v>1787.6</v>
      </c>
      <c r="AD55">
        <v>4.7</v>
      </c>
      <c r="AE55">
        <v>117000</v>
      </c>
      <c r="AF55">
        <v>23000</v>
      </c>
      <c r="AG55">
        <v>0</v>
      </c>
      <c r="AH55">
        <v>1</v>
      </c>
      <c r="AI55">
        <v>0</v>
      </c>
      <c r="AJ55">
        <v>1</v>
      </c>
      <c r="AK55">
        <v>277</v>
      </c>
      <c r="AL55">
        <v>13</v>
      </c>
      <c r="AM55">
        <v>86.8</v>
      </c>
      <c r="AN55">
        <v>2.7</v>
      </c>
      <c r="AO55">
        <v>69.599999999999994</v>
      </c>
      <c r="AP55">
        <v>2.6</v>
      </c>
      <c r="AQ55">
        <v>3.24</v>
      </c>
      <c r="AR55">
        <v>0.24</v>
      </c>
      <c r="AS55" t="s">
        <v>48</v>
      </c>
    </row>
    <row r="56" spans="1:45" x14ac:dyDescent="0.2">
      <c r="A56" t="s">
        <v>874</v>
      </c>
      <c r="B56" t="s">
        <v>44</v>
      </c>
      <c r="C56" t="s">
        <v>875</v>
      </c>
      <c r="D56" t="s">
        <v>46</v>
      </c>
      <c r="E56" s="3">
        <v>0.89596990740740745</v>
      </c>
      <c r="F56">
        <v>11.553000000000001</v>
      </c>
      <c r="G56" t="s">
        <v>876</v>
      </c>
      <c r="H56" s="2">
        <f t="shared" si="0"/>
        <v>12.185109162157115</v>
      </c>
      <c r="I56">
        <v>11.09</v>
      </c>
      <c r="J56">
        <v>0.24</v>
      </c>
      <c r="K56">
        <v>0.44069999999999998</v>
      </c>
      <c r="L56">
        <v>9.2999999999999992E-3</v>
      </c>
      <c r="M56">
        <v>0.98790999999999995</v>
      </c>
      <c r="N56">
        <v>2.2691170000000001</v>
      </c>
      <c r="O56">
        <v>4.7884709999999997E-2</v>
      </c>
      <c r="P56">
        <v>0.18292</v>
      </c>
      <c r="Q56">
        <v>5.5000000000000003E-4</v>
      </c>
      <c r="R56">
        <v>-5.9476000000000001E-2</v>
      </c>
      <c r="S56">
        <v>0.1351</v>
      </c>
      <c r="T56">
        <v>2E-3</v>
      </c>
      <c r="U56">
        <v>5.218</v>
      </c>
      <c r="V56">
        <v>2.4E-2</v>
      </c>
      <c r="W56">
        <v>2530</v>
      </c>
      <c r="X56">
        <v>20</v>
      </c>
      <c r="Y56">
        <v>2353</v>
      </c>
      <c r="Z56">
        <v>42</v>
      </c>
      <c r="AA56">
        <v>2562</v>
      </c>
      <c r="AB56">
        <v>35</v>
      </c>
      <c r="AC56">
        <v>2679.5</v>
      </c>
      <c r="AD56">
        <v>5</v>
      </c>
      <c r="AE56">
        <v>162000</v>
      </c>
      <c r="AF56">
        <v>66000</v>
      </c>
      <c r="AG56">
        <v>0</v>
      </c>
      <c r="AH56">
        <v>1</v>
      </c>
      <c r="AI56">
        <v>0</v>
      </c>
      <c r="AJ56">
        <v>1</v>
      </c>
      <c r="AK56">
        <v>176.1</v>
      </c>
      <c r="AL56">
        <v>6</v>
      </c>
      <c r="AM56">
        <v>115.2</v>
      </c>
      <c r="AN56">
        <v>2.2999999999999998</v>
      </c>
      <c r="AO56">
        <v>145.4</v>
      </c>
      <c r="AP56">
        <v>1.8</v>
      </c>
      <c r="AQ56">
        <v>1.534</v>
      </c>
      <c r="AR56">
        <v>2.3E-2</v>
      </c>
      <c r="AS56" t="s">
        <v>48</v>
      </c>
    </row>
    <row r="57" spans="1:45" x14ac:dyDescent="0.2">
      <c r="A57" t="s">
        <v>877</v>
      </c>
      <c r="B57" t="s">
        <v>44</v>
      </c>
      <c r="C57" t="s">
        <v>878</v>
      </c>
      <c r="D57" t="s">
        <v>46</v>
      </c>
      <c r="E57" s="3">
        <v>0.8964399305555556</v>
      </c>
      <c r="F57">
        <v>11.542</v>
      </c>
      <c r="G57" t="s">
        <v>879</v>
      </c>
      <c r="H57" s="2">
        <f t="shared" si="0"/>
        <v>43.973214285714292</v>
      </c>
      <c r="I57">
        <v>2.5649999999999999</v>
      </c>
      <c r="J57">
        <v>0.08</v>
      </c>
      <c r="K57">
        <v>0.16869999999999999</v>
      </c>
      <c r="L57">
        <v>7.0000000000000001E-3</v>
      </c>
      <c r="M57">
        <v>0.95233000000000001</v>
      </c>
      <c r="N57">
        <v>5.9276819999999999</v>
      </c>
      <c r="O57">
        <v>0.24596190000000001</v>
      </c>
      <c r="P57">
        <v>0.1096</v>
      </c>
      <c r="Q57">
        <v>1.5E-3</v>
      </c>
      <c r="R57">
        <v>0.47398000000000001</v>
      </c>
      <c r="S57">
        <v>6.2600000000000003E-2</v>
      </c>
      <c r="T57">
        <v>2.0999999999999999E-3</v>
      </c>
      <c r="U57">
        <v>9.89</v>
      </c>
      <c r="V57">
        <v>0.48</v>
      </c>
      <c r="W57">
        <v>1289</v>
      </c>
      <c r="X57">
        <v>23</v>
      </c>
      <c r="Y57">
        <v>1004</v>
      </c>
      <c r="Z57">
        <v>39</v>
      </c>
      <c r="AA57">
        <v>1227</v>
      </c>
      <c r="AB57">
        <v>40</v>
      </c>
      <c r="AC57">
        <v>1792</v>
      </c>
      <c r="AD57">
        <v>25</v>
      </c>
      <c r="AE57">
        <v>13200</v>
      </c>
      <c r="AF57">
        <v>2800</v>
      </c>
      <c r="AG57">
        <v>0</v>
      </c>
      <c r="AH57">
        <v>1</v>
      </c>
      <c r="AI57">
        <v>0</v>
      </c>
      <c r="AJ57">
        <v>1</v>
      </c>
      <c r="AK57">
        <v>636</v>
      </c>
      <c r="AL57">
        <v>42</v>
      </c>
      <c r="AM57">
        <v>184</v>
      </c>
      <c r="AN57">
        <v>12</v>
      </c>
      <c r="AO57">
        <v>107</v>
      </c>
      <c r="AP57">
        <v>7.1</v>
      </c>
      <c r="AQ57">
        <v>3.4449999999999998</v>
      </c>
      <c r="AR57">
        <v>2.7E-2</v>
      </c>
      <c r="AS57" t="s">
        <v>48</v>
      </c>
    </row>
    <row r="58" spans="1:45" x14ac:dyDescent="0.2">
      <c r="A58" t="s">
        <v>880</v>
      </c>
      <c r="B58" t="s">
        <v>44</v>
      </c>
      <c r="C58" t="s">
        <v>881</v>
      </c>
      <c r="D58" t="s">
        <v>46</v>
      </c>
      <c r="E58" s="3">
        <v>0.89690891203703693</v>
      </c>
      <c r="F58">
        <v>11.57</v>
      </c>
      <c r="G58" t="s">
        <v>882</v>
      </c>
      <c r="H58" s="2">
        <f t="shared" si="0"/>
        <v>0.60240963855422436</v>
      </c>
      <c r="I58">
        <v>4.4260000000000002</v>
      </c>
      <c r="J58">
        <v>5.1999999999999998E-2</v>
      </c>
      <c r="K58">
        <v>0.3049</v>
      </c>
      <c r="L58">
        <v>3.7000000000000002E-3</v>
      </c>
      <c r="M58">
        <v>0.95343999999999995</v>
      </c>
      <c r="N58">
        <v>3.2797640000000001</v>
      </c>
      <c r="O58">
        <v>3.9800349999999998E-2</v>
      </c>
      <c r="P58">
        <v>0.1057</v>
      </c>
      <c r="Q58">
        <v>3.8999999999999999E-4</v>
      </c>
      <c r="R58">
        <v>3.5108E-2</v>
      </c>
      <c r="S58">
        <v>8.9950000000000002E-2</v>
      </c>
      <c r="T58">
        <v>9.3000000000000005E-4</v>
      </c>
      <c r="U58">
        <v>4.7359999999999998</v>
      </c>
      <c r="V58">
        <v>1.7000000000000001E-2</v>
      </c>
      <c r="W58">
        <v>1719</v>
      </c>
      <c r="X58">
        <v>10</v>
      </c>
      <c r="Y58">
        <v>1716</v>
      </c>
      <c r="Z58">
        <v>18</v>
      </c>
      <c r="AA58">
        <v>1741</v>
      </c>
      <c r="AB58">
        <v>17</v>
      </c>
      <c r="AC58">
        <v>1726.4</v>
      </c>
      <c r="AD58">
        <v>6.8</v>
      </c>
      <c r="AE58">
        <v>-2000</v>
      </c>
      <c r="AF58">
        <v>140000</v>
      </c>
      <c r="AG58">
        <v>0</v>
      </c>
      <c r="AH58">
        <v>1</v>
      </c>
      <c r="AI58">
        <v>0</v>
      </c>
      <c r="AJ58">
        <v>1</v>
      </c>
      <c r="AK58">
        <v>236.9</v>
      </c>
      <c r="AL58">
        <v>3.8</v>
      </c>
      <c r="AM58">
        <v>177.9</v>
      </c>
      <c r="AN58">
        <v>1.6</v>
      </c>
      <c r="AO58">
        <v>150.9</v>
      </c>
      <c r="AP58">
        <v>1.7</v>
      </c>
      <c r="AQ58">
        <v>1.3360000000000001</v>
      </c>
      <c r="AR58">
        <v>0.01</v>
      </c>
      <c r="AS58" t="s">
        <v>48</v>
      </c>
    </row>
    <row r="59" spans="1:45" x14ac:dyDescent="0.2">
      <c r="A59" t="s">
        <v>883</v>
      </c>
      <c r="B59" t="s">
        <v>44</v>
      </c>
      <c r="C59" t="s">
        <v>884</v>
      </c>
      <c r="D59" t="s">
        <v>46</v>
      </c>
      <c r="E59" s="3">
        <v>0.89848993055555548</v>
      </c>
      <c r="F59">
        <v>11.631</v>
      </c>
      <c r="G59" t="s">
        <v>885</v>
      </c>
      <c r="H59" s="2">
        <f t="shared" si="0"/>
        <v>1.665435116239411</v>
      </c>
      <c r="I59">
        <v>4.5549999999999997</v>
      </c>
      <c r="J59">
        <v>5.1999999999999998E-2</v>
      </c>
      <c r="K59">
        <v>0.30790000000000001</v>
      </c>
      <c r="L59">
        <v>3.5000000000000001E-3</v>
      </c>
      <c r="M59">
        <v>0.96865000000000001</v>
      </c>
      <c r="N59">
        <v>3.247808</v>
      </c>
      <c r="O59">
        <v>3.6918890000000003E-2</v>
      </c>
      <c r="P59">
        <v>0.10761</v>
      </c>
      <c r="Q59">
        <v>2.9999999999999997E-4</v>
      </c>
      <c r="R59">
        <v>0.19564000000000001</v>
      </c>
      <c r="S59">
        <v>8.9899999999999994E-2</v>
      </c>
      <c r="T59">
        <v>1.1000000000000001E-3</v>
      </c>
      <c r="U59">
        <v>11.202</v>
      </c>
      <c r="V59">
        <v>4.2000000000000003E-2</v>
      </c>
      <c r="W59">
        <v>1740.9</v>
      </c>
      <c r="X59">
        <v>9.4</v>
      </c>
      <c r="Y59">
        <v>1730</v>
      </c>
      <c r="Z59">
        <v>17</v>
      </c>
      <c r="AA59">
        <v>1740</v>
      </c>
      <c r="AB59">
        <v>21</v>
      </c>
      <c r="AC59">
        <v>1759.3</v>
      </c>
      <c r="AD59">
        <v>5.2</v>
      </c>
      <c r="AE59">
        <v>200000</v>
      </c>
      <c r="AF59">
        <v>230000</v>
      </c>
      <c r="AG59">
        <v>0</v>
      </c>
      <c r="AH59">
        <v>1</v>
      </c>
      <c r="AI59">
        <v>0</v>
      </c>
      <c r="AJ59">
        <v>1</v>
      </c>
      <c r="AK59">
        <v>286.2</v>
      </c>
      <c r="AL59">
        <v>8.9</v>
      </c>
      <c r="AM59">
        <v>91.6</v>
      </c>
      <c r="AN59">
        <v>2.1</v>
      </c>
      <c r="AO59">
        <v>78.3</v>
      </c>
      <c r="AP59">
        <v>2.2000000000000002</v>
      </c>
      <c r="AQ59">
        <v>3.1190000000000002</v>
      </c>
      <c r="AR59">
        <v>3.3000000000000002E-2</v>
      </c>
      <c r="AS59" t="s">
        <v>48</v>
      </c>
    </row>
    <row r="60" spans="1:45" x14ac:dyDescent="0.2">
      <c r="A60" t="s">
        <v>886</v>
      </c>
      <c r="B60" t="s">
        <v>44</v>
      </c>
      <c r="C60" t="s">
        <v>887</v>
      </c>
      <c r="D60" t="s">
        <v>46</v>
      </c>
      <c r="E60" s="3">
        <v>0.8989607638888889</v>
      </c>
      <c r="F60">
        <v>11.528</v>
      </c>
      <c r="G60" t="s">
        <v>888</v>
      </c>
      <c r="H60" s="2">
        <f t="shared" si="0"/>
        <v>27.236916150815983</v>
      </c>
      <c r="I60">
        <v>3.3</v>
      </c>
      <c r="J60">
        <v>0.12</v>
      </c>
      <c r="K60">
        <v>0.22220000000000001</v>
      </c>
      <c r="L60">
        <v>7.7000000000000002E-3</v>
      </c>
      <c r="M60">
        <v>0.98714999999999997</v>
      </c>
      <c r="N60">
        <v>4.5004499999999998</v>
      </c>
      <c r="O60">
        <v>0.15595619999999999</v>
      </c>
      <c r="P60">
        <v>0.10865</v>
      </c>
      <c r="Q60">
        <v>6.9999999999999999E-4</v>
      </c>
      <c r="R60">
        <v>-0.52307999999999999</v>
      </c>
      <c r="S60">
        <v>8.8499999999999995E-2</v>
      </c>
      <c r="T60">
        <v>2.3999999999999998E-3</v>
      </c>
      <c r="U60">
        <v>5.3789999999999996</v>
      </c>
      <c r="V60">
        <v>0.06</v>
      </c>
      <c r="W60">
        <v>1484</v>
      </c>
      <c r="X60">
        <v>30</v>
      </c>
      <c r="Y60">
        <v>1293</v>
      </c>
      <c r="Z60">
        <v>40</v>
      </c>
      <c r="AA60">
        <v>1713</v>
      </c>
      <c r="AB60">
        <v>45</v>
      </c>
      <c r="AC60">
        <v>1777</v>
      </c>
      <c r="AD60">
        <v>12</v>
      </c>
      <c r="AE60">
        <v>14100</v>
      </c>
      <c r="AF60">
        <v>1600</v>
      </c>
      <c r="AG60">
        <v>0</v>
      </c>
      <c r="AH60">
        <v>1</v>
      </c>
      <c r="AI60">
        <v>0</v>
      </c>
      <c r="AJ60">
        <v>1</v>
      </c>
      <c r="AK60">
        <v>136.9</v>
      </c>
      <c r="AL60">
        <v>5.9</v>
      </c>
      <c r="AM60">
        <v>66.099999999999994</v>
      </c>
      <c r="AN60">
        <v>2.1</v>
      </c>
      <c r="AO60">
        <v>55.91</v>
      </c>
      <c r="AP60">
        <v>0.71</v>
      </c>
      <c r="AQ60">
        <v>2.0760000000000001</v>
      </c>
      <c r="AR60">
        <v>9.7000000000000003E-2</v>
      </c>
      <c r="AS60" t="s">
        <v>48</v>
      </c>
    </row>
    <row r="61" spans="1:45" x14ac:dyDescent="0.2">
      <c r="A61" t="s">
        <v>889</v>
      </c>
      <c r="B61" t="s">
        <v>44</v>
      </c>
      <c r="C61" t="s">
        <v>890</v>
      </c>
      <c r="D61" t="s">
        <v>46</v>
      </c>
      <c r="E61" s="3">
        <v>0.89943321759259254</v>
      </c>
      <c r="F61">
        <v>11.525</v>
      </c>
      <c r="G61" t="s">
        <v>891</v>
      </c>
      <c r="H61" s="2">
        <f t="shared" si="0"/>
        <v>12.842059900883429</v>
      </c>
      <c r="I61">
        <v>4.452</v>
      </c>
      <c r="J61">
        <v>0.05</v>
      </c>
      <c r="K61">
        <v>0.28539999999999999</v>
      </c>
      <c r="L61">
        <v>3.2000000000000002E-3</v>
      </c>
      <c r="M61">
        <v>0.98138999999999998</v>
      </c>
      <c r="N61">
        <v>3.503854</v>
      </c>
      <c r="O61">
        <v>3.9286380000000003E-2</v>
      </c>
      <c r="P61">
        <v>0.11352</v>
      </c>
      <c r="Q61">
        <v>2.7999999999999998E-4</v>
      </c>
      <c r="R61">
        <v>0.10313</v>
      </c>
      <c r="S61">
        <v>8.8200000000000001E-2</v>
      </c>
      <c r="T61">
        <v>1.5E-3</v>
      </c>
      <c r="U61">
        <v>12.25</v>
      </c>
      <c r="V61">
        <v>0.44</v>
      </c>
      <c r="W61">
        <v>1721.9</v>
      </c>
      <c r="X61">
        <v>9.1999999999999993</v>
      </c>
      <c r="Y61">
        <v>1618</v>
      </c>
      <c r="Z61">
        <v>16</v>
      </c>
      <c r="AA61">
        <v>1709</v>
      </c>
      <c r="AB61">
        <v>28</v>
      </c>
      <c r="AC61">
        <v>1856.4</v>
      </c>
      <c r="AD61">
        <v>4.5</v>
      </c>
      <c r="AE61">
        <v>57100</v>
      </c>
      <c r="AF61">
        <v>8500</v>
      </c>
      <c r="AG61">
        <v>0</v>
      </c>
      <c r="AH61">
        <v>1</v>
      </c>
      <c r="AI61">
        <v>0</v>
      </c>
      <c r="AJ61">
        <v>1</v>
      </c>
      <c r="AK61">
        <v>400</v>
      </c>
      <c r="AL61">
        <v>14</v>
      </c>
      <c r="AM61">
        <v>109.4</v>
      </c>
      <c r="AN61">
        <v>7</v>
      </c>
      <c r="AO61">
        <v>91.6</v>
      </c>
      <c r="AP61">
        <v>5.8</v>
      </c>
      <c r="AQ61">
        <v>3.62</v>
      </c>
      <c r="AR61">
        <v>0.1</v>
      </c>
      <c r="AS61" t="s">
        <v>48</v>
      </c>
    </row>
    <row r="62" spans="1:45" x14ac:dyDescent="0.2">
      <c r="A62" t="s">
        <v>892</v>
      </c>
      <c r="B62" t="s">
        <v>44</v>
      </c>
      <c r="C62" t="s">
        <v>893</v>
      </c>
      <c r="D62" t="s">
        <v>46</v>
      </c>
      <c r="E62" s="3">
        <v>0.89990497685185178</v>
      </c>
      <c r="F62">
        <v>11.545999999999999</v>
      </c>
      <c r="G62" t="s">
        <v>894</v>
      </c>
      <c r="H62" s="2">
        <f t="shared" si="0"/>
        <v>-1.4010507880910739</v>
      </c>
      <c r="I62">
        <v>4.4539999999999997</v>
      </c>
      <c r="J62">
        <v>5.8000000000000003E-2</v>
      </c>
      <c r="K62">
        <v>0.30919999999999997</v>
      </c>
      <c r="L62">
        <v>3.8E-3</v>
      </c>
      <c r="M62">
        <v>0.95276000000000005</v>
      </c>
      <c r="N62">
        <v>3.2341530000000001</v>
      </c>
      <c r="O62">
        <v>3.9747020000000001E-2</v>
      </c>
      <c r="P62">
        <v>0.10493</v>
      </c>
      <c r="Q62">
        <v>4.0999999999999999E-4</v>
      </c>
      <c r="R62">
        <v>-1.052E-2</v>
      </c>
      <c r="S62">
        <v>8.9200000000000002E-2</v>
      </c>
      <c r="T62">
        <v>1E-3</v>
      </c>
      <c r="U62">
        <v>10.178000000000001</v>
      </c>
      <c r="V62">
        <v>6.5000000000000002E-2</v>
      </c>
      <c r="W62">
        <v>1722</v>
      </c>
      <c r="X62">
        <v>11</v>
      </c>
      <c r="Y62">
        <v>1737</v>
      </c>
      <c r="Z62">
        <v>19</v>
      </c>
      <c r="AA62">
        <v>1727</v>
      </c>
      <c r="AB62">
        <v>19</v>
      </c>
      <c r="AC62">
        <v>1713</v>
      </c>
      <c r="AD62">
        <v>7.1</v>
      </c>
      <c r="AE62">
        <v>100000</v>
      </c>
      <c r="AF62">
        <v>160000</v>
      </c>
      <c r="AG62">
        <v>0</v>
      </c>
      <c r="AH62">
        <v>1</v>
      </c>
      <c r="AI62">
        <v>0</v>
      </c>
      <c r="AJ62">
        <v>1</v>
      </c>
      <c r="AK62">
        <v>183</v>
      </c>
      <c r="AL62">
        <v>3.2</v>
      </c>
      <c r="AM62">
        <v>64.83</v>
      </c>
      <c r="AN62">
        <v>0.97</v>
      </c>
      <c r="AO62">
        <v>54.89</v>
      </c>
      <c r="AP62">
        <v>0.77</v>
      </c>
      <c r="AQ62">
        <v>2.819</v>
      </c>
      <c r="AR62">
        <v>2.3E-2</v>
      </c>
      <c r="AS62" t="s">
        <v>48</v>
      </c>
    </row>
    <row r="63" spans="1:45" x14ac:dyDescent="0.2">
      <c r="E63" s="2"/>
    </row>
    <row r="64" spans="1:45" x14ac:dyDescent="0.2">
      <c r="A64" t="s">
        <v>616</v>
      </c>
      <c r="B64" t="s">
        <v>44</v>
      </c>
      <c r="C64" t="s">
        <v>895</v>
      </c>
      <c r="D64" t="s">
        <v>46</v>
      </c>
      <c r="E64" s="3">
        <v>0.86842372685185187</v>
      </c>
      <c r="F64">
        <v>11.657999999999999</v>
      </c>
      <c r="G64" t="s">
        <v>896</v>
      </c>
      <c r="H64" s="2">
        <f t="shared" si="0"/>
        <v>0.96880131362889754</v>
      </c>
      <c r="I64">
        <v>0.81499999999999995</v>
      </c>
      <c r="J64">
        <v>1.2E-2</v>
      </c>
      <c r="K64">
        <v>9.8100000000000007E-2</v>
      </c>
      <c r="L64">
        <v>1E-3</v>
      </c>
      <c r="M64">
        <v>0.83313000000000004</v>
      </c>
      <c r="N64">
        <v>10.193680000000001</v>
      </c>
      <c r="O64">
        <v>0.10391110000000001</v>
      </c>
      <c r="P64">
        <v>6.0150000000000002E-2</v>
      </c>
      <c r="Q64">
        <v>4.0999999999999999E-4</v>
      </c>
      <c r="R64">
        <v>-0.12156</v>
      </c>
      <c r="S64">
        <v>3.1399999999999997E-2</v>
      </c>
      <c r="T64">
        <v>1.1000000000000001E-3</v>
      </c>
      <c r="U64">
        <v>85.7</v>
      </c>
      <c r="V64">
        <v>1</v>
      </c>
      <c r="W64">
        <v>605.29999999999995</v>
      </c>
      <c r="X64">
        <v>6.5</v>
      </c>
      <c r="Y64">
        <v>603.1</v>
      </c>
      <c r="Z64">
        <v>6.1</v>
      </c>
      <c r="AA64">
        <v>624</v>
      </c>
      <c r="AB64">
        <v>21</v>
      </c>
      <c r="AC64">
        <v>609</v>
      </c>
      <c r="AD64">
        <v>15</v>
      </c>
      <c r="AE64">
        <v>-50000</v>
      </c>
      <c r="AF64">
        <v>92000</v>
      </c>
      <c r="AG64">
        <v>0</v>
      </c>
      <c r="AH64">
        <v>1</v>
      </c>
      <c r="AI64">
        <v>0</v>
      </c>
      <c r="AJ64">
        <v>1</v>
      </c>
      <c r="AK64">
        <v>297.3</v>
      </c>
      <c r="AL64">
        <v>6</v>
      </c>
      <c r="AM64">
        <v>11.29</v>
      </c>
      <c r="AN64">
        <v>0.37</v>
      </c>
      <c r="AO64">
        <v>3.3769999999999998</v>
      </c>
      <c r="AP64">
        <v>6.6000000000000003E-2</v>
      </c>
      <c r="AQ64">
        <v>25.59</v>
      </c>
      <c r="AR64">
        <v>0.87</v>
      </c>
      <c r="AS64" t="s">
        <v>48</v>
      </c>
    </row>
    <row r="65" spans="1:45" x14ac:dyDescent="0.2">
      <c r="A65" t="s">
        <v>619</v>
      </c>
      <c r="B65" t="s">
        <v>44</v>
      </c>
      <c r="C65" t="s">
        <v>897</v>
      </c>
      <c r="D65" t="s">
        <v>46</v>
      </c>
      <c r="E65" s="3">
        <v>0.88678645833333336</v>
      </c>
      <c r="F65">
        <v>11.577</v>
      </c>
      <c r="G65" t="s">
        <v>898</v>
      </c>
      <c r="H65" s="2">
        <f t="shared" si="0"/>
        <v>-1.4237288135593218</v>
      </c>
      <c r="I65">
        <v>0.80300000000000005</v>
      </c>
      <c r="J65">
        <v>1.2999999999999999E-2</v>
      </c>
      <c r="K65">
        <v>9.7299999999999998E-2</v>
      </c>
      <c r="L65">
        <v>1.5E-3</v>
      </c>
      <c r="M65">
        <v>0.88371999999999995</v>
      </c>
      <c r="N65">
        <v>10.27749</v>
      </c>
      <c r="O65">
        <v>0.15844030000000001</v>
      </c>
      <c r="P65">
        <v>5.9630000000000002E-2</v>
      </c>
      <c r="Q65">
        <v>4.2000000000000002E-4</v>
      </c>
      <c r="R65">
        <v>0.18204999999999999</v>
      </c>
      <c r="S65">
        <v>3.1E-2</v>
      </c>
      <c r="T65">
        <v>1.1999999999999999E-3</v>
      </c>
      <c r="U65">
        <v>87.41</v>
      </c>
      <c r="V65">
        <v>0.85</v>
      </c>
      <c r="W65">
        <v>598.20000000000005</v>
      </c>
      <c r="X65">
        <v>7.3</v>
      </c>
      <c r="Y65">
        <v>598.4</v>
      </c>
      <c r="Z65">
        <v>9</v>
      </c>
      <c r="AA65">
        <v>617</v>
      </c>
      <c r="AB65">
        <v>24</v>
      </c>
      <c r="AC65">
        <v>590</v>
      </c>
      <c r="AD65">
        <v>15</v>
      </c>
      <c r="AE65">
        <v>-51000</v>
      </c>
      <c r="AF65">
        <v>76000</v>
      </c>
      <c r="AG65">
        <v>0</v>
      </c>
      <c r="AH65">
        <v>1</v>
      </c>
      <c r="AI65">
        <v>0</v>
      </c>
      <c r="AJ65">
        <v>1</v>
      </c>
      <c r="AK65">
        <v>295.39999999999998</v>
      </c>
      <c r="AL65">
        <v>4.8</v>
      </c>
      <c r="AM65">
        <v>11.4</v>
      </c>
      <c r="AN65">
        <v>0.43</v>
      </c>
      <c r="AO65">
        <v>3.206</v>
      </c>
      <c r="AP65">
        <v>4.2000000000000003E-2</v>
      </c>
      <c r="AQ65">
        <v>26.7</v>
      </c>
      <c r="AR65">
        <v>1.1000000000000001</v>
      </c>
      <c r="AS65" t="s">
        <v>48</v>
      </c>
    </row>
    <row r="66" spans="1:45" x14ac:dyDescent="0.2">
      <c r="A66" t="s">
        <v>622</v>
      </c>
      <c r="B66" t="s">
        <v>44</v>
      </c>
      <c r="C66" t="s">
        <v>899</v>
      </c>
      <c r="D66" t="s">
        <v>46</v>
      </c>
      <c r="E66" s="3">
        <v>0.90382384259259263</v>
      </c>
      <c r="F66">
        <v>11.509</v>
      </c>
      <c r="G66" t="s">
        <v>900</v>
      </c>
      <c r="H66" s="2">
        <f t="shared" si="0"/>
        <v>-1.2013536379018586</v>
      </c>
      <c r="I66">
        <v>0.79790000000000005</v>
      </c>
      <c r="J66">
        <v>8.3999999999999995E-3</v>
      </c>
      <c r="K66">
        <v>9.7199999999999995E-2</v>
      </c>
      <c r="L66">
        <v>1.1000000000000001E-3</v>
      </c>
      <c r="M66">
        <v>0.81235999999999997</v>
      </c>
      <c r="N66">
        <v>10.288069999999999</v>
      </c>
      <c r="O66">
        <v>0.1164287</v>
      </c>
      <c r="P66">
        <v>5.9670000000000001E-2</v>
      </c>
      <c r="Q66">
        <v>3.6999999999999999E-4</v>
      </c>
      <c r="R66">
        <v>0.43784000000000001</v>
      </c>
      <c r="S66">
        <v>3.1E-2</v>
      </c>
      <c r="T66">
        <v>1.5E-3</v>
      </c>
      <c r="U66">
        <v>85.7</v>
      </c>
      <c r="V66">
        <v>1.3</v>
      </c>
      <c r="W66">
        <v>595.6</v>
      </c>
      <c r="X66">
        <v>4.8</v>
      </c>
      <c r="Y66">
        <v>598.1</v>
      </c>
      <c r="Z66">
        <v>6.3</v>
      </c>
      <c r="AA66">
        <v>617</v>
      </c>
      <c r="AB66">
        <v>28</v>
      </c>
      <c r="AC66">
        <v>591</v>
      </c>
      <c r="AD66">
        <v>14</v>
      </c>
      <c r="AE66">
        <v>33000</v>
      </c>
      <c r="AF66">
        <v>59000</v>
      </c>
      <c r="AG66">
        <v>0</v>
      </c>
      <c r="AH66">
        <v>1</v>
      </c>
      <c r="AI66">
        <v>0</v>
      </c>
      <c r="AJ66">
        <v>1</v>
      </c>
      <c r="AK66">
        <v>295.39999999999998</v>
      </c>
      <c r="AL66">
        <v>4.9000000000000004</v>
      </c>
      <c r="AM66">
        <v>11.3</v>
      </c>
      <c r="AN66">
        <v>0.53</v>
      </c>
      <c r="AO66">
        <v>3.3260000000000001</v>
      </c>
      <c r="AP66">
        <v>5.3999999999999999E-2</v>
      </c>
      <c r="AQ66">
        <v>26.4</v>
      </c>
      <c r="AR66">
        <v>1.2</v>
      </c>
      <c r="AS66" t="s">
        <v>48</v>
      </c>
    </row>
    <row r="67" spans="1:45" x14ac:dyDescent="0.2">
      <c r="A67" t="s">
        <v>625</v>
      </c>
      <c r="B67" t="s">
        <v>44</v>
      </c>
      <c r="C67" t="s">
        <v>901</v>
      </c>
      <c r="D67" t="s">
        <v>46</v>
      </c>
      <c r="E67" s="3">
        <v>0.91272210648148144</v>
      </c>
      <c r="F67">
        <v>11.535</v>
      </c>
      <c r="G67" t="s">
        <v>902</v>
      </c>
      <c r="H67" s="2">
        <f t="shared" ref="H67:H80" si="1">(1-Y67/AC67)*100</f>
        <v>-0.26578073089700283</v>
      </c>
      <c r="I67">
        <v>0.81200000000000006</v>
      </c>
      <c r="J67">
        <v>1.0999999999999999E-2</v>
      </c>
      <c r="K67">
        <v>9.8150000000000001E-2</v>
      </c>
      <c r="L67">
        <v>9.6000000000000002E-4</v>
      </c>
      <c r="M67">
        <v>0.86492000000000002</v>
      </c>
      <c r="N67">
        <v>10.18849</v>
      </c>
      <c r="O67">
        <v>9.9653060000000002E-2</v>
      </c>
      <c r="P67">
        <v>5.9979999999999999E-2</v>
      </c>
      <c r="Q67">
        <v>4.4999999999999999E-4</v>
      </c>
      <c r="R67">
        <v>-0.13650999999999999</v>
      </c>
      <c r="S67">
        <v>3.1899999999999998E-2</v>
      </c>
      <c r="T67">
        <v>1.6000000000000001E-3</v>
      </c>
      <c r="U67">
        <v>85.6</v>
      </c>
      <c r="V67">
        <v>1.4</v>
      </c>
      <c r="W67">
        <v>603.70000000000005</v>
      </c>
      <c r="X67">
        <v>5.9</v>
      </c>
      <c r="Y67">
        <v>603.6</v>
      </c>
      <c r="Z67">
        <v>5.6</v>
      </c>
      <c r="AA67">
        <v>635</v>
      </c>
      <c r="AB67">
        <v>31</v>
      </c>
      <c r="AC67">
        <v>602</v>
      </c>
      <c r="AD67">
        <v>16</v>
      </c>
      <c r="AE67">
        <v>6000000</v>
      </c>
      <c r="AF67">
        <v>1300000</v>
      </c>
      <c r="AG67">
        <v>0</v>
      </c>
      <c r="AH67">
        <v>1</v>
      </c>
      <c r="AI67">
        <v>0</v>
      </c>
      <c r="AJ67">
        <v>1</v>
      </c>
      <c r="AK67">
        <v>287.60000000000002</v>
      </c>
      <c r="AL67">
        <v>4.5999999999999996</v>
      </c>
      <c r="AM67">
        <v>10.87</v>
      </c>
      <c r="AN67">
        <v>0.4</v>
      </c>
      <c r="AO67">
        <v>3.1789999999999998</v>
      </c>
      <c r="AP67">
        <v>5.8000000000000003E-2</v>
      </c>
      <c r="AQ67">
        <v>26.35</v>
      </c>
      <c r="AR67">
        <v>0.89</v>
      </c>
      <c r="AS67" t="s">
        <v>48</v>
      </c>
    </row>
    <row r="68" spans="1:45" x14ac:dyDescent="0.2">
      <c r="E68" s="2"/>
    </row>
    <row r="69" spans="1:45" x14ac:dyDescent="0.2">
      <c r="A69" t="s">
        <v>640</v>
      </c>
      <c r="B69" t="s">
        <v>44</v>
      </c>
      <c r="C69" t="s">
        <v>903</v>
      </c>
      <c r="D69" t="s">
        <v>46</v>
      </c>
      <c r="E69" s="3">
        <v>0.89794074074074082</v>
      </c>
      <c r="F69">
        <v>11.542</v>
      </c>
      <c r="G69" t="s">
        <v>904</v>
      </c>
      <c r="H69" s="2">
        <f t="shared" si="1"/>
        <v>0.55325034578146415</v>
      </c>
      <c r="I69">
        <v>1.0269999999999999</v>
      </c>
      <c r="J69">
        <v>2.1000000000000001E-2</v>
      </c>
      <c r="K69">
        <v>0.11799999999999999</v>
      </c>
      <c r="L69">
        <v>1.5E-3</v>
      </c>
      <c r="M69">
        <v>0.89910999999999996</v>
      </c>
      <c r="N69">
        <v>8.4745760000000008</v>
      </c>
      <c r="O69">
        <v>0.1077277</v>
      </c>
      <c r="P69">
        <v>6.3460000000000003E-2</v>
      </c>
      <c r="Q69">
        <v>5.9000000000000003E-4</v>
      </c>
      <c r="R69">
        <v>-0.40060000000000001</v>
      </c>
      <c r="S69">
        <v>3.6260000000000001E-2</v>
      </c>
      <c r="T69">
        <v>5.5999999999999995E-4</v>
      </c>
      <c r="U69">
        <v>5.165</v>
      </c>
      <c r="V69">
        <v>2.5999999999999999E-2</v>
      </c>
      <c r="W69">
        <v>717</v>
      </c>
      <c r="X69">
        <v>10</v>
      </c>
      <c r="Y69">
        <v>719</v>
      </c>
      <c r="Z69">
        <v>8.5</v>
      </c>
      <c r="AA69">
        <v>720</v>
      </c>
      <c r="AB69">
        <v>11</v>
      </c>
      <c r="AC69">
        <v>723</v>
      </c>
      <c r="AD69">
        <v>20</v>
      </c>
      <c r="AE69">
        <v>-21000</v>
      </c>
      <c r="AF69">
        <v>38000</v>
      </c>
      <c r="AG69">
        <v>0</v>
      </c>
      <c r="AH69">
        <v>1</v>
      </c>
      <c r="AI69">
        <v>0</v>
      </c>
      <c r="AJ69">
        <v>1</v>
      </c>
      <c r="AK69">
        <v>133.6</v>
      </c>
      <c r="AL69">
        <v>1.8</v>
      </c>
      <c r="AM69">
        <v>89.01</v>
      </c>
      <c r="AN69">
        <v>0.89</v>
      </c>
      <c r="AO69">
        <v>30.61</v>
      </c>
      <c r="AP69">
        <v>0.3</v>
      </c>
      <c r="AQ69">
        <v>1.5089999999999999</v>
      </c>
      <c r="AR69">
        <v>1.7000000000000001E-2</v>
      </c>
      <c r="AS69" t="s">
        <v>48</v>
      </c>
    </row>
    <row r="70" spans="1:45" x14ac:dyDescent="0.2">
      <c r="A70" t="s">
        <v>649</v>
      </c>
      <c r="B70" t="s">
        <v>44</v>
      </c>
      <c r="C70" t="s">
        <v>905</v>
      </c>
      <c r="D70" t="s">
        <v>46</v>
      </c>
      <c r="E70" s="3">
        <v>0.88098287037037037</v>
      </c>
      <c r="F70">
        <v>11.506</v>
      </c>
      <c r="G70" t="s">
        <v>906</v>
      </c>
      <c r="H70" s="2">
        <f t="shared" si="1"/>
        <v>-1.4670658682634619</v>
      </c>
      <c r="I70">
        <v>0.39589999999999997</v>
      </c>
      <c r="J70">
        <v>3.2000000000000002E-3</v>
      </c>
      <c r="K70">
        <v>5.3969999999999997E-2</v>
      </c>
      <c r="L70">
        <v>3.2000000000000003E-4</v>
      </c>
      <c r="M70">
        <v>0.69006000000000001</v>
      </c>
      <c r="N70">
        <v>18.52881</v>
      </c>
      <c r="O70">
        <v>0.1098614</v>
      </c>
      <c r="P70">
        <v>5.3129999999999997E-2</v>
      </c>
      <c r="Q70">
        <v>2.5999999999999998E-4</v>
      </c>
      <c r="R70">
        <v>0.12714</v>
      </c>
      <c r="S70">
        <v>1.704E-2</v>
      </c>
      <c r="T70">
        <v>2.0000000000000001E-4</v>
      </c>
      <c r="U70">
        <v>33.01</v>
      </c>
      <c r="V70">
        <v>0.26</v>
      </c>
      <c r="W70">
        <v>338.7</v>
      </c>
      <c r="X70">
        <v>2.2999999999999998</v>
      </c>
      <c r="Y70">
        <v>338.9</v>
      </c>
      <c r="Z70">
        <v>1.9</v>
      </c>
      <c r="AA70">
        <v>341.5</v>
      </c>
      <c r="AB70">
        <v>4.0999999999999996</v>
      </c>
      <c r="AC70">
        <v>334</v>
      </c>
      <c r="AD70">
        <v>11</v>
      </c>
      <c r="AE70">
        <v>-2000</v>
      </c>
      <c r="AF70">
        <v>150000</v>
      </c>
      <c r="AG70">
        <v>0</v>
      </c>
      <c r="AH70">
        <v>1</v>
      </c>
      <c r="AI70">
        <v>0</v>
      </c>
      <c r="AJ70">
        <v>1</v>
      </c>
      <c r="AK70">
        <v>768</v>
      </c>
      <c r="AL70">
        <v>11</v>
      </c>
      <c r="AM70">
        <v>77.62</v>
      </c>
      <c r="AN70">
        <v>0.89</v>
      </c>
      <c r="AO70">
        <v>12.26</v>
      </c>
      <c r="AP70">
        <v>0.14000000000000001</v>
      </c>
      <c r="AQ70">
        <v>9.91</v>
      </c>
      <c r="AR70">
        <v>0.1</v>
      </c>
      <c r="AS70" t="s">
        <v>48</v>
      </c>
    </row>
    <row r="71" spans="1:45" x14ac:dyDescent="0.2">
      <c r="E71" s="2"/>
    </row>
    <row r="72" spans="1:45" x14ac:dyDescent="0.2">
      <c r="A72" t="s">
        <v>658</v>
      </c>
      <c r="B72" t="s">
        <v>44</v>
      </c>
      <c r="C72" t="s">
        <v>907</v>
      </c>
      <c r="D72" t="s">
        <v>46</v>
      </c>
      <c r="E72" s="3">
        <v>0.86759490740740741</v>
      </c>
      <c r="F72">
        <v>11.506</v>
      </c>
      <c r="G72" t="s">
        <v>908</v>
      </c>
      <c r="H72" s="2">
        <f t="shared" si="1"/>
        <v>0.56179775280899014</v>
      </c>
      <c r="I72">
        <v>1.859</v>
      </c>
      <c r="J72">
        <v>2.4E-2</v>
      </c>
      <c r="K72">
        <v>0.17910000000000001</v>
      </c>
      <c r="L72">
        <v>1.9E-3</v>
      </c>
      <c r="M72">
        <v>0.88229000000000002</v>
      </c>
      <c r="N72">
        <v>5.5834729999999997</v>
      </c>
      <c r="O72">
        <v>5.9232819999999999E-2</v>
      </c>
      <c r="P72">
        <v>7.4999999999999997E-2</v>
      </c>
      <c r="Q72">
        <v>6.0999999999999997E-4</v>
      </c>
      <c r="R72">
        <v>-0.26029999999999998</v>
      </c>
      <c r="S72">
        <v>5.2900000000000003E-2</v>
      </c>
      <c r="T72">
        <v>1E-3</v>
      </c>
      <c r="U72">
        <v>9.4339999999999993</v>
      </c>
      <c r="V72">
        <v>6.7000000000000004E-2</v>
      </c>
      <c r="W72">
        <v>1066.5999999999999</v>
      </c>
      <c r="X72">
        <v>8.4</v>
      </c>
      <c r="Y72">
        <v>1062</v>
      </c>
      <c r="Z72">
        <v>11</v>
      </c>
      <c r="AA72">
        <v>1043</v>
      </c>
      <c r="AB72">
        <v>20</v>
      </c>
      <c r="AC72">
        <v>1068</v>
      </c>
      <c r="AD72">
        <v>16</v>
      </c>
      <c r="AE72">
        <v>12000</v>
      </c>
      <c r="AF72">
        <v>18000</v>
      </c>
      <c r="AG72">
        <v>0</v>
      </c>
      <c r="AH72">
        <v>1</v>
      </c>
      <c r="AI72">
        <v>0</v>
      </c>
      <c r="AJ72">
        <v>1</v>
      </c>
      <c r="AK72">
        <v>79.5</v>
      </c>
      <c r="AL72">
        <v>1.8</v>
      </c>
      <c r="AM72">
        <v>29.61</v>
      </c>
      <c r="AN72">
        <v>0.65</v>
      </c>
      <c r="AO72">
        <v>14.99</v>
      </c>
      <c r="AP72">
        <v>0.22</v>
      </c>
      <c r="AQ72">
        <v>2.6269999999999998</v>
      </c>
      <c r="AR72">
        <v>4.7E-2</v>
      </c>
      <c r="AS72" t="s">
        <v>48</v>
      </c>
    </row>
    <row r="73" spans="1:45" x14ac:dyDescent="0.2">
      <c r="A73" t="s">
        <v>661</v>
      </c>
      <c r="B73" t="s">
        <v>44</v>
      </c>
      <c r="C73" t="s">
        <v>909</v>
      </c>
      <c r="D73" t="s">
        <v>46</v>
      </c>
      <c r="E73" s="3">
        <v>0.87516608796296291</v>
      </c>
      <c r="F73">
        <v>11.528</v>
      </c>
      <c r="G73" t="s">
        <v>910</v>
      </c>
      <c r="H73" s="2">
        <f t="shared" si="1"/>
        <v>-1.0285714285714231</v>
      </c>
      <c r="I73">
        <v>1.8320000000000001</v>
      </c>
      <c r="J73">
        <v>2.5000000000000001E-2</v>
      </c>
      <c r="K73">
        <v>0.1789</v>
      </c>
      <c r="L73">
        <v>1.5E-3</v>
      </c>
      <c r="M73">
        <v>0.79435</v>
      </c>
      <c r="N73">
        <v>5.589715</v>
      </c>
      <c r="O73">
        <v>4.6867369999999998E-2</v>
      </c>
      <c r="P73">
        <v>7.4349999999999999E-2</v>
      </c>
      <c r="Q73">
        <v>6.4999999999999997E-4</v>
      </c>
      <c r="R73">
        <v>-0.32982</v>
      </c>
      <c r="S73">
        <v>5.382E-2</v>
      </c>
      <c r="T73">
        <v>6.7000000000000002E-4</v>
      </c>
      <c r="U73">
        <v>9.3170000000000002</v>
      </c>
      <c r="V73">
        <v>3.9E-2</v>
      </c>
      <c r="W73">
        <v>1056.8</v>
      </c>
      <c r="X73">
        <v>9</v>
      </c>
      <c r="Y73">
        <v>1060.8</v>
      </c>
      <c r="Z73">
        <v>7.9</v>
      </c>
      <c r="AA73">
        <v>1060</v>
      </c>
      <c r="AB73">
        <v>13</v>
      </c>
      <c r="AC73">
        <v>1050</v>
      </c>
      <c r="AD73">
        <v>18</v>
      </c>
      <c r="AE73">
        <v>35000</v>
      </c>
      <c r="AF73">
        <v>74000</v>
      </c>
      <c r="AG73">
        <v>0</v>
      </c>
      <c r="AH73">
        <v>1</v>
      </c>
      <c r="AI73">
        <v>0</v>
      </c>
      <c r="AJ73">
        <v>1</v>
      </c>
      <c r="AK73">
        <v>80.599999999999994</v>
      </c>
      <c r="AL73">
        <v>1.4</v>
      </c>
      <c r="AM73">
        <v>30.2</v>
      </c>
      <c r="AN73">
        <v>0.39</v>
      </c>
      <c r="AO73">
        <v>15.02</v>
      </c>
      <c r="AP73">
        <v>0.16</v>
      </c>
      <c r="AQ73">
        <v>2.6739999999999999</v>
      </c>
      <c r="AR73">
        <v>2.9000000000000001E-2</v>
      </c>
      <c r="AS73" t="s">
        <v>48</v>
      </c>
    </row>
    <row r="74" spans="1:45" x14ac:dyDescent="0.2">
      <c r="A74" t="s">
        <v>664</v>
      </c>
      <c r="B74" t="s">
        <v>44</v>
      </c>
      <c r="C74" t="s">
        <v>911</v>
      </c>
      <c r="D74" t="s">
        <v>46</v>
      </c>
      <c r="E74" s="3">
        <v>0.88050150462962973</v>
      </c>
      <c r="F74">
        <v>11.542</v>
      </c>
      <c r="G74" t="s">
        <v>912</v>
      </c>
      <c r="H74" s="2">
        <f t="shared" si="1"/>
        <v>0.18604651162790198</v>
      </c>
      <c r="I74">
        <v>1.863</v>
      </c>
      <c r="J74">
        <v>2.5999999999999999E-2</v>
      </c>
      <c r="K74">
        <v>0.18110000000000001</v>
      </c>
      <c r="L74">
        <v>2.3E-3</v>
      </c>
      <c r="M74">
        <v>0.82140000000000002</v>
      </c>
      <c r="N74">
        <v>5.5218109999999996</v>
      </c>
      <c r="O74">
        <v>7.0127919999999996E-2</v>
      </c>
      <c r="P74">
        <v>7.5270000000000004E-2</v>
      </c>
      <c r="Q74">
        <v>6.3000000000000003E-4</v>
      </c>
      <c r="R74">
        <v>7.4937000000000004E-2</v>
      </c>
      <c r="S74">
        <v>5.4100000000000002E-2</v>
      </c>
      <c r="T74">
        <v>1.1000000000000001E-3</v>
      </c>
      <c r="U74">
        <v>9.3670000000000009</v>
      </c>
      <c r="V74">
        <v>0.06</v>
      </c>
      <c r="W74">
        <v>1070</v>
      </c>
      <c r="X74">
        <v>10</v>
      </c>
      <c r="Y74">
        <v>1073</v>
      </c>
      <c r="Z74">
        <v>12</v>
      </c>
      <c r="AA74">
        <v>1065</v>
      </c>
      <c r="AB74">
        <v>21</v>
      </c>
      <c r="AC74">
        <v>1075</v>
      </c>
      <c r="AD74">
        <v>17</v>
      </c>
      <c r="AE74">
        <v>-43000</v>
      </c>
      <c r="AF74">
        <v>69000</v>
      </c>
      <c r="AG74">
        <v>0</v>
      </c>
      <c r="AH74">
        <v>1</v>
      </c>
      <c r="AI74">
        <v>0</v>
      </c>
      <c r="AJ74">
        <v>1</v>
      </c>
      <c r="AK74">
        <v>79.5</v>
      </c>
      <c r="AL74">
        <v>1.5</v>
      </c>
      <c r="AM74">
        <v>30.18</v>
      </c>
      <c r="AN74">
        <v>0.61</v>
      </c>
      <c r="AO74">
        <v>14.99</v>
      </c>
      <c r="AP74">
        <v>0.18</v>
      </c>
      <c r="AQ74">
        <v>2.6640000000000001</v>
      </c>
      <c r="AR74">
        <v>3.5000000000000003E-2</v>
      </c>
      <c r="AS74" t="s">
        <v>48</v>
      </c>
    </row>
    <row r="75" spans="1:45" x14ac:dyDescent="0.2">
      <c r="A75" t="s">
        <v>667</v>
      </c>
      <c r="B75" t="s">
        <v>44</v>
      </c>
      <c r="C75" t="s">
        <v>913</v>
      </c>
      <c r="D75" t="s">
        <v>46</v>
      </c>
      <c r="E75" s="3">
        <v>0.88631180555555555</v>
      </c>
      <c r="F75">
        <v>11.521000000000001</v>
      </c>
      <c r="G75" t="s">
        <v>914</v>
      </c>
      <c r="H75" s="2">
        <f t="shared" si="1"/>
        <v>8.4825636192276122E-2</v>
      </c>
      <c r="I75">
        <v>1.8480000000000001</v>
      </c>
      <c r="J75">
        <v>2.1000000000000001E-2</v>
      </c>
      <c r="K75">
        <v>0.1787</v>
      </c>
      <c r="L75">
        <v>1.5E-3</v>
      </c>
      <c r="M75">
        <v>0.44452000000000003</v>
      </c>
      <c r="N75">
        <v>5.5959709999999996</v>
      </c>
      <c r="O75">
        <v>4.6972340000000001E-2</v>
      </c>
      <c r="P75">
        <v>7.4759999999999993E-2</v>
      </c>
      <c r="Q75">
        <v>7.2999999999999996E-4</v>
      </c>
      <c r="R75">
        <v>0.36656</v>
      </c>
      <c r="S75">
        <v>5.3769999999999998E-2</v>
      </c>
      <c r="T75">
        <v>8.8000000000000003E-4</v>
      </c>
      <c r="U75">
        <v>9.3420000000000005</v>
      </c>
      <c r="V75">
        <v>6.6000000000000003E-2</v>
      </c>
      <c r="W75">
        <v>1062.7</v>
      </c>
      <c r="X75">
        <v>7.3</v>
      </c>
      <c r="Y75">
        <v>1060.0999999999999</v>
      </c>
      <c r="Z75">
        <v>8.4</v>
      </c>
      <c r="AA75">
        <v>1058</v>
      </c>
      <c r="AB75">
        <v>17</v>
      </c>
      <c r="AC75">
        <v>1061</v>
      </c>
      <c r="AD75">
        <v>20</v>
      </c>
      <c r="AE75">
        <v>16000</v>
      </c>
      <c r="AF75">
        <v>48000</v>
      </c>
      <c r="AG75">
        <v>0</v>
      </c>
      <c r="AH75">
        <v>1</v>
      </c>
      <c r="AI75">
        <v>0</v>
      </c>
      <c r="AJ75">
        <v>1</v>
      </c>
      <c r="AK75">
        <v>80.400000000000006</v>
      </c>
      <c r="AL75">
        <v>1.2</v>
      </c>
      <c r="AM75">
        <v>30.2</v>
      </c>
      <c r="AN75">
        <v>0.49</v>
      </c>
      <c r="AO75">
        <v>15</v>
      </c>
      <c r="AP75">
        <v>0.15</v>
      </c>
      <c r="AQ75">
        <v>2.6840000000000002</v>
      </c>
      <c r="AR75">
        <v>3.9E-2</v>
      </c>
      <c r="AS75" t="s">
        <v>48</v>
      </c>
    </row>
    <row r="76" spans="1:45" x14ac:dyDescent="0.2">
      <c r="A76" t="s">
        <v>670</v>
      </c>
      <c r="B76" t="s">
        <v>44</v>
      </c>
      <c r="C76" t="s">
        <v>915</v>
      </c>
      <c r="D76" t="s">
        <v>46</v>
      </c>
      <c r="E76" s="3">
        <v>0.89212534722222225</v>
      </c>
      <c r="F76">
        <v>11.526999999999999</v>
      </c>
      <c r="G76" t="s">
        <v>916</v>
      </c>
      <c r="H76" s="2">
        <f t="shared" si="1"/>
        <v>0.4638218923933235</v>
      </c>
      <c r="I76">
        <v>1.8680000000000001</v>
      </c>
      <c r="J76">
        <v>3.7999999999999999E-2</v>
      </c>
      <c r="K76">
        <v>0.1812</v>
      </c>
      <c r="L76">
        <v>3.3E-3</v>
      </c>
      <c r="M76">
        <v>0.88356999999999997</v>
      </c>
      <c r="N76">
        <v>5.518764</v>
      </c>
      <c r="O76">
        <v>0.10050729999999999</v>
      </c>
      <c r="P76">
        <v>7.5380000000000003E-2</v>
      </c>
      <c r="Q76">
        <v>6.4999999999999997E-4</v>
      </c>
      <c r="R76">
        <v>-0.21124999999999999</v>
      </c>
      <c r="S76">
        <v>5.5199999999999999E-2</v>
      </c>
      <c r="T76">
        <v>1.1999999999999999E-3</v>
      </c>
      <c r="U76">
        <v>9.3699999999999992</v>
      </c>
      <c r="V76">
        <v>5.8999999999999997E-2</v>
      </c>
      <c r="W76">
        <v>1073</v>
      </c>
      <c r="X76">
        <v>15</v>
      </c>
      <c r="Y76">
        <v>1073</v>
      </c>
      <c r="Z76">
        <v>18</v>
      </c>
      <c r="AA76">
        <v>1086</v>
      </c>
      <c r="AB76">
        <v>22</v>
      </c>
      <c r="AC76">
        <v>1078</v>
      </c>
      <c r="AD76">
        <v>17</v>
      </c>
      <c r="AE76">
        <v>-14000</v>
      </c>
      <c r="AF76">
        <v>73000</v>
      </c>
      <c r="AG76">
        <v>0</v>
      </c>
      <c r="AH76">
        <v>1</v>
      </c>
      <c r="AI76">
        <v>0</v>
      </c>
      <c r="AJ76">
        <v>1</v>
      </c>
      <c r="AK76">
        <v>79.900000000000006</v>
      </c>
      <c r="AL76">
        <v>1.2</v>
      </c>
      <c r="AM76">
        <v>29.59</v>
      </c>
      <c r="AN76">
        <v>0.46</v>
      </c>
      <c r="AO76">
        <v>15.06</v>
      </c>
      <c r="AP76">
        <v>0.28000000000000003</v>
      </c>
      <c r="AQ76">
        <v>2.6960000000000002</v>
      </c>
      <c r="AR76">
        <v>4.3999999999999997E-2</v>
      </c>
      <c r="AS76" t="s">
        <v>48</v>
      </c>
    </row>
    <row r="77" spans="1:45" x14ac:dyDescent="0.2">
      <c r="A77" t="s">
        <v>673</v>
      </c>
      <c r="B77" t="s">
        <v>44</v>
      </c>
      <c r="C77" t="s">
        <v>917</v>
      </c>
      <c r="D77" t="s">
        <v>46</v>
      </c>
      <c r="E77" s="3">
        <v>0.89746331018518521</v>
      </c>
      <c r="F77">
        <v>11.563000000000001</v>
      </c>
      <c r="G77" t="s">
        <v>918</v>
      </c>
      <c r="H77" s="2">
        <f t="shared" si="1"/>
        <v>-0.24644549763033208</v>
      </c>
      <c r="I77">
        <v>1.8340000000000001</v>
      </c>
      <c r="J77">
        <v>2.5999999999999999E-2</v>
      </c>
      <c r="K77">
        <v>0.17829999999999999</v>
      </c>
      <c r="L77">
        <v>1.8E-3</v>
      </c>
      <c r="M77">
        <v>0.85092000000000001</v>
      </c>
      <c r="N77">
        <v>5.6085250000000002</v>
      </c>
      <c r="O77">
        <v>5.6619990000000002E-2</v>
      </c>
      <c r="P77">
        <v>7.4520000000000003E-2</v>
      </c>
      <c r="Q77">
        <v>6.4000000000000005E-4</v>
      </c>
      <c r="R77">
        <v>-0.14294000000000001</v>
      </c>
      <c r="S77">
        <v>5.3499999999999999E-2</v>
      </c>
      <c r="T77">
        <v>1.4E-3</v>
      </c>
      <c r="U77">
        <v>9.3290000000000006</v>
      </c>
      <c r="V77">
        <v>7.2999999999999995E-2</v>
      </c>
      <c r="W77">
        <v>1057.4000000000001</v>
      </c>
      <c r="X77">
        <v>9.3000000000000007</v>
      </c>
      <c r="Y77">
        <v>1057.5999999999999</v>
      </c>
      <c r="Z77">
        <v>9.6999999999999993</v>
      </c>
      <c r="AA77">
        <v>1054</v>
      </c>
      <c r="AB77">
        <v>28</v>
      </c>
      <c r="AC77">
        <v>1055</v>
      </c>
      <c r="AD77">
        <v>17</v>
      </c>
      <c r="AE77">
        <v>-19000</v>
      </c>
      <c r="AF77">
        <v>52000</v>
      </c>
      <c r="AG77">
        <v>0</v>
      </c>
      <c r="AH77">
        <v>1</v>
      </c>
      <c r="AI77">
        <v>0</v>
      </c>
      <c r="AJ77">
        <v>1</v>
      </c>
      <c r="AK77">
        <v>79.7</v>
      </c>
      <c r="AL77">
        <v>1.2</v>
      </c>
      <c r="AM77">
        <v>29.68</v>
      </c>
      <c r="AN77">
        <v>0.55000000000000004</v>
      </c>
      <c r="AO77">
        <v>14.96</v>
      </c>
      <c r="AP77">
        <v>0.23</v>
      </c>
      <c r="AQ77">
        <v>2.66</v>
      </c>
      <c r="AR77">
        <v>4.3999999999999997E-2</v>
      </c>
      <c r="AS77" t="s">
        <v>48</v>
      </c>
    </row>
    <row r="78" spans="1:45" x14ac:dyDescent="0.2">
      <c r="A78" t="s">
        <v>676</v>
      </c>
      <c r="B78" t="s">
        <v>44</v>
      </c>
      <c r="C78" t="s">
        <v>919</v>
      </c>
      <c r="D78" t="s">
        <v>46</v>
      </c>
      <c r="E78" s="3">
        <v>0.90334930555555548</v>
      </c>
      <c r="F78">
        <v>11.577</v>
      </c>
      <c r="G78" t="s">
        <v>920</v>
      </c>
      <c r="H78" s="2">
        <f t="shared" si="1"/>
        <v>0.56657223796033884</v>
      </c>
      <c r="I78">
        <v>1.8320000000000001</v>
      </c>
      <c r="J78">
        <v>2.8000000000000001E-2</v>
      </c>
      <c r="K78">
        <v>0.17749999999999999</v>
      </c>
      <c r="L78">
        <v>2.3E-3</v>
      </c>
      <c r="M78">
        <v>0.83431999999999995</v>
      </c>
      <c r="N78">
        <v>5.6338030000000003</v>
      </c>
      <c r="O78">
        <v>7.3001389999999999E-2</v>
      </c>
      <c r="P78">
        <v>7.4660000000000004E-2</v>
      </c>
      <c r="Q78">
        <v>6.7000000000000002E-4</v>
      </c>
      <c r="R78">
        <v>-8.1911999999999999E-2</v>
      </c>
      <c r="S78">
        <v>5.3019999999999998E-2</v>
      </c>
      <c r="T78">
        <v>9.3999999999999997E-4</v>
      </c>
      <c r="U78">
        <v>9.3810000000000002</v>
      </c>
      <c r="V78">
        <v>5.3999999999999999E-2</v>
      </c>
      <c r="W78">
        <v>1057</v>
      </c>
      <c r="X78">
        <v>10</v>
      </c>
      <c r="Y78">
        <v>1053</v>
      </c>
      <c r="Z78">
        <v>12</v>
      </c>
      <c r="AA78">
        <v>1044</v>
      </c>
      <c r="AB78">
        <v>18</v>
      </c>
      <c r="AC78">
        <v>1059</v>
      </c>
      <c r="AD78">
        <v>18</v>
      </c>
      <c r="AE78">
        <v>29000</v>
      </c>
      <c r="AF78">
        <v>67000</v>
      </c>
      <c r="AG78">
        <v>0</v>
      </c>
      <c r="AH78">
        <v>1</v>
      </c>
      <c r="AI78">
        <v>0</v>
      </c>
      <c r="AJ78">
        <v>1</v>
      </c>
      <c r="AK78">
        <v>80.3</v>
      </c>
      <c r="AL78">
        <v>1.6</v>
      </c>
      <c r="AM78">
        <v>30.3</v>
      </c>
      <c r="AN78">
        <v>0.38</v>
      </c>
      <c r="AO78">
        <v>15.02</v>
      </c>
      <c r="AP78">
        <v>0.25</v>
      </c>
      <c r="AQ78">
        <v>2.657</v>
      </c>
      <c r="AR78">
        <v>3.4000000000000002E-2</v>
      </c>
      <c r="AS78" t="s">
        <v>48</v>
      </c>
    </row>
    <row r="79" spans="1:45" x14ac:dyDescent="0.2">
      <c r="A79" t="s">
        <v>679</v>
      </c>
      <c r="B79" t="s">
        <v>44</v>
      </c>
      <c r="C79" t="s">
        <v>921</v>
      </c>
      <c r="D79" t="s">
        <v>46</v>
      </c>
      <c r="E79" s="3">
        <v>0.90915277777777781</v>
      </c>
      <c r="F79">
        <v>11.545999999999999</v>
      </c>
      <c r="G79" t="s">
        <v>922</v>
      </c>
      <c r="H79" s="2">
        <f t="shared" si="1"/>
        <v>-0.41314553990610126</v>
      </c>
      <c r="I79">
        <v>1.86</v>
      </c>
      <c r="J79">
        <v>2.5999999999999999E-2</v>
      </c>
      <c r="K79">
        <v>0.1804</v>
      </c>
      <c r="L79">
        <v>1.6999999999999999E-3</v>
      </c>
      <c r="M79">
        <v>0.81979000000000002</v>
      </c>
      <c r="N79">
        <v>5.5432370000000004</v>
      </c>
      <c r="O79">
        <v>5.2236709999999999E-2</v>
      </c>
      <c r="P79">
        <v>7.4880000000000002E-2</v>
      </c>
      <c r="Q79">
        <v>6.0999999999999997E-4</v>
      </c>
      <c r="R79">
        <v>-0.16763</v>
      </c>
      <c r="S79">
        <v>5.441E-2</v>
      </c>
      <c r="T79">
        <v>9.2000000000000003E-4</v>
      </c>
      <c r="U79">
        <v>9.3960000000000008</v>
      </c>
      <c r="V79">
        <v>8.1000000000000003E-2</v>
      </c>
      <c r="W79">
        <v>1066.5999999999999</v>
      </c>
      <c r="X79">
        <v>9.4</v>
      </c>
      <c r="Y79">
        <v>1069.4000000000001</v>
      </c>
      <c r="Z79">
        <v>9.1999999999999993</v>
      </c>
      <c r="AA79">
        <v>1071</v>
      </c>
      <c r="AB79">
        <v>18</v>
      </c>
      <c r="AC79">
        <v>1065</v>
      </c>
      <c r="AD79">
        <v>16</v>
      </c>
      <c r="AE79">
        <v>19000</v>
      </c>
      <c r="AF79">
        <v>42000</v>
      </c>
      <c r="AG79">
        <v>0</v>
      </c>
      <c r="AH79">
        <v>1</v>
      </c>
      <c r="AI79">
        <v>0</v>
      </c>
      <c r="AJ79">
        <v>1</v>
      </c>
      <c r="AK79">
        <v>79.8</v>
      </c>
      <c r="AL79">
        <v>1.2</v>
      </c>
      <c r="AM79">
        <v>29.58</v>
      </c>
      <c r="AN79">
        <v>0.41</v>
      </c>
      <c r="AO79">
        <v>14.99</v>
      </c>
      <c r="AP79">
        <v>0.18</v>
      </c>
      <c r="AQ79">
        <v>2.7010000000000001</v>
      </c>
      <c r="AR79">
        <v>3.9E-2</v>
      </c>
      <c r="AS79" t="s">
        <v>48</v>
      </c>
    </row>
    <row r="80" spans="1:45" x14ac:dyDescent="0.2">
      <c r="A80" t="s">
        <v>682</v>
      </c>
      <c r="B80" t="s">
        <v>44</v>
      </c>
      <c r="C80" t="s">
        <v>923</v>
      </c>
      <c r="D80" t="s">
        <v>46</v>
      </c>
      <c r="E80" s="3">
        <v>0.91224629629629639</v>
      </c>
      <c r="F80">
        <v>11.56</v>
      </c>
      <c r="G80" t="s">
        <v>924</v>
      </c>
      <c r="H80" s="2">
        <f t="shared" si="1"/>
        <v>0.65543071161048294</v>
      </c>
      <c r="I80">
        <v>1.8540000000000001</v>
      </c>
      <c r="J80">
        <v>1.7000000000000001E-2</v>
      </c>
      <c r="K80">
        <v>0.1789</v>
      </c>
      <c r="L80">
        <v>1.9E-3</v>
      </c>
      <c r="M80">
        <v>0.85623000000000005</v>
      </c>
      <c r="N80">
        <v>5.589715</v>
      </c>
      <c r="O80">
        <v>5.9365330000000001E-2</v>
      </c>
      <c r="P80">
        <v>7.4980000000000005E-2</v>
      </c>
      <c r="Q80">
        <v>5.4000000000000001E-4</v>
      </c>
      <c r="R80">
        <v>0.23663999999999999</v>
      </c>
      <c r="S80">
        <v>5.28E-2</v>
      </c>
      <c r="T80">
        <v>1.1999999999999999E-3</v>
      </c>
      <c r="U80">
        <v>9.3170000000000002</v>
      </c>
      <c r="V80">
        <v>6.9000000000000006E-2</v>
      </c>
      <c r="W80">
        <v>1064.8</v>
      </c>
      <c r="X80">
        <v>6.3</v>
      </c>
      <c r="Y80">
        <v>1061</v>
      </c>
      <c r="Z80">
        <v>11</v>
      </c>
      <c r="AA80">
        <v>1039</v>
      </c>
      <c r="AB80">
        <v>22</v>
      </c>
      <c r="AC80">
        <v>1068</v>
      </c>
      <c r="AD80">
        <v>14</v>
      </c>
      <c r="AE80">
        <v>21000</v>
      </c>
      <c r="AF80">
        <v>57000</v>
      </c>
      <c r="AG80">
        <v>0</v>
      </c>
      <c r="AH80">
        <v>1</v>
      </c>
      <c r="AI80">
        <v>0</v>
      </c>
      <c r="AJ80">
        <v>1</v>
      </c>
      <c r="AK80">
        <v>80.3</v>
      </c>
      <c r="AL80">
        <v>1.6</v>
      </c>
      <c r="AM80">
        <v>30.46</v>
      </c>
      <c r="AN80">
        <v>0.53</v>
      </c>
      <c r="AO80">
        <v>15.01</v>
      </c>
      <c r="AP80">
        <v>0.24</v>
      </c>
      <c r="AQ80">
        <v>2.625</v>
      </c>
      <c r="AR80">
        <v>0.04</v>
      </c>
      <c r="AS8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143A-ED36-4ABE-ACE6-8D212C72AF67}">
  <dimension ref="A1:AS169"/>
  <sheetViews>
    <sheetView workbookViewId="0">
      <pane ySplit="1" topLeftCell="A143" activePane="bottomLeft" state="frozen"/>
      <selection pane="bottomLeft" activeCell="A142" sqref="A142:XFD162"/>
    </sheetView>
  </sheetViews>
  <sheetFormatPr baseColWidth="10" defaultColWidth="8.83203125" defaultRowHeight="15" x14ac:dyDescent="0.2"/>
  <cols>
    <col min="8" max="8" width="8.83203125" style="2"/>
  </cols>
  <sheetData>
    <row r="1" spans="1:4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1712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">
      <c r="A2" t="s">
        <v>925</v>
      </c>
      <c r="B2" t="s">
        <v>44</v>
      </c>
      <c r="C2" t="s">
        <v>926</v>
      </c>
      <c r="D2" t="s">
        <v>46</v>
      </c>
      <c r="E2" s="3">
        <v>0.99477245370370371</v>
      </c>
      <c r="F2">
        <v>11.509</v>
      </c>
      <c r="G2" t="s">
        <v>927</v>
      </c>
      <c r="H2" s="2">
        <f>(1-Y2/AC2)*100</f>
        <v>1.7998560115190743</v>
      </c>
      <c r="I2">
        <v>2.8479999999999999</v>
      </c>
      <c r="J2">
        <v>2.5000000000000001E-2</v>
      </c>
      <c r="K2">
        <v>0.2356</v>
      </c>
      <c r="L2">
        <v>2.7000000000000001E-3</v>
      </c>
      <c r="M2">
        <v>0.81820000000000004</v>
      </c>
      <c r="N2">
        <v>4.2444819999999996</v>
      </c>
      <c r="O2">
        <v>4.8642199999999997E-2</v>
      </c>
      <c r="P2">
        <v>8.8300000000000003E-2</v>
      </c>
      <c r="Q2">
        <v>5.2999999999999998E-4</v>
      </c>
      <c r="R2">
        <v>0.57667999999999997</v>
      </c>
      <c r="S2">
        <v>7.0709999999999995E-2</v>
      </c>
      <c r="T2">
        <v>9.3999999999999997E-4</v>
      </c>
      <c r="U2">
        <v>4.4320000000000004</v>
      </c>
      <c r="V2">
        <v>3.7999999999999999E-2</v>
      </c>
      <c r="W2">
        <v>1368.1</v>
      </c>
      <c r="X2">
        <v>6.5</v>
      </c>
      <c r="Y2">
        <v>1364</v>
      </c>
      <c r="Z2">
        <v>14</v>
      </c>
      <c r="AA2">
        <v>1381</v>
      </c>
      <c r="AB2">
        <v>18</v>
      </c>
      <c r="AC2">
        <v>1389</v>
      </c>
      <c r="AD2">
        <v>12</v>
      </c>
      <c r="AE2">
        <v>12000</v>
      </c>
      <c r="AF2">
        <v>31000</v>
      </c>
      <c r="AG2">
        <v>0</v>
      </c>
      <c r="AH2">
        <v>1</v>
      </c>
      <c r="AI2">
        <v>0</v>
      </c>
      <c r="AJ2">
        <v>1</v>
      </c>
      <c r="AK2">
        <v>142</v>
      </c>
      <c r="AL2">
        <v>11</v>
      </c>
      <c r="AM2">
        <v>110.1</v>
      </c>
      <c r="AN2">
        <v>6.7</v>
      </c>
      <c r="AO2">
        <v>73.5</v>
      </c>
      <c r="AP2">
        <v>4.5</v>
      </c>
      <c r="AQ2">
        <v>1.2689999999999999</v>
      </c>
      <c r="AR2">
        <v>2.4E-2</v>
      </c>
      <c r="AS2" t="s">
        <v>48</v>
      </c>
    </row>
    <row r="3" spans="1:45" x14ac:dyDescent="0.2">
      <c r="A3" t="s">
        <v>928</v>
      </c>
      <c r="B3" t="s">
        <v>44</v>
      </c>
      <c r="C3" t="s">
        <v>929</v>
      </c>
      <c r="D3" t="s">
        <v>46</v>
      </c>
      <c r="E3" s="3">
        <v>0.99524687499999998</v>
      </c>
      <c r="F3">
        <v>11.518000000000001</v>
      </c>
      <c r="G3" t="s">
        <v>930</v>
      </c>
      <c r="H3" s="2">
        <f t="shared" ref="H3:H66" si="0">(1-Y3/AC3)*100</f>
        <v>1.6559337626494974</v>
      </c>
      <c r="I3">
        <v>1.879</v>
      </c>
      <c r="J3">
        <v>2.4E-2</v>
      </c>
      <c r="K3">
        <v>0.1804</v>
      </c>
      <c r="L3">
        <v>2.3E-3</v>
      </c>
      <c r="M3">
        <v>0.91501999999999994</v>
      </c>
      <c r="N3">
        <v>5.5432370000000004</v>
      </c>
      <c r="O3">
        <v>7.0673200000000005E-2</v>
      </c>
      <c r="P3">
        <v>7.5700000000000003E-2</v>
      </c>
      <c r="Q3">
        <v>4.6999999999999999E-4</v>
      </c>
      <c r="R3">
        <v>-0.18972</v>
      </c>
      <c r="S3">
        <v>5.423E-2</v>
      </c>
      <c r="T3">
        <v>8.9999999999999998E-4</v>
      </c>
      <c r="U3">
        <v>6.23</v>
      </c>
      <c r="V3">
        <v>3.1E-2</v>
      </c>
      <c r="W3">
        <v>1073.7</v>
      </c>
      <c r="X3">
        <v>8.4</v>
      </c>
      <c r="Y3">
        <v>1069</v>
      </c>
      <c r="Z3">
        <v>12</v>
      </c>
      <c r="AA3">
        <v>1067</v>
      </c>
      <c r="AB3">
        <v>17</v>
      </c>
      <c r="AC3">
        <v>1087</v>
      </c>
      <c r="AD3">
        <v>13</v>
      </c>
      <c r="AE3">
        <v>-140000</v>
      </c>
      <c r="AF3">
        <v>170000</v>
      </c>
      <c r="AG3">
        <v>0</v>
      </c>
      <c r="AH3">
        <v>1</v>
      </c>
      <c r="AI3">
        <v>0</v>
      </c>
      <c r="AJ3">
        <v>1</v>
      </c>
      <c r="AK3">
        <v>257</v>
      </c>
      <c r="AL3">
        <v>11</v>
      </c>
      <c r="AM3">
        <v>142.30000000000001</v>
      </c>
      <c r="AN3">
        <v>4.5999999999999996</v>
      </c>
      <c r="AO3">
        <v>72.8</v>
      </c>
      <c r="AP3">
        <v>2.6</v>
      </c>
      <c r="AQ3">
        <v>1.7829999999999999</v>
      </c>
      <c r="AR3">
        <v>2.4E-2</v>
      </c>
      <c r="AS3" t="s">
        <v>48</v>
      </c>
    </row>
    <row r="4" spans="1:45" x14ac:dyDescent="0.2">
      <c r="A4" t="s">
        <v>931</v>
      </c>
      <c r="B4" t="s">
        <v>44</v>
      </c>
      <c r="C4" t="s">
        <v>932</v>
      </c>
      <c r="D4" t="s">
        <v>46</v>
      </c>
      <c r="E4" s="3">
        <v>0.99571817129629636</v>
      </c>
      <c r="F4">
        <v>11.526</v>
      </c>
      <c r="G4" t="s">
        <v>933</v>
      </c>
      <c r="H4" s="2">
        <f t="shared" si="0"/>
        <v>38.308457711442792</v>
      </c>
      <c r="I4">
        <v>5.6</v>
      </c>
      <c r="J4">
        <v>5</v>
      </c>
      <c r="K4">
        <v>0.216</v>
      </c>
      <c r="L4">
        <v>4.2000000000000003E-2</v>
      </c>
      <c r="M4">
        <v>0.99990000000000001</v>
      </c>
      <c r="N4">
        <v>4.6296299999999997</v>
      </c>
      <c r="O4">
        <v>0.90020579999999994</v>
      </c>
      <c r="P4">
        <v>0.14099999999999999</v>
      </c>
      <c r="Q4">
        <v>5.0999999999999997E-2</v>
      </c>
      <c r="R4">
        <v>-0.99648999999999999</v>
      </c>
      <c r="S4">
        <v>0.13</v>
      </c>
      <c r="T4">
        <v>0.11</v>
      </c>
      <c r="U4">
        <v>2.77</v>
      </c>
      <c r="V4">
        <v>0.25</v>
      </c>
      <c r="W4">
        <v>1560</v>
      </c>
      <c r="X4">
        <v>270</v>
      </c>
      <c r="Y4">
        <v>1240</v>
      </c>
      <c r="Z4">
        <v>200</v>
      </c>
      <c r="AA4">
        <v>2300</v>
      </c>
      <c r="AB4">
        <v>1400</v>
      </c>
      <c r="AC4">
        <v>2010</v>
      </c>
      <c r="AD4">
        <v>290</v>
      </c>
      <c r="AE4">
        <v>1610</v>
      </c>
      <c r="AF4">
        <v>410</v>
      </c>
      <c r="AG4">
        <v>0</v>
      </c>
      <c r="AH4">
        <v>1</v>
      </c>
      <c r="AI4">
        <v>0</v>
      </c>
      <c r="AJ4">
        <v>1</v>
      </c>
      <c r="AK4">
        <v>141.6</v>
      </c>
      <c r="AL4">
        <v>6.4</v>
      </c>
      <c r="AM4">
        <v>121.8</v>
      </c>
      <c r="AN4">
        <v>4.9000000000000004</v>
      </c>
      <c r="AO4">
        <v>150</v>
      </c>
      <c r="AP4">
        <v>100</v>
      </c>
      <c r="AQ4">
        <v>1.1559999999999999</v>
      </c>
      <c r="AR4">
        <v>0.01</v>
      </c>
      <c r="AS4" t="s">
        <v>48</v>
      </c>
    </row>
    <row r="5" spans="1:45" x14ac:dyDescent="0.2">
      <c r="A5" t="s">
        <v>934</v>
      </c>
      <c r="B5" t="s">
        <v>44</v>
      </c>
      <c r="C5" t="s">
        <v>935</v>
      </c>
      <c r="D5" t="s">
        <v>46</v>
      </c>
      <c r="E5" s="3">
        <v>0.99618807870370374</v>
      </c>
      <c r="F5">
        <v>11.507</v>
      </c>
      <c r="G5" t="s">
        <v>936</v>
      </c>
      <c r="H5" s="2">
        <f t="shared" si="0"/>
        <v>2.0729092208720545</v>
      </c>
      <c r="I5">
        <v>2.9039999999999999</v>
      </c>
      <c r="J5">
        <v>3.4000000000000002E-2</v>
      </c>
      <c r="K5">
        <v>0.23669999999999999</v>
      </c>
      <c r="L5">
        <v>2.5000000000000001E-3</v>
      </c>
      <c r="M5">
        <v>0.81921999999999995</v>
      </c>
      <c r="N5">
        <v>4.2247570000000003</v>
      </c>
      <c r="O5">
        <v>4.4621429999999997E-2</v>
      </c>
      <c r="P5">
        <v>8.8779999999999998E-2</v>
      </c>
      <c r="Q5">
        <v>5.8E-4</v>
      </c>
      <c r="R5">
        <v>7.1746000000000004E-2</v>
      </c>
      <c r="S5">
        <v>7.009E-2</v>
      </c>
      <c r="T5">
        <v>7.2000000000000005E-4</v>
      </c>
      <c r="U5">
        <v>7.6459999999999999</v>
      </c>
      <c r="V5">
        <v>3.1E-2</v>
      </c>
      <c r="W5">
        <v>1382.8</v>
      </c>
      <c r="X5">
        <v>8.9</v>
      </c>
      <c r="Y5">
        <v>1370</v>
      </c>
      <c r="Z5">
        <v>13</v>
      </c>
      <c r="AA5">
        <v>1369</v>
      </c>
      <c r="AB5">
        <v>14</v>
      </c>
      <c r="AC5">
        <v>1399</v>
      </c>
      <c r="AD5">
        <v>13</v>
      </c>
      <c r="AE5">
        <v>76000</v>
      </c>
      <c r="AF5">
        <v>52000</v>
      </c>
      <c r="AG5">
        <v>0</v>
      </c>
      <c r="AH5">
        <v>1</v>
      </c>
      <c r="AI5">
        <v>0</v>
      </c>
      <c r="AJ5">
        <v>1</v>
      </c>
      <c r="AK5">
        <v>153.4</v>
      </c>
      <c r="AL5">
        <v>2.6</v>
      </c>
      <c r="AM5">
        <v>70.489999999999995</v>
      </c>
      <c r="AN5">
        <v>0.82</v>
      </c>
      <c r="AO5">
        <v>46.88</v>
      </c>
      <c r="AP5">
        <v>0.55000000000000004</v>
      </c>
      <c r="AQ5">
        <v>2.1640000000000001</v>
      </c>
      <c r="AR5">
        <v>0.03</v>
      </c>
      <c r="AS5" t="s">
        <v>48</v>
      </c>
    </row>
    <row r="6" spans="1:45" x14ac:dyDescent="0.2">
      <c r="A6" t="s">
        <v>937</v>
      </c>
      <c r="B6" t="s">
        <v>44</v>
      </c>
      <c r="C6" t="s">
        <v>938</v>
      </c>
      <c r="D6" t="s">
        <v>46</v>
      </c>
      <c r="E6" s="3">
        <v>0.99665729166666672</v>
      </c>
      <c r="F6">
        <v>11.515000000000001</v>
      </c>
      <c r="G6" t="s">
        <v>939</v>
      </c>
      <c r="H6" s="2">
        <f t="shared" si="0"/>
        <v>8.7844917918267651</v>
      </c>
      <c r="I6">
        <v>1.89</v>
      </c>
      <c r="J6">
        <v>1.6E-2</v>
      </c>
      <c r="K6">
        <v>0.1759</v>
      </c>
      <c r="L6">
        <v>1.4E-3</v>
      </c>
      <c r="M6">
        <v>0.93505000000000005</v>
      </c>
      <c r="N6">
        <v>5.6850480000000001</v>
      </c>
      <c r="O6">
        <v>4.5247679999999998E-2</v>
      </c>
      <c r="P6">
        <v>7.7939999999999995E-2</v>
      </c>
      <c r="Q6">
        <v>2.9999999999999997E-4</v>
      </c>
      <c r="R6">
        <v>0.34348000000000001</v>
      </c>
      <c r="S6">
        <v>5.4199999999999998E-2</v>
      </c>
      <c r="T6">
        <v>2.0999999999999999E-3</v>
      </c>
      <c r="U6">
        <v>6.9470000000000001</v>
      </c>
      <c r="V6">
        <v>0.04</v>
      </c>
      <c r="W6">
        <v>1077.5999999999999</v>
      </c>
      <c r="X6">
        <v>5.7</v>
      </c>
      <c r="Y6">
        <v>1044.5999999999999</v>
      </c>
      <c r="Z6">
        <v>7.8</v>
      </c>
      <c r="AA6">
        <v>1067</v>
      </c>
      <c r="AB6">
        <v>40</v>
      </c>
      <c r="AC6">
        <v>1145.2</v>
      </c>
      <c r="AD6">
        <v>7.7</v>
      </c>
      <c r="AE6">
        <v>1000000</v>
      </c>
      <c r="AF6">
        <v>110000</v>
      </c>
      <c r="AG6">
        <v>0</v>
      </c>
      <c r="AH6">
        <v>1</v>
      </c>
      <c r="AI6">
        <v>0</v>
      </c>
      <c r="AJ6">
        <v>1</v>
      </c>
      <c r="AK6">
        <v>581</v>
      </c>
      <c r="AL6">
        <v>17</v>
      </c>
      <c r="AM6">
        <v>288</v>
      </c>
      <c r="AN6">
        <v>14</v>
      </c>
      <c r="AO6">
        <v>143.6</v>
      </c>
      <c r="AP6">
        <v>3.5</v>
      </c>
      <c r="AQ6">
        <v>2.0470000000000002</v>
      </c>
      <c r="AR6">
        <v>8.3000000000000004E-2</v>
      </c>
      <c r="AS6" t="s">
        <v>48</v>
      </c>
    </row>
    <row r="7" spans="1:45" x14ac:dyDescent="0.2">
      <c r="A7" t="s">
        <v>940</v>
      </c>
      <c r="B7" t="s">
        <v>44</v>
      </c>
      <c r="C7" t="s">
        <v>941</v>
      </c>
      <c r="D7" t="s">
        <v>46</v>
      </c>
      <c r="E7" s="3">
        <v>0.9971268518518519</v>
      </c>
      <c r="F7">
        <v>11.505000000000001</v>
      </c>
      <c r="G7" t="s">
        <v>942</v>
      </c>
      <c r="H7" s="2">
        <f t="shared" si="0"/>
        <v>2.777777777777779</v>
      </c>
      <c r="I7">
        <v>2.0489999999999999</v>
      </c>
      <c r="J7">
        <v>4.2999999999999997E-2</v>
      </c>
      <c r="K7">
        <v>0.18970000000000001</v>
      </c>
      <c r="L7">
        <v>1.9E-3</v>
      </c>
      <c r="M7">
        <v>0.73919000000000001</v>
      </c>
      <c r="N7">
        <v>5.2714809999999996</v>
      </c>
      <c r="O7">
        <v>5.279818E-2</v>
      </c>
      <c r="P7">
        <v>7.8E-2</v>
      </c>
      <c r="Q7">
        <v>1.1000000000000001E-3</v>
      </c>
      <c r="R7">
        <v>-0.1963</v>
      </c>
      <c r="S7">
        <v>5.8200000000000002E-2</v>
      </c>
      <c r="T7">
        <v>1.6000000000000001E-3</v>
      </c>
      <c r="U7">
        <v>8.57</v>
      </c>
      <c r="V7">
        <v>0.14000000000000001</v>
      </c>
      <c r="W7">
        <v>1132</v>
      </c>
      <c r="X7">
        <v>14</v>
      </c>
      <c r="Y7">
        <v>1120</v>
      </c>
      <c r="Z7">
        <v>10</v>
      </c>
      <c r="AA7">
        <v>1143</v>
      </c>
      <c r="AB7">
        <v>30</v>
      </c>
      <c r="AC7">
        <v>1152</v>
      </c>
      <c r="AD7">
        <v>26</v>
      </c>
      <c r="AE7">
        <v>70000</v>
      </c>
      <c r="AF7">
        <v>11000</v>
      </c>
      <c r="AG7">
        <v>0</v>
      </c>
      <c r="AH7">
        <v>1</v>
      </c>
      <c r="AI7">
        <v>0</v>
      </c>
      <c r="AJ7">
        <v>1</v>
      </c>
      <c r="AK7">
        <v>56</v>
      </c>
      <c r="AL7">
        <v>1.4</v>
      </c>
      <c r="AM7">
        <v>22.42</v>
      </c>
      <c r="AN7">
        <v>0.85</v>
      </c>
      <c r="AO7">
        <v>12.13</v>
      </c>
      <c r="AP7">
        <v>0.32</v>
      </c>
      <c r="AQ7">
        <v>2.476</v>
      </c>
      <c r="AR7">
        <v>5.8000000000000003E-2</v>
      </c>
      <c r="AS7" t="s">
        <v>48</v>
      </c>
    </row>
    <row r="8" spans="1:45" x14ac:dyDescent="0.2">
      <c r="A8" t="s">
        <v>943</v>
      </c>
      <c r="B8" t="s">
        <v>44</v>
      </c>
      <c r="C8" t="s">
        <v>944</v>
      </c>
      <c r="D8" t="s">
        <v>46</v>
      </c>
      <c r="E8" s="3">
        <v>0.99759583333333335</v>
      </c>
      <c r="F8">
        <v>11.542</v>
      </c>
      <c r="G8" t="s">
        <v>945</v>
      </c>
      <c r="H8" s="2">
        <f t="shared" si="0"/>
        <v>42.743221690590119</v>
      </c>
      <c r="I8">
        <v>1.3420000000000001</v>
      </c>
      <c r="J8">
        <v>5.0999999999999997E-2</v>
      </c>
      <c r="K8">
        <v>0.1179</v>
      </c>
      <c r="L8">
        <v>4.0000000000000001E-3</v>
      </c>
      <c r="M8">
        <v>0.99007000000000001</v>
      </c>
      <c r="N8">
        <v>8.4817640000000001</v>
      </c>
      <c r="O8">
        <v>0.2877613</v>
      </c>
      <c r="P8">
        <v>8.2369999999999999E-2</v>
      </c>
      <c r="Q8">
        <v>5.1999999999999995E-4</v>
      </c>
      <c r="R8">
        <v>-0.60175999999999996</v>
      </c>
      <c r="S8">
        <v>3.977E-2</v>
      </c>
      <c r="T8">
        <v>7.6999999999999996E-4</v>
      </c>
      <c r="U8">
        <v>8.0340000000000007</v>
      </c>
      <c r="V8">
        <v>6.0999999999999999E-2</v>
      </c>
      <c r="W8">
        <v>863</v>
      </c>
      <c r="X8">
        <v>22</v>
      </c>
      <c r="Y8">
        <v>718</v>
      </c>
      <c r="Z8">
        <v>23</v>
      </c>
      <c r="AA8">
        <v>788</v>
      </c>
      <c r="AB8">
        <v>15</v>
      </c>
      <c r="AC8">
        <v>1254</v>
      </c>
      <c r="AD8">
        <v>12</v>
      </c>
      <c r="AE8">
        <v>24100</v>
      </c>
      <c r="AF8">
        <v>3600</v>
      </c>
      <c r="AG8">
        <v>0</v>
      </c>
      <c r="AH8">
        <v>1</v>
      </c>
      <c r="AI8">
        <v>0</v>
      </c>
      <c r="AJ8">
        <v>1</v>
      </c>
      <c r="AK8">
        <v>847</v>
      </c>
      <c r="AL8">
        <v>57</v>
      </c>
      <c r="AM8">
        <v>328</v>
      </c>
      <c r="AN8">
        <v>13</v>
      </c>
      <c r="AO8">
        <v>121.4</v>
      </c>
      <c r="AP8">
        <v>4</v>
      </c>
      <c r="AQ8">
        <v>2.6</v>
      </c>
      <c r="AR8">
        <v>0.11</v>
      </c>
      <c r="AS8" t="s">
        <v>48</v>
      </c>
    </row>
    <row r="9" spans="1:45" x14ac:dyDescent="0.2">
      <c r="A9" t="s">
        <v>946</v>
      </c>
      <c r="B9" t="s">
        <v>44</v>
      </c>
      <c r="C9" t="s">
        <v>947</v>
      </c>
      <c r="D9" t="s">
        <v>46</v>
      </c>
      <c r="E9" s="3">
        <v>0.99806701388888897</v>
      </c>
      <c r="F9">
        <v>11.506</v>
      </c>
      <c r="G9" t="s">
        <v>948</v>
      </c>
      <c r="H9" s="2">
        <f t="shared" si="0"/>
        <v>2.1959459459459429</v>
      </c>
      <c r="I9">
        <v>4.6529999999999996</v>
      </c>
      <c r="J9">
        <v>6.3E-2</v>
      </c>
      <c r="K9">
        <v>0.30919999999999997</v>
      </c>
      <c r="L9">
        <v>4.1000000000000003E-3</v>
      </c>
      <c r="M9">
        <v>0.86521999999999999</v>
      </c>
      <c r="N9">
        <v>3.2341530000000001</v>
      </c>
      <c r="O9">
        <v>4.2884949999999998E-2</v>
      </c>
      <c r="P9">
        <v>0.10864</v>
      </c>
      <c r="Q9">
        <v>7.9000000000000001E-4</v>
      </c>
      <c r="R9">
        <v>-8.6514000000000003E-4</v>
      </c>
      <c r="S9">
        <v>9.5600000000000004E-2</v>
      </c>
      <c r="T9">
        <v>1.1999999999999999E-3</v>
      </c>
      <c r="U9">
        <v>1.7749999999999999</v>
      </c>
      <c r="V9">
        <v>6.0999999999999999E-2</v>
      </c>
      <c r="W9">
        <v>1759</v>
      </c>
      <c r="X9">
        <v>11</v>
      </c>
      <c r="Y9">
        <v>1737</v>
      </c>
      <c r="Z9">
        <v>20</v>
      </c>
      <c r="AA9">
        <v>1845</v>
      </c>
      <c r="AB9">
        <v>22</v>
      </c>
      <c r="AC9">
        <v>1776</v>
      </c>
      <c r="AD9">
        <v>13</v>
      </c>
      <c r="AE9">
        <v>40000</v>
      </c>
      <c r="AF9">
        <v>17000</v>
      </c>
      <c r="AG9">
        <v>0</v>
      </c>
      <c r="AH9">
        <v>1</v>
      </c>
      <c r="AI9">
        <v>0</v>
      </c>
      <c r="AJ9">
        <v>1</v>
      </c>
      <c r="AK9">
        <v>45.3</v>
      </c>
      <c r="AL9">
        <v>1.1000000000000001</v>
      </c>
      <c r="AM9">
        <v>86.1</v>
      </c>
      <c r="AN9">
        <v>5.3</v>
      </c>
      <c r="AO9">
        <v>76.7</v>
      </c>
      <c r="AP9">
        <v>5</v>
      </c>
      <c r="AQ9">
        <v>0.52400000000000002</v>
      </c>
      <c r="AR9">
        <v>2.3E-2</v>
      </c>
      <c r="AS9" t="s">
        <v>48</v>
      </c>
    </row>
    <row r="10" spans="1:45" x14ac:dyDescent="0.2">
      <c r="A10" t="s">
        <v>949</v>
      </c>
      <c r="B10" t="s">
        <v>44</v>
      </c>
      <c r="C10" t="s">
        <v>950</v>
      </c>
      <c r="D10" t="s">
        <v>46</v>
      </c>
      <c r="E10" s="3">
        <v>0.99853587962962964</v>
      </c>
      <c r="F10">
        <v>11.507</v>
      </c>
      <c r="G10" t="s">
        <v>951</v>
      </c>
      <c r="H10" s="2">
        <f t="shared" si="0"/>
        <v>1.3895660653339803</v>
      </c>
      <c r="I10">
        <v>3.976</v>
      </c>
      <c r="J10">
        <v>4.7E-2</v>
      </c>
      <c r="K10">
        <v>0.28539999999999999</v>
      </c>
      <c r="L10">
        <v>2.7000000000000001E-3</v>
      </c>
      <c r="M10">
        <v>0.96672000000000002</v>
      </c>
      <c r="N10">
        <v>3.503854</v>
      </c>
      <c r="O10">
        <v>3.3147889999999999E-2</v>
      </c>
      <c r="P10">
        <v>0.10091</v>
      </c>
      <c r="Q10">
        <v>3.4000000000000002E-4</v>
      </c>
      <c r="R10">
        <v>-1.6632000000000001E-2</v>
      </c>
      <c r="S10">
        <v>8.4879999999999997E-2</v>
      </c>
      <c r="T10">
        <v>8.9999999999999998E-4</v>
      </c>
      <c r="U10">
        <v>6.194</v>
      </c>
      <c r="V10">
        <v>2.1999999999999999E-2</v>
      </c>
      <c r="W10">
        <v>1629.1</v>
      </c>
      <c r="X10">
        <v>9.6999999999999993</v>
      </c>
      <c r="Y10">
        <v>1618</v>
      </c>
      <c r="Z10">
        <v>14</v>
      </c>
      <c r="AA10">
        <v>1647</v>
      </c>
      <c r="AB10">
        <v>17</v>
      </c>
      <c r="AC10">
        <v>1640.8</v>
      </c>
      <c r="AD10">
        <v>6.3</v>
      </c>
      <c r="AE10">
        <v>200000</v>
      </c>
      <c r="AF10">
        <v>180000</v>
      </c>
      <c r="AG10">
        <v>0</v>
      </c>
      <c r="AH10">
        <v>1</v>
      </c>
      <c r="AI10">
        <v>0</v>
      </c>
      <c r="AJ10">
        <v>1</v>
      </c>
      <c r="AK10">
        <v>342</v>
      </c>
      <c r="AL10">
        <v>14</v>
      </c>
      <c r="AM10">
        <v>195.3</v>
      </c>
      <c r="AN10">
        <v>4.9000000000000004</v>
      </c>
      <c r="AO10">
        <v>154.5</v>
      </c>
      <c r="AP10">
        <v>4.4000000000000004</v>
      </c>
      <c r="AQ10">
        <v>1.748</v>
      </c>
      <c r="AR10">
        <v>0.03</v>
      </c>
      <c r="AS10" t="s">
        <v>48</v>
      </c>
    </row>
    <row r="11" spans="1:45" x14ac:dyDescent="0.2">
      <c r="E11" s="2"/>
    </row>
    <row r="12" spans="1:45" x14ac:dyDescent="0.2">
      <c r="A12" t="s">
        <v>952</v>
      </c>
      <c r="B12" t="s">
        <v>44</v>
      </c>
      <c r="C12" t="s">
        <v>953</v>
      </c>
      <c r="D12" t="s">
        <v>46</v>
      </c>
      <c r="E12" s="3">
        <v>0.92928391203703697</v>
      </c>
      <c r="F12">
        <v>11.545999999999999</v>
      </c>
      <c r="G12" t="s">
        <v>954</v>
      </c>
      <c r="H12" s="2">
        <f t="shared" si="0"/>
        <v>24.430114825499182</v>
      </c>
      <c r="I12">
        <v>3.45</v>
      </c>
      <c r="J12">
        <v>7.3999999999999996E-2</v>
      </c>
      <c r="K12">
        <v>0.2303</v>
      </c>
      <c r="L12">
        <v>4.8999999999999998E-3</v>
      </c>
      <c r="M12">
        <v>0.99556</v>
      </c>
      <c r="N12">
        <v>4.3421620000000001</v>
      </c>
      <c r="O12">
        <v>9.2386430000000005E-2</v>
      </c>
      <c r="P12">
        <v>0.10811999999999999</v>
      </c>
      <c r="Q12">
        <v>2.5000000000000001E-4</v>
      </c>
      <c r="R12">
        <v>-0.14001</v>
      </c>
      <c r="S12">
        <v>8.1900000000000001E-2</v>
      </c>
      <c r="T12">
        <v>2.2000000000000001E-3</v>
      </c>
      <c r="U12">
        <v>21.71</v>
      </c>
      <c r="V12">
        <v>0.36</v>
      </c>
      <c r="W12">
        <v>1515</v>
      </c>
      <c r="X12">
        <v>17</v>
      </c>
      <c r="Y12">
        <v>1336</v>
      </c>
      <c r="Z12">
        <v>25</v>
      </c>
      <c r="AA12">
        <v>1591</v>
      </c>
      <c r="AB12">
        <v>41</v>
      </c>
      <c r="AC12">
        <v>1767.9</v>
      </c>
      <c r="AD12">
        <v>4.2</v>
      </c>
      <c r="AE12">
        <v>48000</v>
      </c>
      <c r="AF12">
        <v>3000</v>
      </c>
      <c r="AG12">
        <v>0</v>
      </c>
      <c r="AH12">
        <v>1</v>
      </c>
      <c r="AI12">
        <v>0</v>
      </c>
      <c r="AJ12">
        <v>1</v>
      </c>
      <c r="AK12">
        <v>761</v>
      </c>
      <c r="AL12">
        <v>45</v>
      </c>
      <c r="AM12">
        <v>104.2</v>
      </c>
      <c r="AN12">
        <v>3.4</v>
      </c>
      <c r="AO12">
        <v>79.2</v>
      </c>
      <c r="AP12">
        <v>1.4</v>
      </c>
      <c r="AQ12">
        <v>7.2</v>
      </c>
      <c r="AR12">
        <v>0.28999999999999998</v>
      </c>
      <c r="AS12" t="s">
        <v>48</v>
      </c>
    </row>
    <row r="13" spans="1:45" x14ac:dyDescent="0.2">
      <c r="A13" t="s">
        <v>955</v>
      </c>
      <c r="B13" t="s">
        <v>44</v>
      </c>
      <c r="C13" t="s">
        <v>956</v>
      </c>
      <c r="D13" t="s">
        <v>46</v>
      </c>
      <c r="E13" s="3">
        <v>0.93085358796296302</v>
      </c>
      <c r="F13">
        <v>11.53</v>
      </c>
      <c r="G13" t="s">
        <v>957</v>
      </c>
      <c r="H13" s="2">
        <f t="shared" si="0"/>
        <v>-2.7828440312996472</v>
      </c>
      <c r="I13">
        <v>4.5039999999999996</v>
      </c>
      <c r="J13">
        <v>4.2999999999999997E-2</v>
      </c>
      <c r="K13">
        <v>0.31130000000000002</v>
      </c>
      <c r="L13">
        <v>2.0999999999999999E-3</v>
      </c>
      <c r="M13">
        <v>0.81061000000000005</v>
      </c>
      <c r="N13">
        <v>3.2123349999999999</v>
      </c>
      <c r="O13">
        <v>2.1670109999999999E-2</v>
      </c>
      <c r="P13">
        <v>0.10417999999999999</v>
      </c>
      <c r="Q13">
        <v>5.1999999999999995E-4</v>
      </c>
      <c r="R13">
        <v>-0.17429</v>
      </c>
      <c r="S13">
        <v>7.6200000000000004E-2</v>
      </c>
      <c r="T13">
        <v>1E-3</v>
      </c>
      <c r="U13">
        <v>8.3190000000000008</v>
      </c>
      <c r="V13">
        <v>9.7000000000000003E-2</v>
      </c>
      <c r="W13">
        <v>1731.5</v>
      </c>
      <c r="X13">
        <v>7.9</v>
      </c>
      <c r="Y13">
        <v>1747</v>
      </c>
      <c r="Z13">
        <v>10</v>
      </c>
      <c r="AA13">
        <v>1484</v>
      </c>
      <c r="AB13">
        <v>20</v>
      </c>
      <c r="AC13">
        <v>1699.7</v>
      </c>
      <c r="AD13">
        <v>9.1999999999999993</v>
      </c>
      <c r="AE13">
        <v>40000</v>
      </c>
      <c r="AF13">
        <v>85000</v>
      </c>
      <c r="AG13">
        <v>0</v>
      </c>
      <c r="AH13">
        <v>1</v>
      </c>
      <c r="AI13">
        <v>0</v>
      </c>
      <c r="AJ13">
        <v>1</v>
      </c>
      <c r="AK13">
        <v>136</v>
      </c>
      <c r="AL13">
        <v>14</v>
      </c>
      <c r="AM13">
        <v>70.2</v>
      </c>
      <c r="AN13">
        <v>6.2</v>
      </c>
      <c r="AO13">
        <v>49.6</v>
      </c>
      <c r="AP13">
        <v>5</v>
      </c>
      <c r="AQ13">
        <v>1.954</v>
      </c>
      <c r="AR13">
        <v>3.9E-2</v>
      </c>
      <c r="AS13" t="s">
        <v>48</v>
      </c>
    </row>
    <row r="14" spans="1:45" x14ac:dyDescent="0.2">
      <c r="A14" t="s">
        <v>958</v>
      </c>
      <c r="B14" t="s">
        <v>44</v>
      </c>
      <c r="C14" t="s">
        <v>959</v>
      </c>
      <c r="D14" t="s">
        <v>46</v>
      </c>
      <c r="E14" s="3">
        <v>0.93132824074074072</v>
      </c>
      <c r="F14">
        <v>11.539</v>
      </c>
      <c r="G14" t="s">
        <v>960</v>
      </c>
      <c r="H14" s="2">
        <f t="shared" si="0"/>
        <v>1.4907256382050704</v>
      </c>
      <c r="I14">
        <v>12.298</v>
      </c>
      <c r="J14">
        <v>9.6000000000000002E-2</v>
      </c>
      <c r="K14">
        <v>0.49619999999999997</v>
      </c>
      <c r="L14">
        <v>4.4999999999999997E-3</v>
      </c>
      <c r="M14">
        <v>0.98324</v>
      </c>
      <c r="N14">
        <v>2.0153159999999999</v>
      </c>
      <c r="O14">
        <v>1.8276750000000001E-2</v>
      </c>
      <c r="P14">
        <v>0.17821999999999999</v>
      </c>
      <c r="Q14">
        <v>2.9999999999999997E-4</v>
      </c>
      <c r="R14">
        <v>-6.7157999999999995E-2</v>
      </c>
      <c r="S14">
        <v>0.124</v>
      </c>
      <c r="T14">
        <v>6.0000000000000001E-3</v>
      </c>
      <c r="U14">
        <v>7.28</v>
      </c>
      <c r="V14">
        <v>0.57999999999999996</v>
      </c>
      <c r="W14">
        <v>2627.3</v>
      </c>
      <c r="X14">
        <v>7.3</v>
      </c>
      <c r="Y14">
        <v>2597</v>
      </c>
      <c r="Z14">
        <v>19</v>
      </c>
      <c r="AA14">
        <v>2360</v>
      </c>
      <c r="AB14">
        <v>110</v>
      </c>
      <c r="AC14">
        <v>2636.3</v>
      </c>
      <c r="AD14">
        <v>2.8</v>
      </c>
      <c r="AE14">
        <v>300000</v>
      </c>
      <c r="AF14">
        <v>410000</v>
      </c>
      <c r="AG14">
        <v>0</v>
      </c>
      <c r="AH14">
        <v>1</v>
      </c>
      <c r="AI14">
        <v>0</v>
      </c>
      <c r="AJ14">
        <v>1</v>
      </c>
      <c r="AK14">
        <v>338</v>
      </c>
      <c r="AL14">
        <v>23</v>
      </c>
      <c r="AM14">
        <v>201</v>
      </c>
      <c r="AN14">
        <v>14</v>
      </c>
      <c r="AO14">
        <v>226</v>
      </c>
      <c r="AP14">
        <v>5.9</v>
      </c>
      <c r="AQ14">
        <v>1.79</v>
      </c>
      <c r="AR14">
        <v>0.23</v>
      </c>
      <c r="AS14" t="s">
        <v>48</v>
      </c>
    </row>
    <row r="15" spans="1:45" x14ac:dyDescent="0.2">
      <c r="A15" t="s">
        <v>961</v>
      </c>
      <c r="B15" t="s">
        <v>44</v>
      </c>
      <c r="C15" t="s">
        <v>962</v>
      </c>
      <c r="D15" t="s">
        <v>46</v>
      </c>
      <c r="E15" s="3">
        <v>0.93179490740740745</v>
      </c>
      <c r="F15">
        <v>11.509</v>
      </c>
      <c r="G15" t="s">
        <v>963</v>
      </c>
      <c r="H15" s="2">
        <f t="shared" si="0"/>
        <v>14.147727272727273</v>
      </c>
      <c r="I15">
        <v>3.93</v>
      </c>
      <c r="J15">
        <v>0.13</v>
      </c>
      <c r="K15">
        <v>0.26440000000000002</v>
      </c>
      <c r="L15">
        <v>9.9000000000000008E-3</v>
      </c>
      <c r="M15">
        <v>0.99175000000000002</v>
      </c>
      <c r="N15">
        <v>3.7821479999999998</v>
      </c>
      <c r="O15">
        <v>0.14161599999999999</v>
      </c>
      <c r="P15">
        <v>0.10765</v>
      </c>
      <c r="Q15">
        <v>6.2E-4</v>
      </c>
      <c r="R15">
        <v>0.73506000000000005</v>
      </c>
      <c r="S15">
        <v>8.3400000000000002E-2</v>
      </c>
      <c r="T15">
        <v>2.5999999999999999E-3</v>
      </c>
      <c r="U15">
        <v>8.4700000000000006</v>
      </c>
      <c r="V15">
        <v>0.26</v>
      </c>
      <c r="W15">
        <v>1618</v>
      </c>
      <c r="X15">
        <v>27</v>
      </c>
      <c r="Y15">
        <v>1511</v>
      </c>
      <c r="Z15">
        <v>51</v>
      </c>
      <c r="AA15">
        <v>1619</v>
      </c>
      <c r="AB15">
        <v>49</v>
      </c>
      <c r="AC15">
        <v>1760</v>
      </c>
      <c r="AD15">
        <v>11</v>
      </c>
      <c r="AE15">
        <v>37100</v>
      </c>
      <c r="AF15">
        <v>7400</v>
      </c>
      <c r="AG15">
        <v>0</v>
      </c>
      <c r="AH15">
        <v>1</v>
      </c>
      <c r="AI15">
        <v>0</v>
      </c>
      <c r="AJ15">
        <v>1</v>
      </c>
      <c r="AK15">
        <v>308</v>
      </c>
      <c r="AL15">
        <v>22</v>
      </c>
      <c r="AM15">
        <v>123</v>
      </c>
      <c r="AN15">
        <v>12</v>
      </c>
      <c r="AO15">
        <v>93</v>
      </c>
      <c r="AP15">
        <v>6.1</v>
      </c>
      <c r="AQ15">
        <v>2.5619999999999998</v>
      </c>
      <c r="AR15">
        <v>8.1000000000000003E-2</v>
      </c>
      <c r="AS15" t="s">
        <v>48</v>
      </c>
    </row>
    <row r="16" spans="1:45" x14ac:dyDescent="0.2">
      <c r="A16" t="s">
        <v>964</v>
      </c>
      <c r="B16" t="s">
        <v>44</v>
      </c>
      <c r="C16" t="s">
        <v>965</v>
      </c>
      <c r="D16" t="s">
        <v>46</v>
      </c>
      <c r="E16" s="3">
        <v>0.93227025462962965</v>
      </c>
      <c r="F16">
        <v>11.518000000000001</v>
      </c>
      <c r="G16" t="s">
        <v>966</v>
      </c>
      <c r="H16" s="2">
        <f t="shared" si="0"/>
        <v>71.956367283821621</v>
      </c>
      <c r="I16">
        <v>2.35</v>
      </c>
      <c r="J16">
        <v>0.12</v>
      </c>
      <c r="K16">
        <v>0.10979999999999999</v>
      </c>
      <c r="L16">
        <v>4.8999999999999998E-3</v>
      </c>
      <c r="M16">
        <v>0.99736000000000002</v>
      </c>
      <c r="N16">
        <v>9.1074680000000008</v>
      </c>
      <c r="O16">
        <v>0.4064353</v>
      </c>
      <c r="P16">
        <v>0.15418000000000001</v>
      </c>
      <c r="Q16">
        <v>8.0000000000000004E-4</v>
      </c>
      <c r="R16">
        <v>-0.77447999999999995</v>
      </c>
      <c r="S16">
        <v>4.7120000000000002E-2</v>
      </c>
      <c r="T16">
        <v>9.5E-4</v>
      </c>
      <c r="U16">
        <v>3.8980000000000001</v>
      </c>
      <c r="V16">
        <v>7.4999999999999997E-2</v>
      </c>
      <c r="W16">
        <v>1225</v>
      </c>
      <c r="X16">
        <v>35</v>
      </c>
      <c r="Y16">
        <v>671</v>
      </c>
      <c r="Z16">
        <v>28</v>
      </c>
      <c r="AA16">
        <v>931</v>
      </c>
      <c r="AB16">
        <v>18</v>
      </c>
      <c r="AC16">
        <v>2392.6999999999998</v>
      </c>
      <c r="AD16">
        <v>8.8000000000000007</v>
      </c>
      <c r="AE16">
        <v>6130</v>
      </c>
      <c r="AF16">
        <v>250</v>
      </c>
      <c r="AG16">
        <v>0</v>
      </c>
      <c r="AH16">
        <v>1</v>
      </c>
      <c r="AI16">
        <v>0</v>
      </c>
      <c r="AJ16">
        <v>1</v>
      </c>
      <c r="AK16">
        <v>986</v>
      </c>
      <c r="AL16">
        <v>62</v>
      </c>
      <c r="AM16">
        <v>612</v>
      </c>
      <c r="AN16">
        <v>10</v>
      </c>
      <c r="AO16">
        <v>267.2</v>
      </c>
      <c r="AP16">
        <v>2.5</v>
      </c>
      <c r="AQ16">
        <v>1.633</v>
      </c>
      <c r="AR16">
        <v>8.3000000000000004E-2</v>
      </c>
      <c r="AS16" t="s">
        <v>48</v>
      </c>
    </row>
    <row r="17" spans="1:45" x14ac:dyDescent="0.2">
      <c r="A17" t="s">
        <v>967</v>
      </c>
      <c r="B17" t="s">
        <v>44</v>
      </c>
      <c r="C17" t="s">
        <v>968</v>
      </c>
      <c r="D17" t="s">
        <v>46</v>
      </c>
      <c r="E17" s="3">
        <v>0.93274085648148153</v>
      </c>
      <c r="F17">
        <v>11.548999999999999</v>
      </c>
      <c r="G17" t="s">
        <v>969</v>
      </c>
      <c r="H17" s="2">
        <f t="shared" si="0"/>
        <v>18.374127810388742</v>
      </c>
      <c r="I17">
        <v>3.9409999999999998</v>
      </c>
      <c r="J17">
        <v>3.7999999999999999E-2</v>
      </c>
      <c r="K17">
        <v>0.25700000000000001</v>
      </c>
      <c r="L17">
        <v>2.5999999999999999E-3</v>
      </c>
      <c r="M17">
        <v>0.94289999999999996</v>
      </c>
      <c r="N17">
        <v>3.891051</v>
      </c>
      <c r="O17">
        <v>3.9364709999999997E-2</v>
      </c>
      <c r="P17">
        <v>0.11039</v>
      </c>
      <c r="Q17">
        <v>3.3E-4</v>
      </c>
      <c r="R17">
        <v>0.12477000000000001</v>
      </c>
      <c r="S17">
        <v>7.0999999999999994E-2</v>
      </c>
      <c r="T17">
        <v>3.5999999999999999E-3</v>
      </c>
      <c r="U17">
        <v>5.4539999999999997</v>
      </c>
      <c r="V17">
        <v>8.6999999999999994E-2</v>
      </c>
      <c r="W17">
        <v>1622.1</v>
      </c>
      <c r="X17">
        <v>7.8</v>
      </c>
      <c r="Y17">
        <v>1474</v>
      </c>
      <c r="Z17">
        <v>13</v>
      </c>
      <c r="AA17">
        <v>1386</v>
      </c>
      <c r="AB17">
        <v>68</v>
      </c>
      <c r="AC17">
        <v>1805.8</v>
      </c>
      <c r="AD17">
        <v>5.4</v>
      </c>
      <c r="AE17">
        <v>41100</v>
      </c>
      <c r="AF17">
        <v>4500</v>
      </c>
      <c r="AG17">
        <v>0</v>
      </c>
      <c r="AH17">
        <v>1</v>
      </c>
      <c r="AI17">
        <v>0</v>
      </c>
      <c r="AJ17">
        <v>1</v>
      </c>
      <c r="AK17">
        <v>353</v>
      </c>
      <c r="AL17">
        <v>11</v>
      </c>
      <c r="AM17">
        <v>251</v>
      </c>
      <c r="AN17">
        <v>23</v>
      </c>
      <c r="AO17">
        <v>163.69999999999999</v>
      </c>
      <c r="AP17">
        <v>5.3</v>
      </c>
      <c r="AQ17">
        <v>1.4419999999999999</v>
      </c>
      <c r="AR17">
        <v>7.8E-2</v>
      </c>
      <c r="AS17" t="s">
        <v>48</v>
      </c>
    </row>
    <row r="18" spans="1:45" x14ac:dyDescent="0.2">
      <c r="A18" t="s">
        <v>970</v>
      </c>
      <c r="B18" t="s">
        <v>44</v>
      </c>
      <c r="C18" t="s">
        <v>971</v>
      </c>
      <c r="D18" t="s">
        <v>46</v>
      </c>
      <c r="E18" s="3">
        <v>0.93321157407407407</v>
      </c>
      <c r="F18">
        <v>11.53</v>
      </c>
      <c r="G18" t="s">
        <v>972</v>
      </c>
      <c r="H18" s="2">
        <f t="shared" si="0"/>
        <v>12.214586566171581</v>
      </c>
      <c r="I18">
        <v>4.2450000000000001</v>
      </c>
      <c r="J18">
        <v>0.05</v>
      </c>
      <c r="K18">
        <v>0.27860000000000001</v>
      </c>
      <c r="L18">
        <v>3.0999999999999999E-3</v>
      </c>
      <c r="M18">
        <v>0.96618999999999999</v>
      </c>
      <c r="N18">
        <v>3.589375</v>
      </c>
      <c r="O18">
        <v>3.9939210000000003E-2</v>
      </c>
      <c r="P18">
        <v>0.11031000000000001</v>
      </c>
      <c r="Q18">
        <v>3.5E-4</v>
      </c>
      <c r="R18">
        <v>0.31589</v>
      </c>
      <c r="S18">
        <v>9.3600000000000003E-2</v>
      </c>
      <c r="T18">
        <v>1.1000000000000001E-3</v>
      </c>
      <c r="U18">
        <v>9.468</v>
      </c>
      <c r="V18">
        <v>9.9000000000000005E-2</v>
      </c>
      <c r="W18">
        <v>1684.6</v>
      </c>
      <c r="X18">
        <v>9.1</v>
      </c>
      <c r="Y18">
        <v>1584</v>
      </c>
      <c r="Z18">
        <v>16</v>
      </c>
      <c r="AA18">
        <v>1809</v>
      </c>
      <c r="AB18">
        <v>20</v>
      </c>
      <c r="AC18">
        <v>1804.4</v>
      </c>
      <c r="AD18">
        <v>5.8</v>
      </c>
      <c r="AE18">
        <v>34100</v>
      </c>
      <c r="AF18">
        <v>3600</v>
      </c>
      <c r="AG18">
        <v>0</v>
      </c>
      <c r="AH18">
        <v>1</v>
      </c>
      <c r="AI18">
        <v>0</v>
      </c>
      <c r="AJ18">
        <v>1</v>
      </c>
      <c r="AK18">
        <v>267.3</v>
      </c>
      <c r="AL18">
        <v>8.1999999999999993</v>
      </c>
      <c r="AM18">
        <v>88.5</v>
      </c>
      <c r="AN18">
        <v>1.2</v>
      </c>
      <c r="AO18">
        <v>76.290000000000006</v>
      </c>
      <c r="AP18">
        <v>0.92</v>
      </c>
      <c r="AQ18">
        <v>3.056</v>
      </c>
      <c r="AR18">
        <v>8.3000000000000004E-2</v>
      </c>
      <c r="AS18" t="s">
        <v>48</v>
      </c>
    </row>
    <row r="19" spans="1:45" x14ac:dyDescent="0.2">
      <c r="A19" t="s">
        <v>973</v>
      </c>
      <c r="B19" t="s">
        <v>44</v>
      </c>
      <c r="C19" t="s">
        <v>974</v>
      </c>
      <c r="D19" t="s">
        <v>46</v>
      </c>
      <c r="E19" s="3">
        <v>0.93368506944444452</v>
      </c>
      <c r="F19">
        <v>11.564</v>
      </c>
      <c r="G19" t="s">
        <v>975</v>
      </c>
      <c r="H19" s="2">
        <f t="shared" si="0"/>
        <v>0.1461823906443227</v>
      </c>
      <c r="I19">
        <v>4.7750000000000004</v>
      </c>
      <c r="J19">
        <v>4.2000000000000003E-2</v>
      </c>
      <c r="K19">
        <v>0.31709999999999999</v>
      </c>
      <c r="L19">
        <v>2.8999999999999998E-3</v>
      </c>
      <c r="M19">
        <v>0.95904999999999996</v>
      </c>
      <c r="N19">
        <v>3.1535790000000001</v>
      </c>
      <c r="O19">
        <v>2.884068E-2</v>
      </c>
      <c r="P19">
        <v>0.10875</v>
      </c>
      <c r="Q19">
        <v>2.5999999999999998E-4</v>
      </c>
      <c r="R19">
        <v>0.312</v>
      </c>
      <c r="S19">
        <v>9.1899999999999996E-2</v>
      </c>
      <c r="T19">
        <v>1.1000000000000001E-3</v>
      </c>
      <c r="U19">
        <v>17.937000000000001</v>
      </c>
      <c r="V19">
        <v>0.09</v>
      </c>
      <c r="W19">
        <v>1780.3</v>
      </c>
      <c r="X19">
        <v>7.4</v>
      </c>
      <c r="Y19">
        <v>1776</v>
      </c>
      <c r="Z19">
        <v>14</v>
      </c>
      <c r="AA19">
        <v>1776</v>
      </c>
      <c r="AB19">
        <v>20</v>
      </c>
      <c r="AC19">
        <v>1778.6</v>
      </c>
      <c r="AD19">
        <v>4.4000000000000004</v>
      </c>
      <c r="AE19">
        <v>-900000</v>
      </c>
      <c r="AF19">
        <v>420000</v>
      </c>
      <c r="AG19">
        <v>0</v>
      </c>
      <c r="AH19">
        <v>1</v>
      </c>
      <c r="AI19">
        <v>0</v>
      </c>
      <c r="AJ19">
        <v>1</v>
      </c>
      <c r="AK19">
        <v>455</v>
      </c>
      <c r="AL19">
        <v>11</v>
      </c>
      <c r="AM19">
        <v>91.9</v>
      </c>
      <c r="AN19">
        <v>1.8</v>
      </c>
      <c r="AO19">
        <v>78.2</v>
      </c>
      <c r="AP19">
        <v>1.4</v>
      </c>
      <c r="AQ19">
        <v>4.9649999999999999</v>
      </c>
      <c r="AR19">
        <v>5.1999999999999998E-2</v>
      </c>
      <c r="AS19" t="s">
        <v>48</v>
      </c>
    </row>
    <row r="20" spans="1:45" x14ac:dyDescent="0.2">
      <c r="A20" t="s">
        <v>976</v>
      </c>
      <c r="B20" t="s">
        <v>44</v>
      </c>
      <c r="C20" t="s">
        <v>977</v>
      </c>
      <c r="D20" t="s">
        <v>46</v>
      </c>
      <c r="E20" s="3">
        <v>0.93415983796296287</v>
      </c>
      <c r="F20">
        <v>11.52</v>
      </c>
      <c r="G20" t="s">
        <v>978</v>
      </c>
      <c r="H20" s="2">
        <f t="shared" si="0"/>
        <v>-2.0150550086855734</v>
      </c>
      <c r="I20">
        <v>4.5960000000000001</v>
      </c>
      <c r="J20">
        <v>0.04</v>
      </c>
      <c r="K20">
        <v>0.31430000000000002</v>
      </c>
      <c r="L20">
        <v>1.9E-3</v>
      </c>
      <c r="M20">
        <v>0.66491999999999996</v>
      </c>
      <c r="N20">
        <v>3.1816740000000001</v>
      </c>
      <c r="O20">
        <v>1.9233790000000001E-2</v>
      </c>
      <c r="P20">
        <v>0.10576000000000001</v>
      </c>
      <c r="Q20">
        <v>6.8999999999999997E-4</v>
      </c>
      <c r="R20">
        <v>7.4706999999999996E-2</v>
      </c>
      <c r="S20">
        <v>9.06E-2</v>
      </c>
      <c r="T20">
        <v>1E-3</v>
      </c>
      <c r="U20">
        <v>5.0720000000000001</v>
      </c>
      <c r="V20">
        <v>2.4E-2</v>
      </c>
      <c r="W20">
        <v>1748.4</v>
      </c>
      <c r="X20">
        <v>7.1</v>
      </c>
      <c r="Y20">
        <v>1761.8</v>
      </c>
      <c r="Z20">
        <v>9.1999999999999993</v>
      </c>
      <c r="AA20">
        <v>1754</v>
      </c>
      <c r="AB20">
        <v>19</v>
      </c>
      <c r="AC20">
        <v>1727</v>
      </c>
      <c r="AD20">
        <v>12</v>
      </c>
      <c r="AE20">
        <v>-600000</v>
      </c>
      <c r="AF20">
        <v>110000</v>
      </c>
      <c r="AG20">
        <v>0</v>
      </c>
      <c r="AH20">
        <v>1</v>
      </c>
      <c r="AI20">
        <v>0</v>
      </c>
      <c r="AJ20">
        <v>1</v>
      </c>
      <c r="AK20">
        <v>114.4</v>
      </c>
      <c r="AL20">
        <v>3.3</v>
      </c>
      <c r="AM20">
        <v>82.7</v>
      </c>
      <c r="AN20">
        <v>1.8</v>
      </c>
      <c r="AO20">
        <v>69.3</v>
      </c>
      <c r="AP20">
        <v>1.6</v>
      </c>
      <c r="AQ20">
        <v>1.399</v>
      </c>
      <c r="AR20">
        <v>1.9E-2</v>
      </c>
      <c r="AS20" t="s">
        <v>48</v>
      </c>
    </row>
    <row r="21" spans="1:45" x14ac:dyDescent="0.2">
      <c r="A21" t="s">
        <v>979</v>
      </c>
      <c r="B21" t="s">
        <v>44</v>
      </c>
      <c r="C21" t="s">
        <v>980</v>
      </c>
      <c r="D21" t="s">
        <v>46</v>
      </c>
      <c r="E21" s="3">
        <v>0.93463518518518518</v>
      </c>
      <c r="F21">
        <v>11.516</v>
      </c>
      <c r="G21" t="s">
        <v>981</v>
      </c>
      <c r="H21" s="2">
        <f t="shared" si="0"/>
        <v>7.1030885541815696</v>
      </c>
      <c r="I21">
        <v>4.0199999999999996</v>
      </c>
      <c r="J21">
        <v>3.3000000000000002E-2</v>
      </c>
      <c r="K21">
        <v>0.27879999999999999</v>
      </c>
      <c r="L21">
        <v>2E-3</v>
      </c>
      <c r="M21">
        <v>0.82189000000000001</v>
      </c>
      <c r="N21">
        <v>3.5868009999999999</v>
      </c>
      <c r="O21">
        <v>2.5730280000000001E-2</v>
      </c>
      <c r="P21">
        <v>0.10455</v>
      </c>
      <c r="Q21">
        <v>5.4000000000000001E-4</v>
      </c>
      <c r="R21">
        <v>1.3606E-2</v>
      </c>
      <c r="S21">
        <v>8.6999999999999994E-2</v>
      </c>
      <c r="T21">
        <v>1.8E-3</v>
      </c>
      <c r="U21">
        <v>15.78</v>
      </c>
      <c r="V21">
        <v>0.19</v>
      </c>
      <c r="W21">
        <v>1638.1</v>
      </c>
      <c r="X21">
        <v>6.7</v>
      </c>
      <c r="Y21">
        <v>1585.1</v>
      </c>
      <c r="Z21">
        <v>9.9</v>
      </c>
      <c r="AA21">
        <v>1685</v>
      </c>
      <c r="AB21">
        <v>33</v>
      </c>
      <c r="AC21">
        <v>1706.3</v>
      </c>
      <c r="AD21">
        <v>9.4</v>
      </c>
      <c r="AE21">
        <v>120000</v>
      </c>
      <c r="AF21">
        <v>43000</v>
      </c>
      <c r="AG21">
        <v>0</v>
      </c>
      <c r="AH21">
        <v>1</v>
      </c>
      <c r="AI21">
        <v>0</v>
      </c>
      <c r="AJ21">
        <v>1</v>
      </c>
      <c r="AK21">
        <v>270.3</v>
      </c>
      <c r="AL21">
        <v>8.1999999999999993</v>
      </c>
      <c r="AM21">
        <v>57.8</v>
      </c>
      <c r="AN21">
        <v>1.6</v>
      </c>
      <c r="AO21">
        <v>46.5</v>
      </c>
      <c r="AP21">
        <v>0.75</v>
      </c>
      <c r="AQ21">
        <v>4.6820000000000004</v>
      </c>
      <c r="AR21">
        <v>0.06</v>
      </c>
      <c r="AS21" t="s">
        <v>48</v>
      </c>
    </row>
    <row r="22" spans="1:45" x14ac:dyDescent="0.2">
      <c r="A22" t="s">
        <v>982</v>
      </c>
      <c r="B22" t="s">
        <v>44</v>
      </c>
      <c r="C22" t="s">
        <v>983</v>
      </c>
      <c r="D22" t="s">
        <v>46</v>
      </c>
      <c r="E22" s="3">
        <v>0.93510902777777771</v>
      </c>
      <c r="F22">
        <v>11.561</v>
      </c>
      <c r="G22" t="s">
        <v>984</v>
      </c>
      <c r="H22" s="2">
        <f t="shared" si="0"/>
        <v>-5.4111033028812372</v>
      </c>
      <c r="I22">
        <v>16.59</v>
      </c>
      <c r="J22">
        <v>0.72</v>
      </c>
      <c r="K22">
        <v>0.59299999999999997</v>
      </c>
      <c r="L22">
        <v>2.5000000000000001E-2</v>
      </c>
      <c r="M22">
        <v>0.98767000000000005</v>
      </c>
      <c r="N22">
        <v>1.6863410000000001</v>
      </c>
      <c r="O22">
        <v>7.1093619999999996E-2</v>
      </c>
      <c r="P22">
        <v>0.2024</v>
      </c>
      <c r="Q22">
        <v>1.2999999999999999E-3</v>
      </c>
      <c r="R22">
        <v>-7.9567000000000006E-3</v>
      </c>
      <c r="S22">
        <v>-3.0000000000000001E-3</v>
      </c>
      <c r="T22">
        <v>5.1999999999999998E-2</v>
      </c>
      <c r="U22">
        <v>235</v>
      </c>
      <c r="V22">
        <v>15</v>
      </c>
      <c r="W22">
        <v>2907</v>
      </c>
      <c r="X22">
        <v>41</v>
      </c>
      <c r="Y22">
        <v>3000</v>
      </c>
      <c r="Z22">
        <v>100</v>
      </c>
      <c r="AA22">
        <v>110</v>
      </c>
      <c r="AB22">
        <v>980</v>
      </c>
      <c r="AC22">
        <v>2846</v>
      </c>
      <c r="AD22">
        <v>11</v>
      </c>
      <c r="AE22">
        <v>19000</v>
      </c>
      <c r="AF22">
        <v>37000</v>
      </c>
      <c r="AG22">
        <v>0</v>
      </c>
      <c r="AH22">
        <v>1</v>
      </c>
      <c r="AI22">
        <v>0</v>
      </c>
      <c r="AJ22">
        <v>1</v>
      </c>
      <c r="AK22">
        <v>30.8</v>
      </c>
      <c r="AL22">
        <v>3.7</v>
      </c>
      <c r="AM22">
        <v>0.67</v>
      </c>
      <c r="AN22">
        <v>0.5</v>
      </c>
      <c r="AO22">
        <v>0.748</v>
      </c>
      <c r="AP22">
        <v>9.4E-2</v>
      </c>
      <c r="AQ22">
        <v>3</v>
      </c>
      <c r="AR22">
        <v>18</v>
      </c>
      <c r="AS22" t="s">
        <v>48</v>
      </c>
    </row>
    <row r="23" spans="1:45" x14ac:dyDescent="0.2">
      <c r="A23" t="s">
        <v>985</v>
      </c>
      <c r="B23" t="s">
        <v>44</v>
      </c>
      <c r="C23" t="s">
        <v>986</v>
      </c>
      <c r="D23" t="s">
        <v>46</v>
      </c>
      <c r="E23" s="3">
        <v>0.93727175925925932</v>
      </c>
      <c r="F23">
        <v>11.529</v>
      </c>
      <c r="G23" t="s">
        <v>987</v>
      </c>
      <c r="H23" s="2">
        <f t="shared" si="0"/>
        <v>8.4672471220709316</v>
      </c>
      <c r="I23">
        <v>3.9790000000000001</v>
      </c>
      <c r="J23">
        <v>2.5000000000000001E-2</v>
      </c>
      <c r="K23">
        <v>0.27510000000000001</v>
      </c>
      <c r="L23">
        <v>1.6999999999999999E-3</v>
      </c>
      <c r="M23">
        <v>0.92586000000000002</v>
      </c>
      <c r="N23">
        <v>3.6350419999999999</v>
      </c>
      <c r="O23">
        <v>2.2463E-2</v>
      </c>
      <c r="P23">
        <v>0.10483000000000001</v>
      </c>
      <c r="Q23">
        <v>2.4000000000000001E-4</v>
      </c>
      <c r="R23">
        <v>0.22869</v>
      </c>
      <c r="S23">
        <v>8.2129999999999995E-2</v>
      </c>
      <c r="T23">
        <v>7.1000000000000002E-4</v>
      </c>
      <c r="U23">
        <v>9.0380000000000003</v>
      </c>
      <c r="V23">
        <v>2.7E-2</v>
      </c>
      <c r="W23">
        <v>1629.9</v>
      </c>
      <c r="X23">
        <v>5.2</v>
      </c>
      <c r="Y23">
        <v>1566.4</v>
      </c>
      <c r="Z23">
        <v>8.8000000000000007</v>
      </c>
      <c r="AA23">
        <v>1595</v>
      </c>
      <c r="AB23">
        <v>13</v>
      </c>
      <c r="AC23">
        <v>1711.3</v>
      </c>
      <c r="AD23">
        <v>4.3</v>
      </c>
      <c r="AE23">
        <v>220000</v>
      </c>
      <c r="AF23">
        <v>130000</v>
      </c>
      <c r="AG23">
        <v>0</v>
      </c>
      <c r="AH23">
        <v>1</v>
      </c>
      <c r="AI23">
        <v>0</v>
      </c>
      <c r="AJ23">
        <v>1</v>
      </c>
      <c r="AK23">
        <v>454.3</v>
      </c>
      <c r="AL23">
        <v>9.1999999999999993</v>
      </c>
      <c r="AM23">
        <v>178.1</v>
      </c>
      <c r="AN23">
        <v>3.3</v>
      </c>
      <c r="AO23">
        <v>135.5</v>
      </c>
      <c r="AP23">
        <v>2.2000000000000002</v>
      </c>
      <c r="AQ23">
        <v>2.5569999999999999</v>
      </c>
      <c r="AR23">
        <v>1.4E-2</v>
      </c>
      <c r="AS23" t="s">
        <v>48</v>
      </c>
    </row>
    <row r="24" spans="1:45" x14ac:dyDescent="0.2">
      <c r="A24" t="s">
        <v>988</v>
      </c>
      <c r="B24" t="s">
        <v>44</v>
      </c>
      <c r="C24" t="s">
        <v>989</v>
      </c>
      <c r="D24" t="s">
        <v>46</v>
      </c>
      <c r="E24" s="3">
        <v>0.93774120370370373</v>
      </c>
      <c r="F24">
        <v>11.566000000000001</v>
      </c>
      <c r="G24" t="s">
        <v>990</v>
      </c>
      <c r="H24" s="2">
        <f t="shared" si="0"/>
        <v>26.073199527744983</v>
      </c>
      <c r="I24">
        <v>4.9720000000000004</v>
      </c>
      <c r="J24">
        <v>0.05</v>
      </c>
      <c r="K24">
        <v>0.27429999999999999</v>
      </c>
      <c r="L24">
        <v>2.0999999999999999E-3</v>
      </c>
      <c r="M24">
        <v>0.87197999999999998</v>
      </c>
      <c r="N24">
        <v>3.6456430000000002</v>
      </c>
      <c r="O24">
        <v>2.7910500000000001E-2</v>
      </c>
      <c r="P24">
        <v>0.13147</v>
      </c>
      <c r="Q24">
        <v>6.9999999999999999E-4</v>
      </c>
      <c r="R24">
        <v>-0.37741999999999998</v>
      </c>
      <c r="S24">
        <v>8.1799999999999998E-2</v>
      </c>
      <c r="T24">
        <v>1.4E-3</v>
      </c>
      <c r="U24">
        <v>8.8859999999999992</v>
      </c>
      <c r="V24">
        <v>6.4000000000000001E-2</v>
      </c>
      <c r="W24">
        <v>1814.5</v>
      </c>
      <c r="X24">
        <v>8.3000000000000007</v>
      </c>
      <c r="Y24">
        <v>1565.4</v>
      </c>
      <c r="Z24">
        <v>9.6</v>
      </c>
      <c r="AA24">
        <v>1589</v>
      </c>
      <c r="AB24">
        <v>27</v>
      </c>
      <c r="AC24">
        <v>2117.5</v>
      </c>
      <c r="AD24">
        <v>9.3000000000000007</v>
      </c>
      <c r="AE24">
        <v>69800</v>
      </c>
      <c r="AF24">
        <v>8900</v>
      </c>
      <c r="AG24">
        <v>0</v>
      </c>
      <c r="AH24">
        <v>1</v>
      </c>
      <c r="AI24">
        <v>0</v>
      </c>
      <c r="AJ24">
        <v>1</v>
      </c>
      <c r="AK24">
        <v>600.9</v>
      </c>
      <c r="AL24">
        <v>5.5</v>
      </c>
      <c r="AM24">
        <v>238.3</v>
      </c>
      <c r="AN24">
        <v>6</v>
      </c>
      <c r="AO24">
        <v>182.3</v>
      </c>
      <c r="AP24">
        <v>2.7</v>
      </c>
      <c r="AQ24">
        <v>2.524</v>
      </c>
      <c r="AR24">
        <v>4.7E-2</v>
      </c>
      <c r="AS24" t="s">
        <v>48</v>
      </c>
    </row>
    <row r="25" spans="1:45" x14ac:dyDescent="0.2">
      <c r="A25" t="s">
        <v>991</v>
      </c>
      <c r="B25" t="s">
        <v>44</v>
      </c>
      <c r="C25" t="s">
        <v>992</v>
      </c>
      <c r="D25" t="s">
        <v>46</v>
      </c>
      <c r="E25" s="3">
        <v>0.93821122685185188</v>
      </c>
      <c r="F25">
        <v>11.548999999999999</v>
      </c>
      <c r="G25" t="s">
        <v>993</v>
      </c>
      <c r="H25" s="2">
        <f t="shared" si="0"/>
        <v>0.5654778567829255</v>
      </c>
      <c r="I25">
        <v>4.7779999999999996</v>
      </c>
      <c r="J25">
        <v>6.2E-2</v>
      </c>
      <c r="K25">
        <v>0.31730000000000003</v>
      </c>
      <c r="L25">
        <v>4.1000000000000003E-3</v>
      </c>
      <c r="M25">
        <v>0.98314000000000001</v>
      </c>
      <c r="N25">
        <v>3.1515919999999999</v>
      </c>
      <c r="O25">
        <v>4.0723370000000002E-2</v>
      </c>
      <c r="P25">
        <v>0.10914</v>
      </c>
      <c r="Q25">
        <v>2.5999999999999998E-4</v>
      </c>
      <c r="R25">
        <v>0.10187</v>
      </c>
      <c r="S25">
        <v>9.1499999999999998E-2</v>
      </c>
      <c r="T25">
        <v>1.8E-3</v>
      </c>
      <c r="U25">
        <v>12.5</v>
      </c>
      <c r="V25">
        <v>0.13</v>
      </c>
      <c r="W25">
        <v>1781</v>
      </c>
      <c r="X25">
        <v>11</v>
      </c>
      <c r="Y25">
        <v>1776</v>
      </c>
      <c r="Z25">
        <v>20</v>
      </c>
      <c r="AA25">
        <v>1769</v>
      </c>
      <c r="AB25">
        <v>34</v>
      </c>
      <c r="AC25">
        <v>1786.1</v>
      </c>
      <c r="AD25">
        <v>4.7</v>
      </c>
      <c r="AE25">
        <v>200000</v>
      </c>
      <c r="AF25">
        <v>360000</v>
      </c>
      <c r="AG25">
        <v>0</v>
      </c>
      <c r="AH25">
        <v>1</v>
      </c>
      <c r="AI25">
        <v>0</v>
      </c>
      <c r="AJ25">
        <v>1</v>
      </c>
      <c r="AK25">
        <v>285</v>
      </c>
      <c r="AL25">
        <v>16</v>
      </c>
      <c r="AM25">
        <v>82.8</v>
      </c>
      <c r="AN25">
        <v>3.4</v>
      </c>
      <c r="AO25">
        <v>71.099999999999994</v>
      </c>
      <c r="AP25">
        <v>2.1</v>
      </c>
      <c r="AQ25">
        <v>3.456</v>
      </c>
      <c r="AR25">
        <v>7.2999999999999995E-2</v>
      </c>
      <c r="AS25" t="s">
        <v>48</v>
      </c>
    </row>
    <row r="26" spans="1:45" x14ac:dyDescent="0.2">
      <c r="A26" t="s">
        <v>994</v>
      </c>
      <c r="B26" t="s">
        <v>44</v>
      </c>
      <c r="C26" t="s">
        <v>995</v>
      </c>
      <c r="D26" t="s">
        <v>46</v>
      </c>
      <c r="E26" s="3">
        <v>0.93868310185185189</v>
      </c>
      <c r="F26">
        <v>11.529</v>
      </c>
      <c r="G26" t="s">
        <v>996</v>
      </c>
      <c r="H26" s="2">
        <f t="shared" si="0"/>
        <v>2.0927926517405049</v>
      </c>
      <c r="I26">
        <v>5.4569999999999999</v>
      </c>
      <c r="J26">
        <v>6.0999999999999999E-2</v>
      </c>
      <c r="K26">
        <v>0.33779999999999999</v>
      </c>
      <c r="L26">
        <v>3.0999999999999999E-3</v>
      </c>
      <c r="M26">
        <v>0.87824999999999998</v>
      </c>
      <c r="N26">
        <v>2.9603320000000002</v>
      </c>
      <c r="O26">
        <v>2.7167050000000002E-2</v>
      </c>
      <c r="P26">
        <v>0.11735</v>
      </c>
      <c r="Q26">
        <v>5.5000000000000003E-4</v>
      </c>
      <c r="R26">
        <v>-9.6651000000000001E-2</v>
      </c>
      <c r="S26">
        <v>9.9470000000000003E-2</v>
      </c>
      <c r="T26">
        <v>8.5999999999999998E-4</v>
      </c>
      <c r="U26">
        <v>5.8650000000000002</v>
      </c>
      <c r="V26">
        <v>3.5999999999999997E-2</v>
      </c>
      <c r="W26">
        <v>1893.6</v>
      </c>
      <c r="X26">
        <v>9.6</v>
      </c>
      <c r="Y26">
        <v>1876</v>
      </c>
      <c r="Z26">
        <v>15</v>
      </c>
      <c r="AA26">
        <v>1917</v>
      </c>
      <c r="AB26">
        <v>16</v>
      </c>
      <c r="AC26">
        <v>1916.1</v>
      </c>
      <c r="AD26">
        <v>8.4</v>
      </c>
      <c r="AE26">
        <v>130000</v>
      </c>
      <c r="AF26">
        <v>130000</v>
      </c>
      <c r="AG26">
        <v>0</v>
      </c>
      <c r="AH26">
        <v>1</v>
      </c>
      <c r="AI26">
        <v>0</v>
      </c>
      <c r="AJ26">
        <v>1</v>
      </c>
      <c r="AK26">
        <v>201</v>
      </c>
      <c r="AL26">
        <v>9.6</v>
      </c>
      <c r="AM26">
        <v>123</v>
      </c>
      <c r="AN26">
        <v>4.9000000000000004</v>
      </c>
      <c r="AO26">
        <v>113.9</v>
      </c>
      <c r="AP26">
        <v>4.5999999999999996</v>
      </c>
      <c r="AQ26">
        <v>1.639</v>
      </c>
      <c r="AR26">
        <v>1.6E-2</v>
      </c>
      <c r="AS26" t="s">
        <v>48</v>
      </c>
    </row>
    <row r="27" spans="1:45" x14ac:dyDescent="0.2">
      <c r="A27" t="s">
        <v>997</v>
      </c>
      <c r="B27" t="s">
        <v>44</v>
      </c>
      <c r="C27" t="s">
        <v>998</v>
      </c>
      <c r="D27" t="s">
        <v>46</v>
      </c>
      <c r="E27" s="3">
        <v>0.93915428240740739</v>
      </c>
      <c r="F27">
        <v>11.502000000000001</v>
      </c>
      <c r="G27" t="s">
        <v>999</v>
      </c>
      <c r="H27" s="2">
        <f t="shared" si="0"/>
        <v>14.45164172436899</v>
      </c>
      <c r="I27">
        <v>4.05</v>
      </c>
      <c r="J27">
        <v>0.13</v>
      </c>
      <c r="K27">
        <v>0.26829999999999998</v>
      </c>
      <c r="L27">
        <v>7.7999999999999996E-3</v>
      </c>
      <c r="M27">
        <v>0.99280000000000002</v>
      </c>
      <c r="N27">
        <v>3.7271709999999998</v>
      </c>
      <c r="O27">
        <v>0.1083561</v>
      </c>
      <c r="P27">
        <v>0.10949</v>
      </c>
      <c r="Q27">
        <v>4.2999999999999999E-4</v>
      </c>
      <c r="R27">
        <v>-0.39635999999999999</v>
      </c>
      <c r="S27">
        <v>8.77E-2</v>
      </c>
      <c r="T27">
        <v>1.8E-3</v>
      </c>
      <c r="U27">
        <v>10.583</v>
      </c>
      <c r="V27">
        <v>6.0999999999999999E-2</v>
      </c>
      <c r="W27">
        <v>1648</v>
      </c>
      <c r="X27">
        <v>24</v>
      </c>
      <c r="Y27">
        <v>1532</v>
      </c>
      <c r="Z27">
        <v>40</v>
      </c>
      <c r="AA27">
        <v>1699</v>
      </c>
      <c r="AB27">
        <v>33</v>
      </c>
      <c r="AC27">
        <v>1790.8</v>
      </c>
      <c r="AD27">
        <v>7.2</v>
      </c>
      <c r="AE27">
        <v>69200</v>
      </c>
      <c r="AF27">
        <v>9500</v>
      </c>
      <c r="AG27">
        <v>0</v>
      </c>
      <c r="AH27">
        <v>1</v>
      </c>
      <c r="AI27">
        <v>0</v>
      </c>
      <c r="AJ27">
        <v>1</v>
      </c>
      <c r="AK27">
        <v>341</v>
      </c>
      <c r="AL27">
        <v>17</v>
      </c>
      <c r="AM27">
        <v>105.2</v>
      </c>
      <c r="AN27">
        <v>3.4</v>
      </c>
      <c r="AO27">
        <v>85.5</v>
      </c>
      <c r="AP27">
        <v>1.8</v>
      </c>
      <c r="AQ27">
        <v>3.2429999999999999</v>
      </c>
      <c r="AR27">
        <v>6.8000000000000005E-2</v>
      </c>
      <c r="AS27" t="s">
        <v>48</v>
      </c>
    </row>
    <row r="28" spans="1:45" x14ac:dyDescent="0.2">
      <c r="A28" t="s">
        <v>1000</v>
      </c>
      <c r="B28" t="s">
        <v>44</v>
      </c>
      <c r="C28" t="s">
        <v>1001</v>
      </c>
      <c r="D28" t="s">
        <v>46</v>
      </c>
      <c r="E28" s="3">
        <v>0.93962581018518521</v>
      </c>
      <c r="F28">
        <v>11.552</v>
      </c>
      <c r="G28" t="s">
        <v>1002</v>
      </c>
      <c r="H28" s="2">
        <f t="shared" si="0"/>
        <v>49.233271375464682</v>
      </c>
      <c r="I28">
        <v>5.38</v>
      </c>
      <c r="J28">
        <v>0.42</v>
      </c>
      <c r="K28">
        <v>0.22600000000000001</v>
      </c>
      <c r="L28">
        <v>1.7000000000000001E-2</v>
      </c>
      <c r="M28">
        <v>0.99944999999999995</v>
      </c>
      <c r="N28">
        <v>4.424779</v>
      </c>
      <c r="O28">
        <v>0.3328373</v>
      </c>
      <c r="P28">
        <v>0.1726</v>
      </c>
      <c r="Q28">
        <v>1E-3</v>
      </c>
      <c r="R28">
        <v>-0.80647000000000002</v>
      </c>
      <c r="S28">
        <v>8.3000000000000004E-2</v>
      </c>
      <c r="T28">
        <v>4.3E-3</v>
      </c>
      <c r="U28">
        <v>4.3529999999999998</v>
      </c>
      <c r="V28">
        <v>0.03</v>
      </c>
      <c r="W28">
        <v>1871</v>
      </c>
      <c r="X28">
        <v>63</v>
      </c>
      <c r="Y28">
        <v>1311</v>
      </c>
      <c r="Z28">
        <v>86</v>
      </c>
      <c r="AA28">
        <v>1611</v>
      </c>
      <c r="AB28">
        <v>80</v>
      </c>
      <c r="AC28">
        <v>2582.4</v>
      </c>
      <c r="AD28">
        <v>9.9</v>
      </c>
      <c r="AE28">
        <v>18400</v>
      </c>
      <c r="AF28">
        <v>3100</v>
      </c>
      <c r="AG28">
        <v>0</v>
      </c>
      <c r="AH28">
        <v>1</v>
      </c>
      <c r="AI28">
        <v>0</v>
      </c>
      <c r="AJ28">
        <v>1</v>
      </c>
      <c r="AK28">
        <v>556</v>
      </c>
      <c r="AL28">
        <v>39</v>
      </c>
      <c r="AM28">
        <v>374</v>
      </c>
      <c r="AN28">
        <v>21</v>
      </c>
      <c r="AO28">
        <v>284.8</v>
      </c>
      <c r="AP28">
        <v>3.8</v>
      </c>
      <c r="AQ28">
        <v>1.4930000000000001</v>
      </c>
      <c r="AR28">
        <v>2.8000000000000001E-2</v>
      </c>
      <c r="AS28" t="s">
        <v>48</v>
      </c>
    </row>
    <row r="29" spans="1:45" x14ac:dyDescent="0.2">
      <c r="A29" t="s">
        <v>1003</v>
      </c>
      <c r="B29" t="s">
        <v>44</v>
      </c>
      <c r="C29" t="s">
        <v>1004</v>
      </c>
      <c r="D29" t="s">
        <v>46</v>
      </c>
      <c r="E29" s="3">
        <v>0.94009849537037038</v>
      </c>
      <c r="F29">
        <v>11.548999999999999</v>
      </c>
      <c r="G29" t="s">
        <v>1005</v>
      </c>
      <c r="H29" s="2">
        <f t="shared" si="0"/>
        <v>7.1464379212387907</v>
      </c>
      <c r="I29">
        <v>4.4630000000000001</v>
      </c>
      <c r="J29">
        <v>9.2999999999999999E-2</v>
      </c>
      <c r="K29">
        <v>0.29509999999999997</v>
      </c>
      <c r="L29">
        <v>6.1000000000000004E-3</v>
      </c>
      <c r="M29">
        <v>0.99229000000000001</v>
      </c>
      <c r="N29">
        <v>3.3886820000000002</v>
      </c>
      <c r="O29">
        <v>7.0047300000000007E-2</v>
      </c>
      <c r="P29">
        <v>0.10975</v>
      </c>
      <c r="Q29">
        <v>2.9E-4</v>
      </c>
      <c r="R29">
        <v>-0.22825000000000001</v>
      </c>
      <c r="S29">
        <v>0.1069</v>
      </c>
      <c r="T29">
        <v>8.9999999999999993E-3</v>
      </c>
      <c r="U29">
        <v>72</v>
      </c>
      <c r="V29">
        <v>12</v>
      </c>
      <c r="W29">
        <v>1723</v>
      </c>
      <c r="X29">
        <v>17</v>
      </c>
      <c r="Y29">
        <v>1667</v>
      </c>
      <c r="Z29">
        <v>30</v>
      </c>
      <c r="AA29">
        <v>2050</v>
      </c>
      <c r="AB29">
        <v>160</v>
      </c>
      <c r="AC29">
        <v>1795.3</v>
      </c>
      <c r="AD29">
        <v>4.8</v>
      </c>
      <c r="AE29">
        <v>137000</v>
      </c>
      <c r="AF29">
        <v>71000</v>
      </c>
      <c r="AG29">
        <v>0</v>
      </c>
      <c r="AH29">
        <v>1</v>
      </c>
      <c r="AI29">
        <v>0</v>
      </c>
      <c r="AJ29">
        <v>1</v>
      </c>
      <c r="AK29">
        <v>496</v>
      </c>
      <c r="AL29">
        <v>26</v>
      </c>
      <c r="AM29">
        <v>23.6</v>
      </c>
      <c r="AN29">
        <v>4.3</v>
      </c>
      <c r="AO29">
        <v>21.8</v>
      </c>
      <c r="AP29">
        <v>2.9</v>
      </c>
      <c r="AQ29">
        <v>24.5</v>
      </c>
      <c r="AR29">
        <v>5.8</v>
      </c>
      <c r="AS29" t="s">
        <v>48</v>
      </c>
    </row>
    <row r="30" spans="1:45" x14ac:dyDescent="0.2">
      <c r="A30" t="s">
        <v>1006</v>
      </c>
      <c r="B30" t="s">
        <v>44</v>
      </c>
      <c r="C30" t="s">
        <v>1007</v>
      </c>
      <c r="D30" t="s">
        <v>46</v>
      </c>
      <c r="E30" s="3">
        <v>0.94057094907407413</v>
      </c>
      <c r="F30">
        <v>11.537000000000001</v>
      </c>
      <c r="G30" t="s">
        <v>1008</v>
      </c>
      <c r="H30" s="2">
        <f t="shared" si="0"/>
        <v>0.46569040004488249</v>
      </c>
      <c r="I30">
        <v>4.7789999999999999</v>
      </c>
      <c r="J30">
        <v>4.5999999999999999E-2</v>
      </c>
      <c r="K30">
        <v>0.31680000000000003</v>
      </c>
      <c r="L30">
        <v>2.2000000000000001E-3</v>
      </c>
      <c r="M30">
        <v>0.87380999999999998</v>
      </c>
      <c r="N30">
        <v>3.1565660000000002</v>
      </c>
      <c r="O30">
        <v>2.192059E-2</v>
      </c>
      <c r="P30">
        <v>0.10897999999999999</v>
      </c>
      <c r="Q30">
        <v>5.1999999999999995E-4</v>
      </c>
      <c r="R30">
        <v>-0.15093999999999999</v>
      </c>
      <c r="S30">
        <v>9.2799999999999994E-2</v>
      </c>
      <c r="T30">
        <v>1.1000000000000001E-3</v>
      </c>
      <c r="U30">
        <v>7.8049999999999997</v>
      </c>
      <c r="V30">
        <v>3.7999999999999999E-2</v>
      </c>
      <c r="W30">
        <v>1781</v>
      </c>
      <c r="X30">
        <v>8</v>
      </c>
      <c r="Y30">
        <v>1774</v>
      </c>
      <c r="Z30">
        <v>11</v>
      </c>
      <c r="AA30">
        <v>1794</v>
      </c>
      <c r="AB30">
        <v>20</v>
      </c>
      <c r="AC30">
        <v>1782.3</v>
      </c>
      <c r="AD30">
        <v>8.6</v>
      </c>
      <c r="AE30">
        <v>-400000</v>
      </c>
      <c r="AF30">
        <v>330000</v>
      </c>
      <c r="AG30">
        <v>0</v>
      </c>
      <c r="AH30">
        <v>1</v>
      </c>
      <c r="AI30">
        <v>0</v>
      </c>
      <c r="AJ30">
        <v>1</v>
      </c>
      <c r="AK30">
        <v>269</v>
      </c>
      <c r="AL30">
        <v>12</v>
      </c>
      <c r="AM30">
        <v>125.2</v>
      </c>
      <c r="AN30">
        <v>5</v>
      </c>
      <c r="AO30">
        <v>108</v>
      </c>
      <c r="AP30">
        <v>4.4000000000000004</v>
      </c>
      <c r="AQ30">
        <v>2.1619999999999999</v>
      </c>
      <c r="AR30">
        <v>1.4999999999999999E-2</v>
      </c>
      <c r="AS30" t="s">
        <v>48</v>
      </c>
    </row>
    <row r="31" spans="1:45" x14ac:dyDescent="0.2">
      <c r="A31" t="s">
        <v>1009</v>
      </c>
      <c r="B31" t="s">
        <v>44</v>
      </c>
      <c r="C31" t="s">
        <v>1010</v>
      </c>
      <c r="D31" t="s">
        <v>46</v>
      </c>
      <c r="E31" s="3">
        <v>0.94104074074074073</v>
      </c>
      <c r="F31">
        <v>11.516999999999999</v>
      </c>
      <c r="G31" t="s">
        <v>1011</v>
      </c>
      <c r="H31" s="2">
        <f t="shared" si="0"/>
        <v>0.98071993759054621</v>
      </c>
      <c r="I31">
        <v>4.7990000000000004</v>
      </c>
      <c r="J31">
        <v>7.9000000000000001E-2</v>
      </c>
      <c r="K31">
        <v>0.31740000000000002</v>
      </c>
      <c r="L31">
        <v>5.4999999999999997E-3</v>
      </c>
      <c r="M31">
        <v>0.98868</v>
      </c>
      <c r="N31">
        <v>3.1505990000000001</v>
      </c>
      <c r="O31">
        <v>5.4594490000000002E-2</v>
      </c>
      <c r="P31">
        <v>0.10972</v>
      </c>
      <c r="Q31">
        <v>4.0000000000000002E-4</v>
      </c>
      <c r="R31">
        <v>0.14974999999999999</v>
      </c>
      <c r="S31">
        <v>9.4E-2</v>
      </c>
      <c r="T31">
        <v>2E-3</v>
      </c>
      <c r="U31">
        <v>10.029999999999999</v>
      </c>
      <c r="V31">
        <v>0.14000000000000001</v>
      </c>
      <c r="W31">
        <v>1784</v>
      </c>
      <c r="X31">
        <v>14</v>
      </c>
      <c r="Y31">
        <v>1777</v>
      </c>
      <c r="Z31">
        <v>27</v>
      </c>
      <c r="AA31">
        <v>1816</v>
      </c>
      <c r="AB31">
        <v>36</v>
      </c>
      <c r="AC31">
        <v>1794.6</v>
      </c>
      <c r="AD31">
        <v>6.6</v>
      </c>
      <c r="AE31">
        <v>-130000</v>
      </c>
      <c r="AF31">
        <v>370000</v>
      </c>
      <c r="AG31">
        <v>0</v>
      </c>
      <c r="AH31">
        <v>1</v>
      </c>
      <c r="AI31">
        <v>0</v>
      </c>
      <c r="AJ31">
        <v>1</v>
      </c>
      <c r="AK31">
        <v>211</v>
      </c>
      <c r="AL31">
        <v>21</v>
      </c>
      <c r="AM31">
        <v>75.3</v>
      </c>
      <c r="AN31">
        <v>7.6</v>
      </c>
      <c r="AO31">
        <v>65.2</v>
      </c>
      <c r="AP31">
        <v>5.3</v>
      </c>
      <c r="AQ31">
        <v>2.8250000000000002</v>
      </c>
      <c r="AR31">
        <v>3.1E-2</v>
      </c>
      <c r="AS31" t="s">
        <v>48</v>
      </c>
    </row>
    <row r="32" spans="1:45" x14ac:dyDescent="0.2">
      <c r="A32" t="s">
        <v>1012</v>
      </c>
      <c r="B32" t="s">
        <v>44</v>
      </c>
      <c r="C32" t="s">
        <v>1013</v>
      </c>
      <c r="D32" t="s">
        <v>46</v>
      </c>
      <c r="E32" s="3">
        <v>0.94151261574074063</v>
      </c>
      <c r="F32">
        <v>11.574</v>
      </c>
      <c r="G32" t="s">
        <v>1014</v>
      </c>
      <c r="H32" s="2">
        <f t="shared" si="0"/>
        <v>61.865717821782184</v>
      </c>
      <c r="I32">
        <v>3.95</v>
      </c>
      <c r="J32">
        <v>0.13</v>
      </c>
      <c r="K32">
        <v>0.1653</v>
      </c>
      <c r="L32">
        <v>5.1000000000000004E-3</v>
      </c>
      <c r="M32">
        <v>0.99380000000000002</v>
      </c>
      <c r="N32">
        <v>6.049607</v>
      </c>
      <c r="O32">
        <v>0.18664849999999999</v>
      </c>
      <c r="P32">
        <v>0.17287</v>
      </c>
      <c r="Q32">
        <v>5.9999999999999995E-4</v>
      </c>
      <c r="R32">
        <v>-0.36435000000000001</v>
      </c>
      <c r="S32">
        <v>7.3099999999999997E-3</v>
      </c>
      <c r="T32">
        <v>7.5000000000000002E-4</v>
      </c>
      <c r="U32">
        <v>7.39</v>
      </c>
      <c r="V32">
        <v>0.5</v>
      </c>
      <c r="W32">
        <v>1621</v>
      </c>
      <c r="X32">
        <v>27</v>
      </c>
      <c r="Y32">
        <v>986</v>
      </c>
      <c r="Z32">
        <v>28</v>
      </c>
      <c r="AA32">
        <v>147</v>
      </c>
      <c r="AB32">
        <v>15</v>
      </c>
      <c r="AC32">
        <v>2585.6</v>
      </c>
      <c r="AD32">
        <v>5.8</v>
      </c>
      <c r="AE32">
        <v>16700</v>
      </c>
      <c r="AF32">
        <v>880</v>
      </c>
      <c r="AG32">
        <v>0</v>
      </c>
      <c r="AH32">
        <v>1</v>
      </c>
      <c r="AI32">
        <v>0</v>
      </c>
      <c r="AJ32">
        <v>1</v>
      </c>
      <c r="AK32">
        <v>1014</v>
      </c>
      <c r="AL32">
        <v>32</v>
      </c>
      <c r="AM32">
        <v>3570</v>
      </c>
      <c r="AN32">
        <v>620</v>
      </c>
      <c r="AO32">
        <v>229</v>
      </c>
      <c r="AP32">
        <v>19</v>
      </c>
      <c r="AQ32">
        <v>0.29699999999999999</v>
      </c>
      <c r="AR32">
        <v>4.2000000000000003E-2</v>
      </c>
      <c r="AS32" t="s">
        <v>48</v>
      </c>
    </row>
    <row r="33" spans="1:45" x14ac:dyDescent="0.2">
      <c r="A33" t="s">
        <v>1015</v>
      </c>
      <c r="B33" t="s">
        <v>44</v>
      </c>
      <c r="C33" t="s">
        <v>1016</v>
      </c>
      <c r="D33" t="s">
        <v>46</v>
      </c>
      <c r="E33" s="3">
        <v>0.94261261574074073</v>
      </c>
      <c r="F33">
        <v>11.516999999999999</v>
      </c>
      <c r="G33" t="s">
        <v>1017</v>
      </c>
      <c r="H33" s="2">
        <f t="shared" si="0"/>
        <v>0.99153067548026774</v>
      </c>
      <c r="I33">
        <v>3.157</v>
      </c>
      <c r="J33">
        <v>2.5999999999999999E-2</v>
      </c>
      <c r="K33">
        <v>0.24990000000000001</v>
      </c>
      <c r="L33">
        <v>1.8E-3</v>
      </c>
      <c r="M33">
        <v>0.87424999999999997</v>
      </c>
      <c r="N33">
        <v>4.001601</v>
      </c>
      <c r="O33">
        <v>2.8823049999999999E-2</v>
      </c>
      <c r="P33">
        <v>9.128E-2</v>
      </c>
      <c r="Q33">
        <v>4.0999999999999999E-4</v>
      </c>
      <c r="R33">
        <v>0.26579000000000003</v>
      </c>
      <c r="S33">
        <v>7.6310000000000003E-2</v>
      </c>
      <c r="T33">
        <v>5.6999999999999998E-4</v>
      </c>
      <c r="U33">
        <v>3.637</v>
      </c>
      <c r="V33">
        <v>2.1000000000000001E-2</v>
      </c>
      <c r="W33">
        <v>1446.7</v>
      </c>
      <c r="X33">
        <v>6.3</v>
      </c>
      <c r="Y33">
        <v>1437.9</v>
      </c>
      <c r="Z33">
        <v>9.3000000000000007</v>
      </c>
      <c r="AA33">
        <v>1486</v>
      </c>
      <c r="AB33">
        <v>11</v>
      </c>
      <c r="AC33">
        <v>1452.3</v>
      </c>
      <c r="AD33">
        <v>8.4</v>
      </c>
      <c r="AE33">
        <v>190000</v>
      </c>
      <c r="AF33">
        <v>130000</v>
      </c>
      <c r="AG33">
        <v>0</v>
      </c>
      <c r="AH33">
        <v>1</v>
      </c>
      <c r="AI33">
        <v>0</v>
      </c>
      <c r="AJ33">
        <v>1</v>
      </c>
      <c r="AK33">
        <v>246.6</v>
      </c>
      <c r="AL33">
        <v>4.4000000000000004</v>
      </c>
      <c r="AM33">
        <v>238.4</v>
      </c>
      <c r="AN33">
        <v>2.1</v>
      </c>
      <c r="AO33">
        <v>168.6</v>
      </c>
      <c r="AP33">
        <v>1.4</v>
      </c>
      <c r="AQ33">
        <v>1.04</v>
      </c>
      <c r="AR33">
        <v>1.7999999999999999E-2</v>
      </c>
      <c r="AS33" t="s">
        <v>48</v>
      </c>
    </row>
    <row r="34" spans="1:45" x14ac:dyDescent="0.2">
      <c r="A34" t="s">
        <v>1018</v>
      </c>
      <c r="B34" t="s">
        <v>44</v>
      </c>
      <c r="C34" t="s">
        <v>1019</v>
      </c>
      <c r="D34" t="s">
        <v>46</v>
      </c>
      <c r="E34" s="3">
        <v>0.94308310185185185</v>
      </c>
      <c r="F34">
        <v>11.545</v>
      </c>
      <c r="G34" t="s">
        <v>1020</v>
      </c>
      <c r="H34" s="2">
        <f t="shared" si="0"/>
        <v>2.5413849382140308</v>
      </c>
      <c r="I34">
        <v>4.3040000000000003</v>
      </c>
      <c r="J34">
        <v>3.3000000000000002E-2</v>
      </c>
      <c r="K34">
        <v>0.29620000000000002</v>
      </c>
      <c r="L34">
        <v>2.2000000000000001E-3</v>
      </c>
      <c r="M34">
        <v>0.90203999999999995</v>
      </c>
      <c r="N34">
        <v>3.3760970000000001</v>
      </c>
      <c r="O34">
        <v>2.5075670000000001E-2</v>
      </c>
      <c r="P34">
        <v>0.10508000000000001</v>
      </c>
      <c r="Q34">
        <v>3.6999999999999999E-4</v>
      </c>
      <c r="R34">
        <v>9.0991000000000002E-2</v>
      </c>
      <c r="S34">
        <v>8.7970000000000007E-2</v>
      </c>
      <c r="T34">
        <v>7.7999999999999999E-4</v>
      </c>
      <c r="U34">
        <v>10.55</v>
      </c>
      <c r="V34">
        <v>0.16</v>
      </c>
      <c r="W34">
        <v>1694</v>
      </c>
      <c r="X34">
        <v>6.3</v>
      </c>
      <c r="Y34">
        <v>1672</v>
      </c>
      <c r="Z34">
        <v>11</v>
      </c>
      <c r="AA34">
        <v>1704</v>
      </c>
      <c r="AB34">
        <v>15</v>
      </c>
      <c r="AC34">
        <v>1715.6</v>
      </c>
      <c r="AD34">
        <v>6.5</v>
      </c>
      <c r="AE34">
        <v>110000</v>
      </c>
      <c r="AF34">
        <v>160000</v>
      </c>
      <c r="AG34">
        <v>0</v>
      </c>
      <c r="AH34">
        <v>1</v>
      </c>
      <c r="AI34">
        <v>0</v>
      </c>
      <c r="AJ34">
        <v>1</v>
      </c>
      <c r="AK34">
        <v>335</v>
      </c>
      <c r="AL34">
        <v>10</v>
      </c>
      <c r="AM34">
        <v>113</v>
      </c>
      <c r="AN34">
        <v>4</v>
      </c>
      <c r="AO34">
        <v>92.4</v>
      </c>
      <c r="AP34">
        <v>3.2</v>
      </c>
      <c r="AQ34">
        <v>2.972</v>
      </c>
      <c r="AR34">
        <v>2.1000000000000001E-2</v>
      </c>
      <c r="AS34" t="s">
        <v>48</v>
      </c>
    </row>
    <row r="35" spans="1:45" x14ac:dyDescent="0.2">
      <c r="A35" t="s">
        <v>1021</v>
      </c>
      <c r="B35" t="s">
        <v>44</v>
      </c>
      <c r="C35" t="s">
        <v>1022</v>
      </c>
      <c r="D35" t="s">
        <v>46</v>
      </c>
      <c r="E35" s="3">
        <v>0.94355266203703703</v>
      </c>
      <c r="F35">
        <v>11.503</v>
      </c>
      <c r="G35" t="s">
        <v>1023</v>
      </c>
      <c r="H35" s="2">
        <f t="shared" si="0"/>
        <v>24.479304679633263</v>
      </c>
      <c r="I35">
        <v>3.9359999999999999</v>
      </c>
      <c r="J35">
        <v>5.8000000000000003E-2</v>
      </c>
      <c r="K35">
        <v>0.24740000000000001</v>
      </c>
      <c r="L35">
        <v>3.5000000000000001E-3</v>
      </c>
      <c r="M35">
        <v>0.95245000000000002</v>
      </c>
      <c r="N35">
        <v>4.0420369999999997</v>
      </c>
      <c r="O35">
        <v>5.7183230000000002E-2</v>
      </c>
      <c r="P35">
        <v>0.11545999999999999</v>
      </c>
      <c r="Q35">
        <v>5.8E-4</v>
      </c>
      <c r="R35">
        <v>-0.29096</v>
      </c>
      <c r="S35">
        <v>5.4800000000000001E-2</v>
      </c>
      <c r="T35">
        <v>6.1000000000000004E-3</v>
      </c>
      <c r="U35">
        <v>30</v>
      </c>
      <c r="V35">
        <v>1.4</v>
      </c>
      <c r="W35">
        <v>1621</v>
      </c>
      <c r="X35">
        <v>12</v>
      </c>
      <c r="Y35">
        <v>1425</v>
      </c>
      <c r="Z35">
        <v>18</v>
      </c>
      <c r="AA35">
        <v>1080</v>
      </c>
      <c r="AB35">
        <v>120</v>
      </c>
      <c r="AC35">
        <v>1886.9</v>
      </c>
      <c r="AD35">
        <v>9</v>
      </c>
      <c r="AE35">
        <v>21100</v>
      </c>
      <c r="AF35">
        <v>2200</v>
      </c>
      <c r="AG35">
        <v>0</v>
      </c>
      <c r="AH35">
        <v>1</v>
      </c>
      <c r="AI35">
        <v>0</v>
      </c>
      <c r="AJ35">
        <v>1</v>
      </c>
      <c r="AK35">
        <v>295.89999999999998</v>
      </c>
      <c r="AL35">
        <v>7.9</v>
      </c>
      <c r="AM35">
        <v>48.6</v>
      </c>
      <c r="AN35">
        <v>2.7</v>
      </c>
      <c r="AO35">
        <v>23.9</v>
      </c>
      <c r="AP35">
        <v>1.6</v>
      </c>
      <c r="AQ35">
        <v>6.09</v>
      </c>
      <c r="AR35">
        <v>0.45</v>
      </c>
      <c r="AS35" t="s">
        <v>48</v>
      </c>
    </row>
    <row r="36" spans="1:45" x14ac:dyDescent="0.2">
      <c r="A36" t="s">
        <v>1024</v>
      </c>
      <c r="B36" t="s">
        <v>44</v>
      </c>
      <c r="C36" t="s">
        <v>1025</v>
      </c>
      <c r="D36" t="s">
        <v>46</v>
      </c>
      <c r="E36" s="3">
        <v>0.94402152777777781</v>
      </c>
      <c r="F36">
        <v>11.503</v>
      </c>
      <c r="G36" t="s">
        <v>1026</v>
      </c>
      <c r="H36" s="2">
        <f t="shared" si="0"/>
        <v>4.1669899899123175</v>
      </c>
      <c r="I36">
        <v>11.11</v>
      </c>
      <c r="J36">
        <v>0.11</v>
      </c>
      <c r="K36">
        <v>0.46700000000000003</v>
      </c>
      <c r="L36">
        <v>4.3E-3</v>
      </c>
      <c r="M36">
        <v>0.96104000000000001</v>
      </c>
      <c r="N36">
        <v>2.1413280000000001</v>
      </c>
      <c r="O36">
        <v>1.971672E-2</v>
      </c>
      <c r="P36">
        <v>0.17191000000000001</v>
      </c>
      <c r="Q36">
        <v>4.8999999999999998E-4</v>
      </c>
      <c r="R36">
        <v>-0.16711000000000001</v>
      </c>
      <c r="S36">
        <v>0.1343</v>
      </c>
      <c r="T36">
        <v>1.2999999999999999E-3</v>
      </c>
      <c r="U36">
        <v>6.7690000000000001</v>
      </c>
      <c r="V36">
        <v>5.3999999999999999E-2</v>
      </c>
      <c r="W36">
        <v>2531.9</v>
      </c>
      <c r="X36">
        <v>9.1999999999999993</v>
      </c>
      <c r="Y36">
        <v>2470</v>
      </c>
      <c r="Z36">
        <v>19</v>
      </c>
      <c r="AA36">
        <v>2546</v>
      </c>
      <c r="AB36">
        <v>24</v>
      </c>
      <c r="AC36">
        <v>2577.4</v>
      </c>
      <c r="AD36">
        <v>5</v>
      </c>
      <c r="AE36">
        <v>210000</v>
      </c>
      <c r="AF36">
        <v>160000</v>
      </c>
      <c r="AG36">
        <v>0</v>
      </c>
      <c r="AH36">
        <v>1</v>
      </c>
      <c r="AI36">
        <v>0</v>
      </c>
      <c r="AJ36">
        <v>1</v>
      </c>
      <c r="AK36">
        <v>328.2</v>
      </c>
      <c r="AL36">
        <v>2.7</v>
      </c>
      <c r="AM36">
        <v>178.7</v>
      </c>
      <c r="AN36">
        <v>4.3</v>
      </c>
      <c r="AO36">
        <v>222.6</v>
      </c>
      <c r="AP36">
        <v>4</v>
      </c>
      <c r="AQ36">
        <v>1.8320000000000001</v>
      </c>
      <c r="AR36">
        <v>3.9E-2</v>
      </c>
      <c r="AS36" t="s">
        <v>48</v>
      </c>
    </row>
    <row r="37" spans="1:45" x14ac:dyDescent="0.2">
      <c r="A37" t="s">
        <v>1027</v>
      </c>
      <c r="B37" t="s">
        <v>44</v>
      </c>
      <c r="C37" t="s">
        <v>1028</v>
      </c>
      <c r="D37" t="s">
        <v>46</v>
      </c>
      <c r="E37" s="3">
        <v>0.94449143518518508</v>
      </c>
      <c r="F37">
        <v>11.503</v>
      </c>
      <c r="G37" t="s">
        <v>1029</v>
      </c>
      <c r="H37" s="2">
        <f t="shared" si="0"/>
        <v>47.516025641025635</v>
      </c>
      <c r="I37">
        <v>5.1100000000000003</v>
      </c>
      <c r="J37">
        <v>0.23</v>
      </c>
      <c r="K37">
        <v>0.22550000000000001</v>
      </c>
      <c r="L37">
        <v>8.6999999999999994E-3</v>
      </c>
      <c r="M37">
        <v>0.98507999999999996</v>
      </c>
      <c r="N37">
        <v>4.43459</v>
      </c>
      <c r="O37">
        <v>0.17109060000000001</v>
      </c>
      <c r="P37">
        <v>0.16400000000000001</v>
      </c>
      <c r="Q37">
        <v>1.6000000000000001E-3</v>
      </c>
      <c r="R37">
        <v>-0.10471999999999999</v>
      </c>
      <c r="S37">
        <v>6.7500000000000004E-2</v>
      </c>
      <c r="T37">
        <v>3.7000000000000002E-3</v>
      </c>
      <c r="U37">
        <v>12.68</v>
      </c>
      <c r="V37">
        <v>0.24</v>
      </c>
      <c r="W37">
        <v>1835</v>
      </c>
      <c r="X37">
        <v>38</v>
      </c>
      <c r="Y37">
        <v>1310</v>
      </c>
      <c r="Z37">
        <v>46</v>
      </c>
      <c r="AA37">
        <v>1320</v>
      </c>
      <c r="AB37">
        <v>71</v>
      </c>
      <c r="AC37">
        <v>2496</v>
      </c>
      <c r="AD37">
        <v>17</v>
      </c>
      <c r="AE37">
        <v>8690</v>
      </c>
      <c r="AF37">
        <v>480</v>
      </c>
      <c r="AG37">
        <v>0</v>
      </c>
      <c r="AH37">
        <v>1</v>
      </c>
      <c r="AI37">
        <v>0</v>
      </c>
      <c r="AJ37">
        <v>1</v>
      </c>
      <c r="AK37">
        <v>659</v>
      </c>
      <c r="AL37">
        <v>33</v>
      </c>
      <c r="AM37">
        <v>187.1</v>
      </c>
      <c r="AN37">
        <v>8.3000000000000007</v>
      </c>
      <c r="AO37">
        <v>116</v>
      </c>
      <c r="AP37">
        <v>2.5</v>
      </c>
      <c r="AQ37">
        <v>3.44</v>
      </c>
      <c r="AR37">
        <v>0.24</v>
      </c>
      <c r="AS37" t="s">
        <v>48</v>
      </c>
    </row>
    <row r="38" spans="1:45" x14ac:dyDescent="0.2">
      <c r="A38" t="s">
        <v>1030</v>
      </c>
      <c r="B38" t="s">
        <v>44</v>
      </c>
      <c r="C38" t="s">
        <v>1031</v>
      </c>
      <c r="D38" t="s">
        <v>46</v>
      </c>
      <c r="E38" s="3">
        <v>0.94496273148148147</v>
      </c>
      <c r="F38">
        <v>11.539</v>
      </c>
      <c r="G38" t="s">
        <v>1032</v>
      </c>
      <c r="H38" s="2">
        <f t="shared" si="0"/>
        <v>17.007194244604317</v>
      </c>
      <c r="I38">
        <v>3.69</v>
      </c>
      <c r="J38">
        <v>0.14000000000000001</v>
      </c>
      <c r="K38">
        <v>0.25080000000000002</v>
      </c>
      <c r="L38">
        <v>9.1000000000000004E-3</v>
      </c>
      <c r="M38">
        <v>0.99560999999999999</v>
      </c>
      <c r="N38">
        <v>3.987241</v>
      </c>
      <c r="O38">
        <v>0.14467260000000001</v>
      </c>
      <c r="P38">
        <v>0.10634</v>
      </c>
      <c r="Q38">
        <v>3.4000000000000002E-4</v>
      </c>
      <c r="R38">
        <v>-0.38927</v>
      </c>
      <c r="S38">
        <v>7.7399999999999997E-2</v>
      </c>
      <c r="T38">
        <v>4.4000000000000003E-3</v>
      </c>
      <c r="U38">
        <v>17.760000000000002</v>
      </c>
      <c r="V38">
        <v>0.17</v>
      </c>
      <c r="W38">
        <v>1568</v>
      </c>
      <c r="X38">
        <v>31</v>
      </c>
      <c r="Y38">
        <v>1442</v>
      </c>
      <c r="Z38">
        <v>47</v>
      </c>
      <c r="AA38">
        <v>1505</v>
      </c>
      <c r="AB38">
        <v>83</v>
      </c>
      <c r="AC38">
        <v>1737.5</v>
      </c>
      <c r="AD38">
        <v>5.9</v>
      </c>
      <c r="AE38">
        <v>47900</v>
      </c>
      <c r="AF38">
        <v>4200</v>
      </c>
      <c r="AG38">
        <v>0</v>
      </c>
      <c r="AH38">
        <v>1</v>
      </c>
      <c r="AI38">
        <v>0</v>
      </c>
      <c r="AJ38">
        <v>1</v>
      </c>
      <c r="AK38">
        <v>540</v>
      </c>
      <c r="AL38">
        <v>12</v>
      </c>
      <c r="AM38">
        <v>107.6</v>
      </c>
      <c r="AN38">
        <v>6.8</v>
      </c>
      <c r="AO38">
        <v>75.510000000000005</v>
      </c>
      <c r="AP38">
        <v>0.69</v>
      </c>
      <c r="AQ38">
        <v>5.0999999999999996</v>
      </c>
      <c r="AR38">
        <v>0.21</v>
      </c>
      <c r="AS38" t="s">
        <v>48</v>
      </c>
    </row>
    <row r="39" spans="1:45" x14ac:dyDescent="0.2">
      <c r="A39" t="s">
        <v>1033</v>
      </c>
      <c r="B39" t="s">
        <v>44</v>
      </c>
      <c r="C39" t="s">
        <v>1034</v>
      </c>
      <c r="D39" t="s">
        <v>46</v>
      </c>
      <c r="E39" s="3">
        <v>0.9454372685185185</v>
      </c>
      <c r="F39">
        <v>11.574</v>
      </c>
      <c r="G39" t="s">
        <v>1035</v>
      </c>
      <c r="H39" s="2">
        <f t="shared" si="0"/>
        <v>1.5556207807455258</v>
      </c>
      <c r="I39">
        <v>4.3</v>
      </c>
      <c r="J39">
        <v>0.04</v>
      </c>
      <c r="K39">
        <v>0.29720000000000002</v>
      </c>
      <c r="L39">
        <v>2.2000000000000001E-3</v>
      </c>
      <c r="M39">
        <v>0.96575999999999995</v>
      </c>
      <c r="N39">
        <v>3.364738</v>
      </c>
      <c r="O39">
        <v>2.4907209999999999E-2</v>
      </c>
      <c r="P39">
        <v>0.10439</v>
      </c>
      <c r="Q39">
        <v>2.5999999999999998E-4</v>
      </c>
      <c r="R39">
        <v>-0.24796000000000001</v>
      </c>
      <c r="S39">
        <v>8.7989999999999999E-2</v>
      </c>
      <c r="T39">
        <v>7.6999999999999996E-4</v>
      </c>
      <c r="U39">
        <v>6.8310000000000004</v>
      </c>
      <c r="V39">
        <v>4.8000000000000001E-2</v>
      </c>
      <c r="W39">
        <v>1693.3</v>
      </c>
      <c r="X39">
        <v>7.5</v>
      </c>
      <c r="Y39">
        <v>1677</v>
      </c>
      <c r="Z39">
        <v>11</v>
      </c>
      <c r="AA39">
        <v>1705</v>
      </c>
      <c r="AB39">
        <v>14</v>
      </c>
      <c r="AC39">
        <v>1703.5</v>
      </c>
      <c r="AD39">
        <v>4.5999999999999996</v>
      </c>
      <c r="AE39">
        <v>-600000</v>
      </c>
      <c r="AF39">
        <v>450000</v>
      </c>
      <c r="AG39">
        <v>0</v>
      </c>
      <c r="AH39">
        <v>1</v>
      </c>
      <c r="AI39">
        <v>0</v>
      </c>
      <c r="AJ39">
        <v>1</v>
      </c>
      <c r="AK39">
        <v>463</v>
      </c>
      <c r="AL39">
        <v>7</v>
      </c>
      <c r="AM39">
        <v>243.3</v>
      </c>
      <c r="AN39">
        <v>5</v>
      </c>
      <c r="AO39">
        <v>198.4</v>
      </c>
      <c r="AP39">
        <v>3.9</v>
      </c>
      <c r="AQ39">
        <v>1.8919999999999999</v>
      </c>
      <c r="AR39">
        <v>3.6999999999999998E-2</v>
      </c>
      <c r="AS39" t="s">
        <v>48</v>
      </c>
    </row>
    <row r="40" spans="1:45" x14ac:dyDescent="0.2">
      <c r="A40" t="s">
        <v>1036</v>
      </c>
      <c r="B40" t="s">
        <v>44</v>
      </c>
      <c r="C40" t="s">
        <v>1037</v>
      </c>
      <c r="D40" t="s">
        <v>46</v>
      </c>
      <c r="E40" s="3">
        <v>0.94590752314814808</v>
      </c>
      <c r="F40">
        <v>11.534000000000001</v>
      </c>
      <c r="G40" t="s">
        <v>1038</v>
      </c>
      <c r="H40" s="2">
        <f t="shared" si="0"/>
        <v>2.8594743463330019</v>
      </c>
      <c r="I40">
        <v>16.52</v>
      </c>
      <c r="J40">
        <v>0.18</v>
      </c>
      <c r="K40">
        <v>0.55769999999999997</v>
      </c>
      <c r="L40">
        <v>5.3E-3</v>
      </c>
      <c r="M40">
        <v>0.92691999999999997</v>
      </c>
      <c r="N40">
        <v>1.7930790000000001</v>
      </c>
      <c r="O40">
        <v>1.7040199999999998E-2</v>
      </c>
      <c r="P40">
        <v>0.21448999999999999</v>
      </c>
      <c r="Q40">
        <v>7.6999999999999996E-4</v>
      </c>
      <c r="R40">
        <v>5.0230999999999998E-2</v>
      </c>
      <c r="S40">
        <v>0.13919999999999999</v>
      </c>
      <c r="T40">
        <v>4.0000000000000001E-3</v>
      </c>
      <c r="U40">
        <v>11.08</v>
      </c>
      <c r="V40">
        <v>0.51</v>
      </c>
      <c r="W40">
        <v>2907</v>
      </c>
      <c r="X40">
        <v>11</v>
      </c>
      <c r="Y40">
        <v>2857</v>
      </c>
      <c r="Z40">
        <v>22</v>
      </c>
      <c r="AA40">
        <v>2634</v>
      </c>
      <c r="AB40">
        <v>71</v>
      </c>
      <c r="AC40">
        <v>2941.1</v>
      </c>
      <c r="AD40">
        <v>6.1</v>
      </c>
      <c r="AE40">
        <v>78000</v>
      </c>
      <c r="AF40">
        <v>32000</v>
      </c>
      <c r="AG40">
        <v>0</v>
      </c>
      <c r="AH40">
        <v>1</v>
      </c>
      <c r="AI40">
        <v>0</v>
      </c>
      <c r="AJ40">
        <v>1</v>
      </c>
      <c r="AK40">
        <v>95.4</v>
      </c>
      <c r="AL40">
        <v>5.8</v>
      </c>
      <c r="AM40">
        <v>36.200000000000003</v>
      </c>
      <c r="AN40">
        <v>1.4</v>
      </c>
      <c r="AO40">
        <v>46.49</v>
      </c>
      <c r="AP40">
        <v>0.74</v>
      </c>
      <c r="AQ40">
        <v>2.61</v>
      </c>
      <c r="AR40">
        <v>0.23</v>
      </c>
      <c r="AS40" t="s">
        <v>48</v>
      </c>
    </row>
    <row r="41" spans="1:45" x14ac:dyDescent="0.2">
      <c r="A41" t="s">
        <v>1039</v>
      </c>
      <c r="B41" t="s">
        <v>44</v>
      </c>
      <c r="C41" t="s">
        <v>1040</v>
      </c>
      <c r="D41" t="s">
        <v>46</v>
      </c>
      <c r="E41" s="3">
        <v>0.946379050925926</v>
      </c>
      <c r="F41">
        <v>11.535</v>
      </c>
      <c r="G41" t="s">
        <v>1041</v>
      </c>
      <c r="H41" s="2">
        <f t="shared" si="0"/>
        <v>0.37066157475007522</v>
      </c>
      <c r="I41">
        <v>4.7670000000000003</v>
      </c>
      <c r="J41">
        <v>3.5999999999999997E-2</v>
      </c>
      <c r="K41">
        <v>0.31680000000000003</v>
      </c>
      <c r="L41">
        <v>2.3999999999999998E-3</v>
      </c>
      <c r="M41">
        <v>0.94830000000000003</v>
      </c>
      <c r="N41">
        <v>3.1565660000000002</v>
      </c>
      <c r="O41">
        <v>2.3913380000000001E-2</v>
      </c>
      <c r="P41">
        <v>0.10886999999999999</v>
      </c>
      <c r="Q41">
        <v>2.2000000000000001E-4</v>
      </c>
      <c r="R41">
        <v>-6.8109000000000003E-2</v>
      </c>
      <c r="S41">
        <v>9.3140000000000001E-2</v>
      </c>
      <c r="T41">
        <v>7.6999999999999996E-4</v>
      </c>
      <c r="U41">
        <v>3.7309000000000001</v>
      </c>
      <c r="V41">
        <v>8.9999999999999993E-3</v>
      </c>
      <c r="W41">
        <v>1779.1</v>
      </c>
      <c r="X41">
        <v>6.4</v>
      </c>
      <c r="Y41">
        <v>1774</v>
      </c>
      <c r="Z41">
        <v>12</v>
      </c>
      <c r="AA41">
        <v>1800</v>
      </c>
      <c r="AB41">
        <v>14</v>
      </c>
      <c r="AC41">
        <v>1780.6</v>
      </c>
      <c r="AD41">
        <v>3.6</v>
      </c>
      <c r="AE41">
        <v>800000</v>
      </c>
      <c r="AF41">
        <v>530000</v>
      </c>
      <c r="AG41">
        <v>0</v>
      </c>
      <c r="AH41">
        <v>1</v>
      </c>
      <c r="AI41">
        <v>0</v>
      </c>
      <c r="AJ41">
        <v>1</v>
      </c>
      <c r="AK41">
        <v>430.2</v>
      </c>
      <c r="AL41">
        <v>8.6999999999999993</v>
      </c>
      <c r="AM41">
        <v>419.8</v>
      </c>
      <c r="AN41">
        <v>4</v>
      </c>
      <c r="AO41">
        <v>361.6</v>
      </c>
      <c r="AP41">
        <v>3.7</v>
      </c>
      <c r="AQ41">
        <v>1.0269999999999999</v>
      </c>
      <c r="AR41">
        <v>1.4999999999999999E-2</v>
      </c>
      <c r="AS41" t="s">
        <v>48</v>
      </c>
    </row>
    <row r="42" spans="1:45" x14ac:dyDescent="0.2">
      <c r="A42" t="s">
        <v>1042</v>
      </c>
      <c r="B42" t="s">
        <v>44</v>
      </c>
      <c r="C42" t="s">
        <v>1043</v>
      </c>
      <c r="D42" t="s">
        <v>46</v>
      </c>
      <c r="E42" s="3">
        <v>0.94685034722222217</v>
      </c>
      <c r="F42">
        <v>11.535</v>
      </c>
      <c r="G42" t="s">
        <v>1044</v>
      </c>
      <c r="H42" s="2">
        <f t="shared" si="0"/>
        <v>3.1054823039555868</v>
      </c>
      <c r="I42">
        <v>8.4</v>
      </c>
      <c r="J42">
        <v>0.22</v>
      </c>
      <c r="K42">
        <v>0.41439999999999999</v>
      </c>
      <c r="L42">
        <v>8.8999999999999999E-3</v>
      </c>
      <c r="M42">
        <v>0.98438000000000003</v>
      </c>
      <c r="N42">
        <v>2.4131269999999998</v>
      </c>
      <c r="O42">
        <v>5.1826339999999999E-2</v>
      </c>
      <c r="P42">
        <v>0.14652999999999999</v>
      </c>
      <c r="Q42">
        <v>8.3000000000000001E-4</v>
      </c>
      <c r="R42">
        <v>-0.60419</v>
      </c>
      <c r="S42">
        <v>0.1143</v>
      </c>
      <c r="T42">
        <v>5.4999999999999997E-3</v>
      </c>
      <c r="U42">
        <v>6.5279999999999996</v>
      </c>
      <c r="V42">
        <v>3.3000000000000002E-2</v>
      </c>
      <c r="W42">
        <v>2273</v>
      </c>
      <c r="X42">
        <v>23</v>
      </c>
      <c r="Y42">
        <v>2234</v>
      </c>
      <c r="Z42">
        <v>41</v>
      </c>
      <c r="AA42">
        <v>2187</v>
      </c>
      <c r="AB42">
        <v>99</v>
      </c>
      <c r="AC42">
        <v>2305.6</v>
      </c>
      <c r="AD42">
        <v>9.6999999999999993</v>
      </c>
      <c r="AE42">
        <v>-3000</v>
      </c>
      <c r="AF42">
        <v>140000</v>
      </c>
      <c r="AG42">
        <v>0</v>
      </c>
      <c r="AH42">
        <v>1</v>
      </c>
      <c r="AI42">
        <v>0</v>
      </c>
      <c r="AJ42">
        <v>1</v>
      </c>
      <c r="AK42">
        <v>95.2</v>
      </c>
      <c r="AL42">
        <v>5.2</v>
      </c>
      <c r="AM42">
        <v>56.9</v>
      </c>
      <c r="AN42">
        <v>4.2</v>
      </c>
      <c r="AO42">
        <v>58.9</v>
      </c>
      <c r="AP42">
        <v>1.9</v>
      </c>
      <c r="AQ42">
        <v>1.679</v>
      </c>
      <c r="AR42">
        <v>3.5999999999999997E-2</v>
      </c>
      <c r="AS42" t="s">
        <v>48</v>
      </c>
    </row>
    <row r="43" spans="1:45" x14ac:dyDescent="0.2">
      <c r="A43" t="s">
        <v>1045</v>
      </c>
      <c r="B43" t="s">
        <v>44</v>
      </c>
      <c r="C43" t="s">
        <v>1046</v>
      </c>
      <c r="D43" t="s">
        <v>46</v>
      </c>
      <c r="E43" s="3">
        <v>0.94842083333333338</v>
      </c>
      <c r="F43">
        <v>11.526</v>
      </c>
      <c r="G43" t="s">
        <v>1047</v>
      </c>
      <c r="H43" s="2">
        <f t="shared" si="0"/>
        <v>12.141652613827992</v>
      </c>
      <c r="I43">
        <v>4.117</v>
      </c>
      <c r="J43">
        <v>9.9000000000000005E-2</v>
      </c>
      <c r="K43">
        <v>0.27450000000000002</v>
      </c>
      <c r="L43">
        <v>5.3E-3</v>
      </c>
      <c r="M43">
        <v>0.96209999999999996</v>
      </c>
      <c r="N43">
        <v>3.6429870000000002</v>
      </c>
      <c r="O43">
        <v>7.0338189999999995E-2</v>
      </c>
      <c r="P43">
        <v>0.10879</v>
      </c>
      <c r="Q43">
        <v>6.2E-4</v>
      </c>
      <c r="R43">
        <v>-0.39239000000000002</v>
      </c>
      <c r="S43">
        <v>7.9299999999999995E-2</v>
      </c>
      <c r="T43">
        <v>2E-3</v>
      </c>
      <c r="U43">
        <v>7.2</v>
      </c>
      <c r="V43">
        <v>0.13</v>
      </c>
      <c r="W43">
        <v>1657</v>
      </c>
      <c r="X43">
        <v>20</v>
      </c>
      <c r="Y43">
        <v>1563</v>
      </c>
      <c r="Z43">
        <v>27</v>
      </c>
      <c r="AA43">
        <v>1542</v>
      </c>
      <c r="AB43">
        <v>38</v>
      </c>
      <c r="AC43">
        <v>1779</v>
      </c>
      <c r="AD43">
        <v>10</v>
      </c>
      <c r="AE43">
        <v>57000</v>
      </c>
      <c r="AF43">
        <v>13000</v>
      </c>
      <c r="AG43">
        <v>0</v>
      </c>
      <c r="AH43">
        <v>1</v>
      </c>
      <c r="AI43">
        <v>0</v>
      </c>
      <c r="AJ43">
        <v>1</v>
      </c>
      <c r="AK43">
        <v>346.7</v>
      </c>
      <c r="AL43">
        <v>5.6</v>
      </c>
      <c r="AM43">
        <v>175.1</v>
      </c>
      <c r="AN43">
        <v>5.4</v>
      </c>
      <c r="AO43">
        <v>128.1</v>
      </c>
      <c r="AP43">
        <v>3.2</v>
      </c>
      <c r="AQ43">
        <v>1.964</v>
      </c>
      <c r="AR43">
        <v>4.1000000000000002E-2</v>
      </c>
      <c r="AS43" t="s">
        <v>48</v>
      </c>
    </row>
    <row r="44" spans="1:45" x14ac:dyDescent="0.2">
      <c r="A44" t="s">
        <v>1048</v>
      </c>
      <c r="B44" t="s">
        <v>44</v>
      </c>
      <c r="C44" t="s">
        <v>1049</v>
      </c>
      <c r="D44" t="s">
        <v>46</v>
      </c>
      <c r="E44" s="3">
        <v>0.94889016203703702</v>
      </c>
      <c r="F44">
        <v>11.516</v>
      </c>
      <c r="G44" t="s">
        <v>1050</v>
      </c>
      <c r="H44" s="2">
        <f t="shared" si="0"/>
        <v>0.61385559777842325</v>
      </c>
      <c r="I44">
        <v>4.359</v>
      </c>
      <c r="J44">
        <v>4.2000000000000003E-2</v>
      </c>
      <c r="K44">
        <v>0.30180000000000001</v>
      </c>
      <c r="L44">
        <v>3.0000000000000001E-3</v>
      </c>
      <c r="M44">
        <v>0.90910000000000002</v>
      </c>
      <c r="N44">
        <v>3.313453</v>
      </c>
      <c r="O44">
        <v>3.2936899999999998E-2</v>
      </c>
      <c r="P44">
        <v>0.10478999999999999</v>
      </c>
      <c r="Q44">
        <v>4.4999999999999999E-4</v>
      </c>
      <c r="R44">
        <v>0.17518</v>
      </c>
      <c r="S44">
        <v>9.1399999999999995E-2</v>
      </c>
      <c r="T44">
        <v>1.1999999999999999E-3</v>
      </c>
      <c r="U44">
        <v>7.3479999999999999</v>
      </c>
      <c r="V44">
        <v>4.2999999999999997E-2</v>
      </c>
      <c r="W44">
        <v>1704.4</v>
      </c>
      <c r="X44">
        <v>7.9</v>
      </c>
      <c r="Y44">
        <v>1700</v>
      </c>
      <c r="Z44">
        <v>15</v>
      </c>
      <c r="AA44">
        <v>1767</v>
      </c>
      <c r="AB44">
        <v>23</v>
      </c>
      <c r="AC44">
        <v>1710.5</v>
      </c>
      <c r="AD44">
        <v>8</v>
      </c>
      <c r="AE44">
        <v>900000</v>
      </c>
      <c r="AF44">
        <v>150000</v>
      </c>
      <c r="AG44">
        <v>0</v>
      </c>
      <c r="AH44">
        <v>1</v>
      </c>
      <c r="AI44">
        <v>0</v>
      </c>
      <c r="AJ44">
        <v>1</v>
      </c>
      <c r="AK44">
        <v>181</v>
      </c>
      <c r="AL44">
        <v>4.4000000000000004</v>
      </c>
      <c r="AM44">
        <v>86.6</v>
      </c>
      <c r="AN44">
        <v>2.1</v>
      </c>
      <c r="AO44">
        <v>72.7</v>
      </c>
      <c r="AP44">
        <v>1.4</v>
      </c>
      <c r="AQ44">
        <v>2.0819999999999999</v>
      </c>
      <c r="AR44">
        <v>2.5000000000000001E-2</v>
      </c>
      <c r="AS44" t="s">
        <v>48</v>
      </c>
    </row>
    <row r="45" spans="1:45" x14ac:dyDescent="0.2">
      <c r="A45" t="s">
        <v>1051</v>
      </c>
      <c r="B45" t="s">
        <v>44</v>
      </c>
      <c r="C45" t="s">
        <v>1052</v>
      </c>
      <c r="D45" t="s">
        <v>46</v>
      </c>
      <c r="E45" s="3">
        <v>0.9493597222222222</v>
      </c>
      <c r="F45">
        <v>11.563000000000001</v>
      </c>
      <c r="G45" t="s">
        <v>1053</v>
      </c>
      <c r="H45" s="2">
        <f t="shared" si="0"/>
        <v>16.95095352608914</v>
      </c>
      <c r="I45">
        <v>3.9119999999999999</v>
      </c>
      <c r="J45">
        <v>4.3999999999999997E-2</v>
      </c>
      <c r="K45">
        <v>0.2591</v>
      </c>
      <c r="L45">
        <v>2.5000000000000001E-3</v>
      </c>
      <c r="M45">
        <v>0.96657999999999999</v>
      </c>
      <c r="N45">
        <v>3.8595139999999999</v>
      </c>
      <c r="O45">
        <v>3.7239620000000001E-2</v>
      </c>
      <c r="P45">
        <v>0.10932</v>
      </c>
      <c r="Q45">
        <v>3.5E-4</v>
      </c>
      <c r="R45">
        <v>-0.18003</v>
      </c>
      <c r="S45">
        <v>6.6699999999999995E-2</v>
      </c>
      <c r="T45">
        <v>1.8E-3</v>
      </c>
      <c r="U45">
        <v>6.1639999999999997</v>
      </c>
      <c r="V45">
        <v>4.8000000000000001E-2</v>
      </c>
      <c r="W45">
        <v>1615.9</v>
      </c>
      <c r="X45">
        <v>9.1</v>
      </c>
      <c r="Y45">
        <v>1485</v>
      </c>
      <c r="Z45">
        <v>13</v>
      </c>
      <c r="AA45">
        <v>1305</v>
      </c>
      <c r="AB45">
        <v>34</v>
      </c>
      <c r="AC45">
        <v>1788.1</v>
      </c>
      <c r="AD45">
        <v>5.9</v>
      </c>
      <c r="AE45">
        <v>53300</v>
      </c>
      <c r="AF45">
        <v>6800</v>
      </c>
      <c r="AG45">
        <v>0</v>
      </c>
      <c r="AH45">
        <v>1</v>
      </c>
      <c r="AI45">
        <v>0</v>
      </c>
      <c r="AJ45">
        <v>1</v>
      </c>
      <c r="AK45">
        <v>339</v>
      </c>
      <c r="AL45">
        <v>18</v>
      </c>
      <c r="AM45">
        <v>226</v>
      </c>
      <c r="AN45">
        <v>14</v>
      </c>
      <c r="AO45">
        <v>138.69999999999999</v>
      </c>
      <c r="AP45">
        <v>6</v>
      </c>
      <c r="AQ45">
        <v>1.4810000000000001</v>
      </c>
      <c r="AR45">
        <v>0.03</v>
      </c>
      <c r="AS45" t="s">
        <v>48</v>
      </c>
    </row>
    <row r="46" spans="1:45" x14ac:dyDescent="0.2">
      <c r="A46" t="s">
        <v>1054</v>
      </c>
      <c r="B46" t="s">
        <v>44</v>
      </c>
      <c r="C46" t="s">
        <v>1055</v>
      </c>
      <c r="D46" t="s">
        <v>46</v>
      </c>
      <c r="E46" s="3">
        <v>0.94982962962962958</v>
      </c>
      <c r="F46">
        <v>11.51</v>
      </c>
      <c r="G46" t="s">
        <v>1056</v>
      </c>
      <c r="H46" s="2">
        <f t="shared" si="0"/>
        <v>5.3277765262446426</v>
      </c>
      <c r="I46">
        <v>4.4660000000000002</v>
      </c>
      <c r="J46">
        <v>4.1000000000000002E-2</v>
      </c>
      <c r="K46">
        <v>0.29730000000000001</v>
      </c>
      <c r="L46">
        <v>2.2000000000000001E-3</v>
      </c>
      <c r="M46">
        <v>0.91837000000000002</v>
      </c>
      <c r="N46">
        <v>3.3636059999999999</v>
      </c>
      <c r="O46">
        <v>2.489046E-2</v>
      </c>
      <c r="P46">
        <v>0.10858</v>
      </c>
      <c r="Q46">
        <v>3.8000000000000002E-4</v>
      </c>
      <c r="R46">
        <v>-0.19447999999999999</v>
      </c>
      <c r="S46">
        <v>7.6499999999999999E-2</v>
      </c>
      <c r="T46">
        <v>1.1000000000000001E-3</v>
      </c>
      <c r="U46">
        <v>23.25</v>
      </c>
      <c r="V46">
        <v>0.87</v>
      </c>
      <c r="W46">
        <v>1724.5</v>
      </c>
      <c r="X46">
        <v>7.7</v>
      </c>
      <c r="Y46">
        <v>1681</v>
      </c>
      <c r="Z46">
        <v>12</v>
      </c>
      <c r="AA46">
        <v>1490</v>
      </c>
      <c r="AB46">
        <v>21</v>
      </c>
      <c r="AC46">
        <v>1775.6</v>
      </c>
      <c r="AD46">
        <v>6.5</v>
      </c>
      <c r="AE46">
        <v>125000</v>
      </c>
      <c r="AF46">
        <v>94000</v>
      </c>
      <c r="AG46">
        <v>0</v>
      </c>
      <c r="AH46">
        <v>1</v>
      </c>
      <c r="AI46">
        <v>0</v>
      </c>
      <c r="AJ46">
        <v>1</v>
      </c>
      <c r="AK46">
        <v>334.8</v>
      </c>
      <c r="AL46">
        <v>8.1999999999999993</v>
      </c>
      <c r="AM46">
        <v>60.2</v>
      </c>
      <c r="AN46">
        <v>1.6</v>
      </c>
      <c r="AO46">
        <v>41.9</v>
      </c>
      <c r="AP46">
        <v>1.2</v>
      </c>
      <c r="AQ46">
        <v>5.55</v>
      </c>
      <c r="AR46">
        <v>0.22</v>
      </c>
      <c r="AS46" t="s">
        <v>48</v>
      </c>
    </row>
    <row r="47" spans="1:45" x14ac:dyDescent="0.2">
      <c r="A47" t="s">
        <v>1057</v>
      </c>
      <c r="B47" t="s">
        <v>44</v>
      </c>
      <c r="C47" t="s">
        <v>1058</v>
      </c>
      <c r="D47" t="s">
        <v>46</v>
      </c>
      <c r="E47" s="3">
        <v>0.95030567129629639</v>
      </c>
      <c r="F47">
        <v>11.507</v>
      </c>
      <c r="G47" t="s">
        <v>1059</v>
      </c>
      <c r="H47" s="2">
        <f t="shared" si="0"/>
        <v>1.0878098015027482</v>
      </c>
      <c r="I47">
        <v>4.7359999999999998</v>
      </c>
      <c r="J47">
        <v>3.6999999999999998E-2</v>
      </c>
      <c r="K47">
        <v>0.31469999999999998</v>
      </c>
      <c r="L47">
        <v>2.3999999999999998E-3</v>
      </c>
      <c r="M47">
        <v>0.88160000000000005</v>
      </c>
      <c r="N47">
        <v>3.177629</v>
      </c>
      <c r="O47">
        <v>2.4233589999999999E-2</v>
      </c>
      <c r="P47">
        <v>0.10904</v>
      </c>
      <c r="Q47">
        <v>4.4999999999999999E-4</v>
      </c>
      <c r="R47">
        <v>0.32802999999999999</v>
      </c>
      <c r="S47">
        <v>9.4479999999999995E-2</v>
      </c>
      <c r="T47">
        <v>8.0000000000000004E-4</v>
      </c>
      <c r="U47">
        <v>3.0510999999999999</v>
      </c>
      <c r="V47">
        <v>9.2999999999999992E-3</v>
      </c>
      <c r="W47">
        <v>1773.5</v>
      </c>
      <c r="X47">
        <v>6.6</v>
      </c>
      <c r="Y47">
        <v>1764</v>
      </c>
      <c r="Z47">
        <v>12</v>
      </c>
      <c r="AA47">
        <v>1825</v>
      </c>
      <c r="AB47">
        <v>15</v>
      </c>
      <c r="AC47">
        <v>1783.4</v>
      </c>
      <c r="AD47">
        <v>7.5</v>
      </c>
      <c r="AE47">
        <v>3000</v>
      </c>
      <c r="AF47">
        <v>290000</v>
      </c>
      <c r="AG47">
        <v>0</v>
      </c>
      <c r="AH47">
        <v>1</v>
      </c>
      <c r="AI47">
        <v>0</v>
      </c>
      <c r="AJ47">
        <v>1</v>
      </c>
      <c r="AK47">
        <v>228.7</v>
      </c>
      <c r="AL47">
        <v>7.2</v>
      </c>
      <c r="AM47">
        <v>264</v>
      </c>
      <c r="AN47">
        <v>6.4</v>
      </c>
      <c r="AO47">
        <v>234.4</v>
      </c>
      <c r="AP47">
        <v>5.6</v>
      </c>
      <c r="AQ47">
        <v>0.85909999999999997</v>
      </c>
      <c r="AR47">
        <v>9.1999999999999998E-3</v>
      </c>
      <c r="AS47" t="s">
        <v>48</v>
      </c>
    </row>
    <row r="48" spans="1:45" x14ac:dyDescent="0.2">
      <c r="A48" t="s">
        <v>1060</v>
      </c>
      <c r="B48" t="s">
        <v>44</v>
      </c>
      <c r="C48" t="s">
        <v>1061</v>
      </c>
      <c r="D48" t="s">
        <v>46</v>
      </c>
      <c r="E48" s="3">
        <v>0.95077627314814805</v>
      </c>
      <c r="F48">
        <v>11.603999999999999</v>
      </c>
      <c r="G48" t="s">
        <v>1062</v>
      </c>
      <c r="H48" s="2">
        <f t="shared" si="0"/>
        <v>17.553253404725886</v>
      </c>
      <c r="I48">
        <v>3.5510000000000002</v>
      </c>
      <c r="J48">
        <v>0.03</v>
      </c>
      <c r="K48">
        <v>0.24579999999999999</v>
      </c>
      <c r="L48">
        <v>1.6999999999999999E-3</v>
      </c>
      <c r="M48">
        <v>0.95413000000000003</v>
      </c>
      <c r="N48">
        <v>4.0683480000000003</v>
      </c>
      <c r="O48">
        <v>2.8137479999999999E-2</v>
      </c>
      <c r="P48">
        <v>0.10521999999999999</v>
      </c>
      <c r="Q48">
        <v>3.3E-4</v>
      </c>
      <c r="R48">
        <v>-4.5945E-2</v>
      </c>
      <c r="S48">
        <v>7.3010000000000005E-2</v>
      </c>
      <c r="T48">
        <v>5.1999999999999995E-4</v>
      </c>
      <c r="U48">
        <v>7.98</v>
      </c>
      <c r="V48">
        <v>6.0999999999999999E-2</v>
      </c>
      <c r="W48">
        <v>1538.5</v>
      </c>
      <c r="X48">
        <v>6.6</v>
      </c>
      <c r="Y48">
        <v>1416.6</v>
      </c>
      <c r="Z48">
        <v>9</v>
      </c>
      <c r="AA48">
        <v>1424.3</v>
      </c>
      <c r="AB48">
        <v>9.6999999999999993</v>
      </c>
      <c r="AC48">
        <v>1718.2</v>
      </c>
      <c r="AD48">
        <v>5.8</v>
      </c>
      <c r="AE48">
        <v>54300</v>
      </c>
      <c r="AF48">
        <v>4500</v>
      </c>
      <c r="AG48">
        <v>0</v>
      </c>
      <c r="AH48">
        <v>1</v>
      </c>
      <c r="AI48">
        <v>0</v>
      </c>
      <c r="AJ48">
        <v>1</v>
      </c>
      <c r="AK48">
        <v>498.7</v>
      </c>
      <c r="AL48">
        <v>9.5</v>
      </c>
      <c r="AM48">
        <v>221.4</v>
      </c>
      <c r="AN48">
        <v>3.3</v>
      </c>
      <c r="AO48">
        <v>150.6</v>
      </c>
      <c r="AP48">
        <v>2.6</v>
      </c>
      <c r="AQ48">
        <v>2.2309999999999999</v>
      </c>
      <c r="AR48">
        <v>1.4E-2</v>
      </c>
      <c r="AS48" t="s">
        <v>48</v>
      </c>
    </row>
    <row r="49" spans="1:45" x14ac:dyDescent="0.2">
      <c r="A49" t="s">
        <v>1063</v>
      </c>
      <c r="B49" t="s">
        <v>44</v>
      </c>
      <c r="C49" t="s">
        <v>1064</v>
      </c>
      <c r="D49" t="s">
        <v>46</v>
      </c>
      <c r="E49" s="3">
        <v>0.95125034722222213</v>
      </c>
      <c r="F49">
        <v>11.522</v>
      </c>
      <c r="G49" t="s">
        <v>1065</v>
      </c>
      <c r="H49" s="2">
        <f t="shared" si="0"/>
        <v>14.450995661363885</v>
      </c>
      <c r="I49">
        <v>4.0869999999999997</v>
      </c>
      <c r="J49">
        <v>4.3999999999999997E-2</v>
      </c>
      <c r="K49">
        <v>0.26939999999999997</v>
      </c>
      <c r="L49">
        <v>2.7000000000000001E-3</v>
      </c>
      <c r="M49">
        <v>0.95662999999999998</v>
      </c>
      <c r="N49">
        <v>3.7119520000000001</v>
      </c>
      <c r="O49">
        <v>3.7202199999999998E-2</v>
      </c>
      <c r="P49">
        <v>0.10990999999999999</v>
      </c>
      <c r="Q49">
        <v>3.2000000000000003E-4</v>
      </c>
      <c r="R49">
        <v>7.3195999999999999E-3</v>
      </c>
      <c r="S49">
        <v>7.4099999999999999E-2</v>
      </c>
      <c r="T49">
        <v>1.1999999999999999E-3</v>
      </c>
      <c r="U49">
        <v>24.74</v>
      </c>
      <c r="V49">
        <v>0.44</v>
      </c>
      <c r="W49">
        <v>1651.5</v>
      </c>
      <c r="X49">
        <v>8.8000000000000007</v>
      </c>
      <c r="Y49">
        <v>1538</v>
      </c>
      <c r="Z49">
        <v>14</v>
      </c>
      <c r="AA49">
        <v>1444</v>
      </c>
      <c r="AB49">
        <v>22</v>
      </c>
      <c r="AC49">
        <v>1797.8</v>
      </c>
      <c r="AD49">
        <v>5.4</v>
      </c>
      <c r="AE49">
        <v>62600</v>
      </c>
      <c r="AF49">
        <v>7200</v>
      </c>
      <c r="AG49">
        <v>0</v>
      </c>
      <c r="AH49">
        <v>1</v>
      </c>
      <c r="AI49">
        <v>0</v>
      </c>
      <c r="AJ49">
        <v>1</v>
      </c>
      <c r="AK49">
        <v>537</v>
      </c>
      <c r="AL49">
        <v>18</v>
      </c>
      <c r="AM49">
        <v>83.7</v>
      </c>
      <c r="AN49">
        <v>1.1000000000000001</v>
      </c>
      <c r="AO49">
        <v>57.45</v>
      </c>
      <c r="AP49">
        <v>0.9</v>
      </c>
      <c r="AQ49">
        <v>6.34</v>
      </c>
      <c r="AR49">
        <v>0.18</v>
      </c>
      <c r="AS49" t="s">
        <v>48</v>
      </c>
    </row>
    <row r="50" spans="1:45" x14ac:dyDescent="0.2">
      <c r="A50" t="s">
        <v>1066</v>
      </c>
      <c r="B50" t="s">
        <v>44</v>
      </c>
      <c r="C50" t="s">
        <v>1067</v>
      </c>
      <c r="D50" t="s">
        <v>46</v>
      </c>
      <c r="E50" s="3">
        <v>0.9517244212962962</v>
      </c>
      <c r="F50">
        <v>11.505000000000001</v>
      </c>
      <c r="G50" t="s">
        <v>1068</v>
      </c>
      <c r="H50" s="2">
        <f t="shared" si="0"/>
        <v>3.4831711953483113</v>
      </c>
      <c r="I50">
        <v>4.6210000000000004</v>
      </c>
      <c r="J50">
        <v>3.4000000000000002E-2</v>
      </c>
      <c r="K50">
        <v>0.30709999999999998</v>
      </c>
      <c r="L50">
        <v>1.8E-3</v>
      </c>
      <c r="M50">
        <v>0.82977999999999996</v>
      </c>
      <c r="N50">
        <v>3.2562679999999999</v>
      </c>
      <c r="O50">
        <v>1.9085910000000001E-2</v>
      </c>
      <c r="P50">
        <v>0.10936</v>
      </c>
      <c r="Q50">
        <v>4.6000000000000001E-4</v>
      </c>
      <c r="R50">
        <v>7.5393000000000002E-2</v>
      </c>
      <c r="S50">
        <v>9.06E-2</v>
      </c>
      <c r="T50">
        <v>1.9E-3</v>
      </c>
      <c r="U50">
        <v>7.9</v>
      </c>
      <c r="V50">
        <v>0.15</v>
      </c>
      <c r="W50">
        <v>1753</v>
      </c>
      <c r="X50">
        <v>6.2</v>
      </c>
      <c r="Y50">
        <v>1726.3</v>
      </c>
      <c r="Z50">
        <v>8.6999999999999993</v>
      </c>
      <c r="AA50">
        <v>1752</v>
      </c>
      <c r="AB50">
        <v>35</v>
      </c>
      <c r="AC50">
        <v>1788.6</v>
      </c>
      <c r="AD50">
        <v>7.7</v>
      </c>
      <c r="AE50">
        <v>200000</v>
      </c>
      <c r="AF50">
        <v>170000</v>
      </c>
      <c r="AG50">
        <v>0</v>
      </c>
      <c r="AH50">
        <v>1</v>
      </c>
      <c r="AI50">
        <v>0</v>
      </c>
      <c r="AJ50">
        <v>1</v>
      </c>
      <c r="AK50">
        <v>244.7</v>
      </c>
      <c r="AL50">
        <v>5.7</v>
      </c>
      <c r="AM50">
        <v>110.8</v>
      </c>
      <c r="AN50">
        <v>3</v>
      </c>
      <c r="AO50">
        <v>93.22</v>
      </c>
      <c r="AP50">
        <v>0.84</v>
      </c>
      <c r="AQ50">
        <v>2.17</v>
      </c>
      <c r="AR50">
        <v>0.11</v>
      </c>
      <c r="AS50" t="s">
        <v>48</v>
      </c>
    </row>
    <row r="51" spans="1:45" x14ac:dyDescent="0.2">
      <c r="A51" t="s">
        <v>1069</v>
      </c>
      <c r="B51" t="s">
        <v>44</v>
      </c>
      <c r="C51" t="s">
        <v>1070</v>
      </c>
      <c r="D51" t="s">
        <v>46</v>
      </c>
      <c r="E51" s="3">
        <v>0.95219513888888896</v>
      </c>
      <c r="F51">
        <v>11.505000000000001</v>
      </c>
      <c r="G51" t="s">
        <v>1071</v>
      </c>
      <c r="H51" s="2">
        <f t="shared" si="0"/>
        <v>5.8633374205774196</v>
      </c>
      <c r="I51">
        <v>4.5119999999999996</v>
      </c>
      <c r="J51">
        <v>6.0999999999999999E-2</v>
      </c>
      <c r="K51">
        <v>0.29949999999999999</v>
      </c>
      <c r="L51">
        <v>3.8999999999999998E-3</v>
      </c>
      <c r="M51">
        <v>0.97307999999999995</v>
      </c>
      <c r="N51">
        <v>3.3388979999999999</v>
      </c>
      <c r="O51">
        <v>4.3478139999999998E-2</v>
      </c>
      <c r="P51">
        <v>0.10969</v>
      </c>
      <c r="Q51">
        <v>2.9E-4</v>
      </c>
      <c r="R51">
        <v>5.7100999999999999E-2</v>
      </c>
      <c r="S51">
        <v>8.6900000000000005E-2</v>
      </c>
      <c r="T51">
        <v>1.1999999999999999E-3</v>
      </c>
      <c r="U51">
        <v>8.3000000000000007</v>
      </c>
      <c r="V51">
        <v>0.46</v>
      </c>
      <c r="W51">
        <v>1733</v>
      </c>
      <c r="X51">
        <v>11</v>
      </c>
      <c r="Y51">
        <v>1689</v>
      </c>
      <c r="Z51">
        <v>19</v>
      </c>
      <c r="AA51">
        <v>1684</v>
      </c>
      <c r="AB51">
        <v>22</v>
      </c>
      <c r="AC51">
        <v>1794.2</v>
      </c>
      <c r="AD51">
        <v>4.8</v>
      </c>
      <c r="AE51">
        <v>105000</v>
      </c>
      <c r="AF51">
        <v>24000</v>
      </c>
      <c r="AG51">
        <v>0</v>
      </c>
      <c r="AH51">
        <v>1</v>
      </c>
      <c r="AI51">
        <v>0</v>
      </c>
      <c r="AJ51">
        <v>1</v>
      </c>
      <c r="AK51">
        <v>366</v>
      </c>
      <c r="AL51">
        <v>10</v>
      </c>
      <c r="AM51">
        <v>159.9</v>
      </c>
      <c r="AN51">
        <v>5.3</v>
      </c>
      <c r="AO51">
        <v>128.80000000000001</v>
      </c>
      <c r="AP51">
        <v>5.3</v>
      </c>
      <c r="AQ51">
        <v>2.27</v>
      </c>
      <c r="AR51">
        <v>0.13</v>
      </c>
      <c r="AS51" t="s">
        <v>48</v>
      </c>
    </row>
    <row r="52" spans="1:45" x14ac:dyDescent="0.2">
      <c r="A52" t="s">
        <v>1072</v>
      </c>
      <c r="B52" t="s">
        <v>44</v>
      </c>
      <c r="C52" t="s">
        <v>1073</v>
      </c>
      <c r="D52" t="s">
        <v>46</v>
      </c>
      <c r="E52" s="3">
        <v>0.9526648148148148</v>
      </c>
      <c r="F52">
        <v>11.507999999999999</v>
      </c>
      <c r="G52" t="s">
        <v>1074</v>
      </c>
      <c r="H52" s="2">
        <f t="shared" si="0"/>
        <v>57.028647568287802</v>
      </c>
      <c r="I52">
        <v>1.9319999999999999</v>
      </c>
      <c r="J52">
        <v>5.1999999999999998E-2</v>
      </c>
      <c r="K52">
        <v>0.12759999999999999</v>
      </c>
      <c r="L52">
        <v>3.2000000000000002E-3</v>
      </c>
      <c r="M52">
        <v>0.97577999999999998</v>
      </c>
      <c r="N52">
        <v>7.8369910000000003</v>
      </c>
      <c r="O52">
        <v>0.19653889999999999</v>
      </c>
      <c r="P52">
        <v>0.11012</v>
      </c>
      <c r="Q52">
        <v>5.4000000000000001E-4</v>
      </c>
      <c r="R52">
        <v>-0.22115000000000001</v>
      </c>
      <c r="S52">
        <v>3.6999999999999998E-2</v>
      </c>
      <c r="T52">
        <v>1.1999999999999999E-3</v>
      </c>
      <c r="U52">
        <v>15.23</v>
      </c>
      <c r="V52">
        <v>0.26</v>
      </c>
      <c r="W52">
        <v>1091</v>
      </c>
      <c r="X52">
        <v>18</v>
      </c>
      <c r="Y52">
        <v>774</v>
      </c>
      <c r="Z52">
        <v>19</v>
      </c>
      <c r="AA52">
        <v>735</v>
      </c>
      <c r="AB52">
        <v>24</v>
      </c>
      <c r="AC52">
        <v>1801.2</v>
      </c>
      <c r="AD52">
        <v>9</v>
      </c>
      <c r="AE52">
        <v>9930</v>
      </c>
      <c r="AF52">
        <v>550</v>
      </c>
      <c r="AG52">
        <v>0</v>
      </c>
      <c r="AH52">
        <v>1</v>
      </c>
      <c r="AI52">
        <v>0</v>
      </c>
      <c r="AJ52">
        <v>1</v>
      </c>
      <c r="AK52">
        <v>992</v>
      </c>
      <c r="AL52">
        <v>17</v>
      </c>
      <c r="AM52">
        <v>238.6</v>
      </c>
      <c r="AN52">
        <v>8.1999999999999993</v>
      </c>
      <c r="AO52">
        <v>81.489999999999995</v>
      </c>
      <c r="AP52">
        <v>0.7</v>
      </c>
      <c r="AQ52">
        <v>4.0999999999999996</v>
      </c>
      <c r="AR52">
        <v>0.1</v>
      </c>
      <c r="AS52" t="s">
        <v>48</v>
      </c>
    </row>
    <row r="53" spans="1:45" x14ac:dyDescent="0.2">
      <c r="A53" t="s">
        <v>1075</v>
      </c>
      <c r="B53" t="s">
        <v>44</v>
      </c>
      <c r="C53" t="s">
        <v>1076</v>
      </c>
      <c r="D53" t="s">
        <v>46</v>
      </c>
      <c r="E53" s="3">
        <v>0.95423437499999997</v>
      </c>
      <c r="F53">
        <v>11.500999999999999</v>
      </c>
      <c r="G53" t="s">
        <v>1077</v>
      </c>
      <c r="H53" s="2">
        <f t="shared" si="0"/>
        <v>6.406685236768805</v>
      </c>
      <c r="I53">
        <v>4.4880000000000004</v>
      </c>
      <c r="J53">
        <v>7.0000000000000007E-2</v>
      </c>
      <c r="K53">
        <v>0.29770000000000002</v>
      </c>
      <c r="L53">
        <v>5.4000000000000003E-3</v>
      </c>
      <c r="M53">
        <v>0.96828000000000003</v>
      </c>
      <c r="N53">
        <v>3.359086</v>
      </c>
      <c r="O53">
        <v>6.0930690000000003E-2</v>
      </c>
      <c r="P53">
        <v>0.10974</v>
      </c>
      <c r="Q53">
        <v>5.2999999999999998E-4</v>
      </c>
      <c r="R53">
        <v>0.47364000000000001</v>
      </c>
      <c r="S53">
        <v>9.3799999999999994E-2</v>
      </c>
      <c r="T53">
        <v>1.4E-3</v>
      </c>
      <c r="U53">
        <v>10.401999999999999</v>
      </c>
      <c r="V53">
        <v>7.0000000000000007E-2</v>
      </c>
      <c r="W53">
        <v>1728</v>
      </c>
      <c r="X53">
        <v>13</v>
      </c>
      <c r="Y53">
        <v>1680</v>
      </c>
      <c r="Z53">
        <v>27</v>
      </c>
      <c r="AA53">
        <v>1813</v>
      </c>
      <c r="AB53">
        <v>26</v>
      </c>
      <c r="AC53">
        <v>1795</v>
      </c>
      <c r="AD53">
        <v>8.8000000000000007</v>
      </c>
      <c r="AE53">
        <v>52900</v>
      </c>
      <c r="AF53">
        <v>9800</v>
      </c>
      <c r="AG53">
        <v>0</v>
      </c>
      <c r="AH53">
        <v>1</v>
      </c>
      <c r="AI53">
        <v>0</v>
      </c>
      <c r="AJ53">
        <v>1</v>
      </c>
      <c r="AK53">
        <v>295</v>
      </c>
      <c r="AL53">
        <v>16</v>
      </c>
      <c r="AM53">
        <v>93.8</v>
      </c>
      <c r="AN53">
        <v>2.7</v>
      </c>
      <c r="AO53">
        <v>82</v>
      </c>
      <c r="AP53">
        <v>1.9</v>
      </c>
      <c r="AQ53">
        <v>3.105</v>
      </c>
      <c r="AR53">
        <v>8.4000000000000005E-2</v>
      </c>
      <c r="AS53" t="s">
        <v>48</v>
      </c>
    </row>
    <row r="54" spans="1:45" x14ac:dyDescent="0.2">
      <c r="A54" t="s">
        <v>1078</v>
      </c>
      <c r="B54" t="s">
        <v>44</v>
      </c>
      <c r="C54" t="s">
        <v>1079</v>
      </c>
      <c r="D54" t="s">
        <v>46</v>
      </c>
      <c r="E54" s="3">
        <v>0.95470659722222218</v>
      </c>
      <c r="F54">
        <v>11.505000000000001</v>
      </c>
      <c r="G54" t="s">
        <v>1080</v>
      </c>
      <c r="H54" s="2">
        <f t="shared" si="0"/>
        <v>0.16229223795399816</v>
      </c>
      <c r="I54">
        <v>4.758</v>
      </c>
      <c r="J54">
        <v>3.9E-2</v>
      </c>
      <c r="K54">
        <v>0.31879999999999997</v>
      </c>
      <c r="L54">
        <v>2.8E-3</v>
      </c>
      <c r="M54">
        <v>0.85614000000000001</v>
      </c>
      <c r="N54">
        <v>3.1367630000000002</v>
      </c>
      <c r="O54">
        <v>2.754999E-2</v>
      </c>
      <c r="P54">
        <v>0.10925</v>
      </c>
      <c r="Q54">
        <v>5.1999999999999995E-4</v>
      </c>
      <c r="R54">
        <v>0.30479000000000001</v>
      </c>
      <c r="S54">
        <v>9.4149999999999998E-2</v>
      </c>
      <c r="T54">
        <v>9.2000000000000003E-4</v>
      </c>
      <c r="U54">
        <v>3.7530000000000001</v>
      </c>
      <c r="V54">
        <v>1.2999999999999999E-2</v>
      </c>
      <c r="W54">
        <v>1777.5</v>
      </c>
      <c r="X54">
        <v>6.8</v>
      </c>
      <c r="Y54">
        <v>1784</v>
      </c>
      <c r="Z54">
        <v>13</v>
      </c>
      <c r="AA54">
        <v>1819</v>
      </c>
      <c r="AB54">
        <v>17</v>
      </c>
      <c r="AC54">
        <v>1786.9</v>
      </c>
      <c r="AD54">
        <v>8.6999999999999993</v>
      </c>
      <c r="AE54">
        <v>800000</v>
      </c>
      <c r="AF54">
        <v>110000</v>
      </c>
      <c r="AG54">
        <v>0</v>
      </c>
      <c r="AH54">
        <v>1</v>
      </c>
      <c r="AI54">
        <v>0</v>
      </c>
      <c r="AJ54">
        <v>1</v>
      </c>
      <c r="AK54">
        <v>199</v>
      </c>
      <c r="AL54">
        <v>3.2</v>
      </c>
      <c r="AM54">
        <v>187.6</v>
      </c>
      <c r="AN54">
        <v>2.7</v>
      </c>
      <c r="AO54">
        <v>164.9</v>
      </c>
      <c r="AP54">
        <v>2.2000000000000002</v>
      </c>
      <c r="AQ54">
        <v>1.0429999999999999</v>
      </c>
      <c r="AR54">
        <v>1.2999999999999999E-2</v>
      </c>
      <c r="AS54" t="s">
        <v>48</v>
      </c>
    </row>
    <row r="55" spans="1:45" x14ac:dyDescent="0.2">
      <c r="A55" t="s">
        <v>1081</v>
      </c>
      <c r="B55" t="s">
        <v>44</v>
      </c>
      <c r="C55" t="s">
        <v>1082</v>
      </c>
      <c r="D55" t="s">
        <v>46</v>
      </c>
      <c r="E55" s="3">
        <v>0.95517673611111109</v>
      </c>
      <c r="F55">
        <v>11.521000000000001</v>
      </c>
      <c r="G55" t="s">
        <v>1083</v>
      </c>
      <c r="H55" s="2">
        <f t="shared" si="0"/>
        <v>3.0929587039030149</v>
      </c>
      <c r="I55">
        <v>4.4850000000000003</v>
      </c>
      <c r="J55">
        <v>0.03</v>
      </c>
      <c r="K55">
        <v>0.3039</v>
      </c>
      <c r="L55">
        <v>1.9E-3</v>
      </c>
      <c r="M55">
        <v>0.93720999999999999</v>
      </c>
      <c r="N55">
        <v>3.290556</v>
      </c>
      <c r="O55">
        <v>2.0572739999999999E-2</v>
      </c>
      <c r="P55">
        <v>0.10796</v>
      </c>
      <c r="Q55">
        <v>3.1E-4</v>
      </c>
      <c r="R55">
        <v>4.8887E-2</v>
      </c>
      <c r="S55">
        <v>8.7800000000000003E-2</v>
      </c>
      <c r="T55">
        <v>1.1999999999999999E-3</v>
      </c>
      <c r="U55">
        <v>6.8490000000000002</v>
      </c>
      <c r="V55">
        <v>1.9E-2</v>
      </c>
      <c r="W55">
        <v>1728.1</v>
      </c>
      <c r="X55">
        <v>5.5</v>
      </c>
      <c r="Y55">
        <v>1710.7</v>
      </c>
      <c r="Z55">
        <v>9.6</v>
      </c>
      <c r="AA55">
        <v>1702</v>
      </c>
      <c r="AB55">
        <v>23</v>
      </c>
      <c r="AC55">
        <v>1765.3</v>
      </c>
      <c r="AD55">
        <v>5.2</v>
      </c>
      <c r="AE55">
        <v>320000</v>
      </c>
      <c r="AF55">
        <v>300000</v>
      </c>
      <c r="AG55">
        <v>0</v>
      </c>
      <c r="AH55">
        <v>1</v>
      </c>
      <c r="AI55">
        <v>0</v>
      </c>
      <c r="AJ55">
        <v>1</v>
      </c>
      <c r="AK55">
        <v>286.60000000000002</v>
      </c>
      <c r="AL55">
        <v>8.4</v>
      </c>
      <c r="AM55">
        <v>152.6</v>
      </c>
      <c r="AN55">
        <v>4</v>
      </c>
      <c r="AO55">
        <v>125.9</v>
      </c>
      <c r="AP55">
        <v>2.7</v>
      </c>
      <c r="AQ55">
        <v>1.87</v>
      </c>
      <c r="AR55">
        <v>2.9000000000000001E-2</v>
      </c>
      <c r="AS55" t="s">
        <v>48</v>
      </c>
    </row>
    <row r="56" spans="1:45" x14ac:dyDescent="0.2">
      <c r="A56" t="s">
        <v>1084</v>
      </c>
      <c r="B56" t="s">
        <v>44</v>
      </c>
      <c r="C56" t="s">
        <v>1085</v>
      </c>
      <c r="D56" t="s">
        <v>46</v>
      </c>
      <c r="E56" s="3">
        <v>0.95564664351851858</v>
      </c>
      <c r="F56">
        <v>11.629</v>
      </c>
      <c r="G56" t="s">
        <v>1086</v>
      </c>
      <c r="H56" s="2">
        <f t="shared" si="0"/>
        <v>44.823001495762007</v>
      </c>
      <c r="I56">
        <v>2.5169999999999999</v>
      </c>
      <c r="J56">
        <v>3.9E-2</v>
      </c>
      <c r="K56">
        <v>0.16719999999999999</v>
      </c>
      <c r="L56">
        <v>2.5999999999999999E-3</v>
      </c>
      <c r="M56">
        <v>0.96508000000000005</v>
      </c>
      <c r="N56">
        <v>5.980861</v>
      </c>
      <c r="O56">
        <v>9.3003820000000001E-2</v>
      </c>
      <c r="P56">
        <v>0.11035</v>
      </c>
      <c r="Q56">
        <v>3.6999999999999999E-4</v>
      </c>
      <c r="R56">
        <v>0.14166999999999999</v>
      </c>
      <c r="S56">
        <v>5.1499999999999997E-2</v>
      </c>
      <c r="T56">
        <v>1.6000000000000001E-3</v>
      </c>
      <c r="U56">
        <v>12.72</v>
      </c>
      <c r="V56">
        <v>0.22</v>
      </c>
      <c r="W56">
        <v>1277</v>
      </c>
      <c r="X56">
        <v>11</v>
      </c>
      <c r="Y56">
        <v>996</v>
      </c>
      <c r="Z56">
        <v>14</v>
      </c>
      <c r="AA56">
        <v>1016</v>
      </c>
      <c r="AB56">
        <v>31</v>
      </c>
      <c r="AC56">
        <v>1805.1</v>
      </c>
      <c r="AD56">
        <v>6</v>
      </c>
      <c r="AE56">
        <v>12520</v>
      </c>
      <c r="AF56">
        <v>610</v>
      </c>
      <c r="AG56">
        <v>0</v>
      </c>
      <c r="AH56">
        <v>1</v>
      </c>
      <c r="AI56">
        <v>0</v>
      </c>
      <c r="AJ56">
        <v>1</v>
      </c>
      <c r="AK56">
        <v>613</v>
      </c>
      <c r="AL56">
        <v>12</v>
      </c>
      <c r="AM56">
        <v>164.1</v>
      </c>
      <c r="AN56">
        <v>9.3000000000000007</v>
      </c>
      <c r="AO56">
        <v>79.400000000000006</v>
      </c>
      <c r="AP56">
        <v>3.1</v>
      </c>
      <c r="AQ56">
        <v>3.72</v>
      </c>
      <c r="AR56">
        <v>0.15</v>
      </c>
      <c r="AS56" t="s">
        <v>48</v>
      </c>
    </row>
    <row r="57" spans="1:45" x14ac:dyDescent="0.2">
      <c r="A57" t="s">
        <v>1087</v>
      </c>
      <c r="B57" t="s">
        <v>44</v>
      </c>
      <c r="C57" t="s">
        <v>1088</v>
      </c>
      <c r="D57" t="s">
        <v>46</v>
      </c>
      <c r="E57" s="3">
        <v>0.95612048611111111</v>
      </c>
      <c r="F57">
        <v>11.507</v>
      </c>
      <c r="G57" t="s">
        <v>1089</v>
      </c>
      <c r="H57" s="2">
        <f t="shared" si="0"/>
        <v>3.4699966847165364</v>
      </c>
      <c r="I57">
        <v>4.6970000000000001</v>
      </c>
      <c r="J57">
        <v>5.3999999999999999E-2</v>
      </c>
      <c r="K57">
        <v>0.31130000000000002</v>
      </c>
      <c r="L57">
        <v>3.3999999999999998E-3</v>
      </c>
      <c r="M57">
        <v>0.95328000000000002</v>
      </c>
      <c r="N57">
        <v>3.2123349999999999</v>
      </c>
      <c r="O57">
        <v>3.508493E-2</v>
      </c>
      <c r="P57">
        <v>0.11063000000000001</v>
      </c>
      <c r="Q57">
        <v>3.3E-4</v>
      </c>
      <c r="R57">
        <v>-1.9914999999999999E-2</v>
      </c>
      <c r="S57">
        <v>8.8300000000000003E-2</v>
      </c>
      <c r="T57">
        <v>2.0999999999999999E-3</v>
      </c>
      <c r="U57">
        <v>24.35</v>
      </c>
      <c r="V57">
        <v>0.18</v>
      </c>
      <c r="W57">
        <v>1766.5</v>
      </c>
      <c r="X57">
        <v>9.5</v>
      </c>
      <c r="Y57">
        <v>1747</v>
      </c>
      <c r="Z57">
        <v>17</v>
      </c>
      <c r="AA57">
        <v>1710</v>
      </c>
      <c r="AB57">
        <v>39</v>
      </c>
      <c r="AC57">
        <v>1809.8</v>
      </c>
      <c r="AD57">
        <v>5.4</v>
      </c>
      <c r="AE57">
        <v>140000</v>
      </c>
      <c r="AF57">
        <v>180000</v>
      </c>
      <c r="AG57">
        <v>0</v>
      </c>
      <c r="AH57">
        <v>1</v>
      </c>
      <c r="AI57">
        <v>0</v>
      </c>
      <c r="AJ57">
        <v>1</v>
      </c>
      <c r="AK57">
        <v>255.2</v>
      </c>
      <c r="AL57">
        <v>2.6</v>
      </c>
      <c r="AM57">
        <v>38.74</v>
      </c>
      <c r="AN57">
        <v>0.82</v>
      </c>
      <c r="AO57">
        <v>31.86</v>
      </c>
      <c r="AP57">
        <v>0.42</v>
      </c>
      <c r="AQ57">
        <v>6.5170000000000003</v>
      </c>
      <c r="AR57">
        <v>8.5999999999999993E-2</v>
      </c>
      <c r="AS57" t="s">
        <v>48</v>
      </c>
    </row>
    <row r="58" spans="1:45" x14ac:dyDescent="0.2">
      <c r="A58" t="s">
        <v>1090</v>
      </c>
      <c r="B58" t="s">
        <v>44</v>
      </c>
      <c r="C58" t="s">
        <v>1091</v>
      </c>
      <c r="D58" t="s">
        <v>46</v>
      </c>
      <c r="E58" s="3">
        <v>0.95658912037037036</v>
      </c>
      <c r="F58">
        <v>11.516</v>
      </c>
      <c r="G58" t="s">
        <v>1092</v>
      </c>
      <c r="H58" s="2">
        <f t="shared" si="0"/>
        <v>1.3311148086522451</v>
      </c>
      <c r="I58">
        <v>4.8</v>
      </c>
      <c r="J58">
        <v>6.0999999999999999E-2</v>
      </c>
      <c r="K58">
        <v>0.31790000000000002</v>
      </c>
      <c r="L58">
        <v>3.0000000000000001E-3</v>
      </c>
      <c r="M58">
        <v>0.85148000000000001</v>
      </c>
      <c r="N58">
        <v>3.1456430000000002</v>
      </c>
      <c r="O58">
        <v>2.9685219999999998E-2</v>
      </c>
      <c r="P58">
        <v>0.11026</v>
      </c>
      <c r="Q58">
        <v>7.7999999999999999E-4</v>
      </c>
      <c r="R58">
        <v>-1.8044000000000001E-2</v>
      </c>
      <c r="S58">
        <v>9.4399999999999998E-2</v>
      </c>
      <c r="T58">
        <v>1.1000000000000001E-3</v>
      </c>
      <c r="U58">
        <v>4.1130000000000004</v>
      </c>
      <c r="V58">
        <v>5.2999999999999999E-2</v>
      </c>
      <c r="W58">
        <v>1785</v>
      </c>
      <c r="X58">
        <v>11</v>
      </c>
      <c r="Y58">
        <v>1779</v>
      </c>
      <c r="Z58">
        <v>15</v>
      </c>
      <c r="AA58">
        <v>1823</v>
      </c>
      <c r="AB58">
        <v>19</v>
      </c>
      <c r="AC58">
        <v>1803</v>
      </c>
      <c r="AD58">
        <v>13</v>
      </c>
      <c r="AE58">
        <v>-36000</v>
      </c>
      <c r="AF58">
        <v>46000</v>
      </c>
      <c r="AG58">
        <v>0</v>
      </c>
      <c r="AH58">
        <v>1</v>
      </c>
      <c r="AI58">
        <v>0</v>
      </c>
      <c r="AJ58">
        <v>1</v>
      </c>
      <c r="AK58">
        <v>98</v>
      </c>
      <c r="AL58">
        <v>4.8</v>
      </c>
      <c r="AM58">
        <v>83.8</v>
      </c>
      <c r="AN58">
        <v>2.2000000000000002</v>
      </c>
      <c r="AO58">
        <v>74</v>
      </c>
      <c r="AP58">
        <v>2</v>
      </c>
      <c r="AQ58">
        <v>1.1559999999999999</v>
      </c>
      <c r="AR58">
        <v>0.03</v>
      </c>
      <c r="AS58" t="s">
        <v>48</v>
      </c>
    </row>
    <row r="59" spans="1:45" x14ac:dyDescent="0.2">
      <c r="A59" t="s">
        <v>1093</v>
      </c>
      <c r="B59" t="s">
        <v>44</v>
      </c>
      <c r="C59" t="s">
        <v>1094</v>
      </c>
      <c r="D59" t="s">
        <v>46</v>
      </c>
      <c r="E59" s="3">
        <v>0.95705914351851851</v>
      </c>
      <c r="F59">
        <v>11.561</v>
      </c>
      <c r="G59" t="s">
        <v>1095</v>
      </c>
      <c r="H59" s="2">
        <f t="shared" si="0"/>
        <v>50.556173526140157</v>
      </c>
      <c r="I59">
        <v>2.2189999999999999</v>
      </c>
      <c r="J59">
        <v>6.2E-2</v>
      </c>
      <c r="K59">
        <v>0.14779999999999999</v>
      </c>
      <c r="L59">
        <v>3.5000000000000001E-3</v>
      </c>
      <c r="M59">
        <v>0.98234999999999995</v>
      </c>
      <c r="N59">
        <v>6.7659000000000002</v>
      </c>
      <c r="O59">
        <v>0.1602209</v>
      </c>
      <c r="P59">
        <v>0.10995000000000001</v>
      </c>
      <c r="Q59">
        <v>7.2999999999999996E-4</v>
      </c>
      <c r="R59">
        <v>-0.46787000000000001</v>
      </c>
      <c r="S59">
        <v>4.4200000000000003E-2</v>
      </c>
      <c r="T59">
        <v>2E-3</v>
      </c>
      <c r="U59">
        <v>9.1940000000000008</v>
      </c>
      <c r="V59">
        <v>0.05</v>
      </c>
      <c r="W59">
        <v>1186</v>
      </c>
      <c r="X59">
        <v>20</v>
      </c>
      <c r="Y59">
        <v>889</v>
      </c>
      <c r="Z59">
        <v>20</v>
      </c>
      <c r="AA59">
        <v>873</v>
      </c>
      <c r="AB59">
        <v>39</v>
      </c>
      <c r="AC59">
        <v>1798</v>
      </c>
      <c r="AD59">
        <v>12</v>
      </c>
      <c r="AE59">
        <v>18400</v>
      </c>
      <c r="AF59">
        <v>1500</v>
      </c>
      <c r="AG59">
        <v>0</v>
      </c>
      <c r="AH59">
        <v>1</v>
      </c>
      <c r="AI59">
        <v>0</v>
      </c>
      <c r="AJ59">
        <v>1</v>
      </c>
      <c r="AK59">
        <v>523</v>
      </c>
      <c r="AL59">
        <v>31</v>
      </c>
      <c r="AM59">
        <v>200</v>
      </c>
      <c r="AN59">
        <v>16</v>
      </c>
      <c r="AO59">
        <v>82.2</v>
      </c>
      <c r="AP59">
        <v>3.1</v>
      </c>
      <c r="AQ59">
        <v>2.6190000000000002</v>
      </c>
      <c r="AR59">
        <v>6.3E-2</v>
      </c>
      <c r="AS59" t="s">
        <v>48</v>
      </c>
    </row>
    <row r="60" spans="1:45" x14ac:dyDescent="0.2">
      <c r="A60" t="s">
        <v>1096</v>
      </c>
      <c r="B60" t="s">
        <v>44</v>
      </c>
      <c r="C60" t="s">
        <v>1097</v>
      </c>
      <c r="D60" t="s">
        <v>46</v>
      </c>
      <c r="E60" s="3">
        <v>0.95753125000000006</v>
      </c>
      <c r="F60">
        <v>11.507</v>
      </c>
      <c r="G60" t="s">
        <v>1098</v>
      </c>
      <c r="H60" s="2">
        <f t="shared" si="0"/>
        <v>0.20093770931011168</v>
      </c>
      <c r="I60">
        <v>4.7619999999999996</v>
      </c>
      <c r="J60">
        <v>6.5000000000000002E-2</v>
      </c>
      <c r="K60">
        <v>0.31969999999999998</v>
      </c>
      <c r="L60">
        <v>3.0000000000000001E-3</v>
      </c>
      <c r="M60">
        <v>0.96033999999999997</v>
      </c>
      <c r="N60">
        <v>3.1279319999999999</v>
      </c>
      <c r="O60">
        <v>2.935188E-2</v>
      </c>
      <c r="P60">
        <v>0.10953</v>
      </c>
      <c r="Q60">
        <v>4.6999999999999999E-4</v>
      </c>
      <c r="R60">
        <v>-0.44900000000000001</v>
      </c>
      <c r="S60">
        <v>9.2600000000000002E-2</v>
      </c>
      <c r="T60">
        <v>1.4E-3</v>
      </c>
      <c r="U60">
        <v>6.5119999999999996</v>
      </c>
      <c r="V60">
        <v>2.9000000000000001E-2</v>
      </c>
      <c r="W60">
        <v>1778</v>
      </c>
      <c r="X60">
        <v>12</v>
      </c>
      <c r="Y60">
        <v>1788</v>
      </c>
      <c r="Z60">
        <v>15</v>
      </c>
      <c r="AA60">
        <v>1789</v>
      </c>
      <c r="AB60">
        <v>25</v>
      </c>
      <c r="AC60">
        <v>1791.6</v>
      </c>
      <c r="AD60">
        <v>7.7</v>
      </c>
      <c r="AE60">
        <v>-600000</v>
      </c>
      <c r="AF60">
        <v>190000</v>
      </c>
      <c r="AG60">
        <v>0</v>
      </c>
      <c r="AH60">
        <v>1</v>
      </c>
      <c r="AI60">
        <v>0</v>
      </c>
      <c r="AJ60">
        <v>1</v>
      </c>
      <c r="AK60">
        <v>159.69999999999999</v>
      </c>
      <c r="AL60">
        <v>4.8</v>
      </c>
      <c r="AM60">
        <v>87.9</v>
      </c>
      <c r="AN60">
        <v>1.7</v>
      </c>
      <c r="AO60">
        <v>75.900000000000006</v>
      </c>
      <c r="AP60">
        <v>1.8</v>
      </c>
      <c r="AQ60">
        <v>1.7969999999999999</v>
      </c>
      <c r="AR60">
        <v>2.5999999999999999E-2</v>
      </c>
      <c r="AS60" t="s">
        <v>48</v>
      </c>
    </row>
    <row r="61" spans="1:45" x14ac:dyDescent="0.2">
      <c r="A61" t="s">
        <v>1099</v>
      </c>
      <c r="B61" t="s">
        <v>44</v>
      </c>
      <c r="C61" t="s">
        <v>1100</v>
      </c>
      <c r="D61" t="s">
        <v>46</v>
      </c>
      <c r="E61" s="3">
        <v>0.95800474537037028</v>
      </c>
      <c r="F61">
        <v>11.519</v>
      </c>
      <c r="G61" t="s">
        <v>1101</v>
      </c>
      <c r="H61" s="2">
        <f t="shared" si="0"/>
        <v>-3.1825795644891075</v>
      </c>
      <c r="I61">
        <v>4.9269999999999996</v>
      </c>
      <c r="J61">
        <v>4.9000000000000002E-2</v>
      </c>
      <c r="K61">
        <v>0.33200000000000002</v>
      </c>
      <c r="L61">
        <v>3.2000000000000002E-3</v>
      </c>
      <c r="M61">
        <v>0.81686000000000003</v>
      </c>
      <c r="N61">
        <v>3.0120480000000001</v>
      </c>
      <c r="O61">
        <v>2.9031789999999998E-2</v>
      </c>
      <c r="P61">
        <v>0.10953</v>
      </c>
      <c r="Q61">
        <v>6.9999999999999999E-4</v>
      </c>
      <c r="R61">
        <v>0.30274000000000001</v>
      </c>
      <c r="S61">
        <v>9.2100000000000001E-2</v>
      </c>
      <c r="T61">
        <v>1.1000000000000001E-3</v>
      </c>
      <c r="U61">
        <v>6.601</v>
      </c>
      <c r="V61">
        <v>8.8999999999999996E-2</v>
      </c>
      <c r="W61">
        <v>1806.8</v>
      </c>
      <c r="X61">
        <v>8.4</v>
      </c>
      <c r="Y61">
        <v>1848</v>
      </c>
      <c r="Z61">
        <v>15</v>
      </c>
      <c r="AA61">
        <v>1780</v>
      </c>
      <c r="AB61">
        <v>21</v>
      </c>
      <c r="AC61">
        <v>1791</v>
      </c>
      <c r="AD61">
        <v>12</v>
      </c>
      <c r="AE61">
        <v>91000</v>
      </c>
      <c r="AF61">
        <v>89000</v>
      </c>
      <c r="AG61">
        <v>0</v>
      </c>
      <c r="AH61">
        <v>1</v>
      </c>
      <c r="AI61">
        <v>0</v>
      </c>
      <c r="AJ61">
        <v>1</v>
      </c>
      <c r="AK61">
        <v>149.69999999999999</v>
      </c>
      <c r="AL61">
        <v>4</v>
      </c>
      <c r="AM61">
        <v>85.8</v>
      </c>
      <c r="AN61">
        <v>1.4</v>
      </c>
      <c r="AO61">
        <v>73.5</v>
      </c>
      <c r="AP61">
        <v>1.3</v>
      </c>
      <c r="AQ61">
        <v>1.746</v>
      </c>
      <c r="AR61">
        <v>4.4999999999999998E-2</v>
      </c>
      <c r="AS61" t="s">
        <v>48</v>
      </c>
    </row>
    <row r="62" spans="1:45" x14ac:dyDescent="0.2">
      <c r="A62" t="s">
        <v>1102</v>
      </c>
      <c r="B62" t="s">
        <v>44</v>
      </c>
      <c r="C62" t="s">
        <v>1103</v>
      </c>
      <c r="D62" t="s">
        <v>46</v>
      </c>
      <c r="E62" s="3">
        <v>0.95847789351851853</v>
      </c>
      <c r="F62">
        <v>11.504</v>
      </c>
      <c r="G62" t="s">
        <v>1104</v>
      </c>
      <c r="H62" s="2">
        <f t="shared" si="0"/>
        <v>1.0266940451745366</v>
      </c>
      <c r="I62">
        <v>3.141</v>
      </c>
      <c r="J62">
        <v>0.06</v>
      </c>
      <c r="K62">
        <v>0.25140000000000001</v>
      </c>
      <c r="L62">
        <v>4.1999999999999997E-3</v>
      </c>
      <c r="M62">
        <v>0.93786999999999998</v>
      </c>
      <c r="N62">
        <v>3.977725</v>
      </c>
      <c r="O62">
        <v>6.6453639999999994E-2</v>
      </c>
      <c r="P62">
        <v>9.171E-2</v>
      </c>
      <c r="Q62">
        <v>5.6999999999999998E-4</v>
      </c>
      <c r="R62">
        <v>-0.1857</v>
      </c>
      <c r="S62">
        <v>7.5399999999999995E-2</v>
      </c>
      <c r="T62">
        <v>1.6000000000000001E-3</v>
      </c>
      <c r="U62">
        <v>4.8019999999999996</v>
      </c>
      <c r="V62">
        <v>8.5999999999999993E-2</v>
      </c>
      <c r="W62">
        <v>1442</v>
      </c>
      <c r="X62">
        <v>15</v>
      </c>
      <c r="Y62">
        <v>1446</v>
      </c>
      <c r="Z62">
        <v>22</v>
      </c>
      <c r="AA62">
        <v>1469</v>
      </c>
      <c r="AB62">
        <v>30</v>
      </c>
      <c r="AC62">
        <v>1461</v>
      </c>
      <c r="AD62">
        <v>12</v>
      </c>
      <c r="AE62">
        <v>-400000</v>
      </c>
      <c r="AF62">
        <v>100000</v>
      </c>
      <c r="AG62">
        <v>0</v>
      </c>
      <c r="AH62">
        <v>1</v>
      </c>
      <c r="AI62">
        <v>0</v>
      </c>
      <c r="AJ62">
        <v>1</v>
      </c>
      <c r="AK62">
        <v>128.5</v>
      </c>
      <c r="AL62">
        <v>4.7</v>
      </c>
      <c r="AM62">
        <v>91.8</v>
      </c>
      <c r="AN62">
        <v>3.9</v>
      </c>
      <c r="AO62">
        <v>65.099999999999994</v>
      </c>
      <c r="AP62">
        <v>2.8</v>
      </c>
      <c r="AQ62">
        <v>1.385</v>
      </c>
      <c r="AR62">
        <v>3.6999999999999998E-2</v>
      </c>
      <c r="AS62" t="s">
        <v>48</v>
      </c>
    </row>
    <row r="63" spans="1:45" x14ac:dyDescent="0.2">
      <c r="A63" t="s">
        <v>1105</v>
      </c>
      <c r="B63" t="s">
        <v>44</v>
      </c>
      <c r="C63" t="s">
        <v>1106</v>
      </c>
      <c r="D63" t="s">
        <v>46</v>
      </c>
      <c r="E63" s="3">
        <v>0.95957719907407402</v>
      </c>
      <c r="F63">
        <v>11.535</v>
      </c>
      <c r="G63" t="s">
        <v>1107</v>
      </c>
      <c r="H63" s="2">
        <f t="shared" si="0"/>
        <v>0.33613445378151141</v>
      </c>
      <c r="I63">
        <v>4.7409999999999997</v>
      </c>
      <c r="J63">
        <v>5.7000000000000002E-2</v>
      </c>
      <c r="K63">
        <v>0.31780000000000003</v>
      </c>
      <c r="L63">
        <v>3.5000000000000001E-3</v>
      </c>
      <c r="M63">
        <v>0.86524000000000001</v>
      </c>
      <c r="N63">
        <v>3.146633</v>
      </c>
      <c r="O63">
        <v>3.4654549999999999E-2</v>
      </c>
      <c r="P63">
        <v>0.10913</v>
      </c>
      <c r="Q63">
        <v>6.0999999999999997E-4</v>
      </c>
      <c r="R63">
        <v>0.11637</v>
      </c>
      <c r="S63">
        <v>9.3100000000000002E-2</v>
      </c>
      <c r="T63">
        <v>1.4E-3</v>
      </c>
      <c r="U63">
        <v>11.711</v>
      </c>
      <c r="V63">
        <v>5.0999999999999997E-2</v>
      </c>
      <c r="W63">
        <v>1774</v>
      </c>
      <c r="X63">
        <v>10</v>
      </c>
      <c r="Y63">
        <v>1779</v>
      </c>
      <c r="Z63">
        <v>17</v>
      </c>
      <c r="AA63">
        <v>1800</v>
      </c>
      <c r="AB63">
        <v>27</v>
      </c>
      <c r="AC63">
        <v>1785</v>
      </c>
      <c r="AD63">
        <v>10</v>
      </c>
      <c r="AE63">
        <v>29000</v>
      </c>
      <c r="AF63">
        <v>74000</v>
      </c>
      <c r="AG63">
        <v>0</v>
      </c>
      <c r="AH63">
        <v>1</v>
      </c>
      <c r="AI63">
        <v>0</v>
      </c>
      <c r="AJ63">
        <v>1</v>
      </c>
      <c r="AK63">
        <v>175.6</v>
      </c>
      <c r="AL63">
        <v>6.4</v>
      </c>
      <c r="AM63">
        <v>52.7</v>
      </c>
      <c r="AN63">
        <v>1.4</v>
      </c>
      <c r="AO63">
        <v>46.4</v>
      </c>
      <c r="AP63">
        <v>1.2</v>
      </c>
      <c r="AQ63">
        <v>3.28</v>
      </c>
      <c r="AR63">
        <v>4.9000000000000002E-2</v>
      </c>
      <c r="AS63" t="s">
        <v>48</v>
      </c>
    </row>
    <row r="64" spans="1:45" x14ac:dyDescent="0.2">
      <c r="A64" t="s">
        <v>1108</v>
      </c>
      <c r="B64" t="s">
        <v>44</v>
      </c>
      <c r="C64" t="s">
        <v>1109</v>
      </c>
      <c r="D64" t="s">
        <v>46</v>
      </c>
      <c r="E64" s="3">
        <v>0.96005208333333336</v>
      </c>
      <c r="F64">
        <v>11.541</v>
      </c>
      <c r="G64" t="s">
        <v>1110</v>
      </c>
      <c r="H64" s="2">
        <f t="shared" si="0"/>
        <v>0.91913776124302737</v>
      </c>
      <c r="I64">
        <v>4.9509999999999996</v>
      </c>
      <c r="J64">
        <v>5.5E-2</v>
      </c>
      <c r="K64">
        <v>0.32440000000000002</v>
      </c>
      <c r="L64">
        <v>3.3999999999999998E-3</v>
      </c>
      <c r="M64">
        <v>0.98429</v>
      </c>
      <c r="N64">
        <v>3.082614</v>
      </c>
      <c r="O64">
        <v>3.2308530000000002E-2</v>
      </c>
      <c r="P64">
        <v>0.11174000000000001</v>
      </c>
      <c r="Q64">
        <v>2.2000000000000001E-4</v>
      </c>
      <c r="R64">
        <v>-0.23594999999999999</v>
      </c>
      <c r="S64">
        <v>9.5399999999999999E-2</v>
      </c>
      <c r="T64">
        <v>1.1999999999999999E-3</v>
      </c>
      <c r="U64">
        <v>10.555999999999999</v>
      </c>
      <c r="V64">
        <v>4.3999999999999997E-2</v>
      </c>
      <c r="W64">
        <v>1810.8</v>
      </c>
      <c r="X64">
        <v>9.4</v>
      </c>
      <c r="Y64">
        <v>1811</v>
      </c>
      <c r="Z64">
        <v>16</v>
      </c>
      <c r="AA64">
        <v>1842</v>
      </c>
      <c r="AB64">
        <v>21</v>
      </c>
      <c r="AC64">
        <v>1827.8</v>
      </c>
      <c r="AD64">
        <v>3.6</v>
      </c>
      <c r="AE64">
        <v>-700000</v>
      </c>
      <c r="AF64">
        <v>190000</v>
      </c>
      <c r="AG64">
        <v>0</v>
      </c>
      <c r="AH64">
        <v>1</v>
      </c>
      <c r="AI64">
        <v>0</v>
      </c>
      <c r="AJ64">
        <v>1</v>
      </c>
      <c r="AK64">
        <v>451</v>
      </c>
      <c r="AL64">
        <v>12</v>
      </c>
      <c r="AM64">
        <v>150.30000000000001</v>
      </c>
      <c r="AN64">
        <v>2.5</v>
      </c>
      <c r="AO64">
        <v>135.69999999999999</v>
      </c>
      <c r="AP64">
        <v>2.6</v>
      </c>
      <c r="AQ64">
        <v>2.9649999999999999</v>
      </c>
      <c r="AR64">
        <v>3.1E-2</v>
      </c>
      <c r="AS64" t="s">
        <v>48</v>
      </c>
    </row>
    <row r="65" spans="1:45" x14ac:dyDescent="0.2">
      <c r="A65" t="s">
        <v>1111</v>
      </c>
      <c r="B65" t="s">
        <v>44</v>
      </c>
      <c r="C65" t="s">
        <v>1112</v>
      </c>
      <c r="D65" t="s">
        <v>46</v>
      </c>
      <c r="E65" s="3">
        <v>0.96052233796296294</v>
      </c>
      <c r="F65">
        <v>11.507999999999999</v>
      </c>
      <c r="G65" t="s">
        <v>1113</v>
      </c>
      <c r="H65" s="2">
        <f t="shared" si="0"/>
        <v>2.7498077697630907</v>
      </c>
      <c r="I65">
        <v>13.16</v>
      </c>
      <c r="J65">
        <v>0.14000000000000001</v>
      </c>
      <c r="K65">
        <v>0.50990000000000002</v>
      </c>
      <c r="L65">
        <v>4.4000000000000003E-3</v>
      </c>
      <c r="M65">
        <v>0.97621000000000002</v>
      </c>
      <c r="N65">
        <v>1.9611689999999999</v>
      </c>
      <c r="O65">
        <v>1.6923210000000001E-2</v>
      </c>
      <c r="P65">
        <v>0.18873000000000001</v>
      </c>
      <c r="Q65">
        <v>4.6000000000000001E-4</v>
      </c>
      <c r="R65">
        <v>-0.43689</v>
      </c>
      <c r="S65">
        <v>0.14000000000000001</v>
      </c>
      <c r="T65">
        <v>2.5000000000000001E-3</v>
      </c>
      <c r="U65">
        <v>6.97</v>
      </c>
      <c r="V65">
        <v>0.25</v>
      </c>
      <c r="W65">
        <v>2690.6</v>
      </c>
      <c r="X65">
        <v>9.8000000000000007</v>
      </c>
      <c r="Y65">
        <v>2656</v>
      </c>
      <c r="Z65">
        <v>19</v>
      </c>
      <c r="AA65">
        <v>2649</v>
      </c>
      <c r="AB65">
        <v>44</v>
      </c>
      <c r="AC65">
        <v>2731.1</v>
      </c>
      <c r="AD65">
        <v>4</v>
      </c>
      <c r="AE65">
        <v>-900000</v>
      </c>
      <c r="AF65">
        <v>150000</v>
      </c>
      <c r="AG65">
        <v>0</v>
      </c>
      <c r="AH65">
        <v>1</v>
      </c>
      <c r="AI65">
        <v>0</v>
      </c>
      <c r="AJ65">
        <v>1</v>
      </c>
      <c r="AK65">
        <v>155.19999999999999</v>
      </c>
      <c r="AL65">
        <v>2.6</v>
      </c>
      <c r="AM65">
        <v>84.7</v>
      </c>
      <c r="AN65">
        <v>3.6</v>
      </c>
      <c r="AO65">
        <v>111.7</v>
      </c>
      <c r="AP65">
        <v>3.8</v>
      </c>
      <c r="AQ65">
        <v>1.83</v>
      </c>
      <c r="AR65">
        <v>0.1</v>
      </c>
      <c r="AS65" t="s">
        <v>48</v>
      </c>
    </row>
    <row r="66" spans="1:45" x14ac:dyDescent="0.2">
      <c r="A66" t="s">
        <v>1114</v>
      </c>
      <c r="B66" t="s">
        <v>44</v>
      </c>
      <c r="C66" t="s">
        <v>1115</v>
      </c>
      <c r="D66" t="s">
        <v>46</v>
      </c>
      <c r="E66" s="3">
        <v>0.96099236111111119</v>
      </c>
      <c r="F66">
        <v>11.506</v>
      </c>
      <c r="G66" t="s">
        <v>1116</v>
      </c>
      <c r="H66" s="2">
        <f t="shared" si="0"/>
        <v>7.2387470386943935</v>
      </c>
      <c r="I66">
        <v>5</v>
      </c>
      <c r="J66">
        <v>0.15</v>
      </c>
      <c r="K66">
        <v>0.3145</v>
      </c>
      <c r="L66">
        <v>9.2999999999999992E-3</v>
      </c>
      <c r="M66">
        <v>0.99529000000000001</v>
      </c>
      <c r="N66">
        <v>3.1796500000000001</v>
      </c>
      <c r="O66">
        <v>9.4024629999999998E-2</v>
      </c>
      <c r="P66">
        <v>0.11626</v>
      </c>
      <c r="Q66">
        <v>3.3E-4</v>
      </c>
      <c r="R66">
        <v>0.36392999999999998</v>
      </c>
      <c r="S66">
        <v>9.0300000000000005E-2</v>
      </c>
      <c r="T66">
        <v>1.1999999999999999E-3</v>
      </c>
      <c r="U66">
        <v>9.8490000000000002</v>
      </c>
      <c r="V66">
        <v>7.5999999999999998E-2</v>
      </c>
      <c r="W66">
        <v>1817</v>
      </c>
      <c r="X66">
        <v>25</v>
      </c>
      <c r="Y66">
        <v>1762</v>
      </c>
      <c r="Z66">
        <v>46</v>
      </c>
      <c r="AA66">
        <v>1747</v>
      </c>
      <c r="AB66">
        <v>22</v>
      </c>
      <c r="AC66">
        <v>1899.5</v>
      </c>
      <c r="AD66">
        <v>5</v>
      </c>
      <c r="AE66">
        <v>100000</v>
      </c>
      <c r="AF66">
        <v>190000</v>
      </c>
      <c r="AG66">
        <v>0</v>
      </c>
      <c r="AH66">
        <v>1</v>
      </c>
      <c r="AI66">
        <v>0</v>
      </c>
      <c r="AJ66">
        <v>1</v>
      </c>
      <c r="AK66">
        <v>410</v>
      </c>
      <c r="AL66">
        <v>25</v>
      </c>
      <c r="AM66">
        <v>148.19999999999999</v>
      </c>
      <c r="AN66">
        <v>5.9</v>
      </c>
      <c r="AO66">
        <v>126.7</v>
      </c>
      <c r="AP66">
        <v>4</v>
      </c>
      <c r="AQ66">
        <v>2.7229999999999999</v>
      </c>
      <c r="AR66">
        <v>5.8999999999999997E-2</v>
      </c>
      <c r="AS66" t="s">
        <v>48</v>
      </c>
    </row>
    <row r="67" spans="1:45" x14ac:dyDescent="0.2">
      <c r="A67" t="s">
        <v>1117</v>
      </c>
      <c r="B67" t="s">
        <v>44</v>
      </c>
      <c r="C67" t="s">
        <v>1118</v>
      </c>
      <c r="D67" t="s">
        <v>46</v>
      </c>
      <c r="E67" s="3">
        <v>0.96146365740740736</v>
      </c>
      <c r="F67">
        <v>11.599</v>
      </c>
      <c r="G67" t="s">
        <v>1119</v>
      </c>
      <c r="H67" s="2">
        <f t="shared" ref="H67:H130" si="1">(1-Y67/AC67)*100</f>
        <v>14.562693086183021</v>
      </c>
      <c r="I67">
        <v>4.4189999999999996</v>
      </c>
      <c r="J67">
        <v>4.2000000000000003E-2</v>
      </c>
      <c r="K67">
        <v>0.28260000000000002</v>
      </c>
      <c r="L67">
        <v>2.2000000000000001E-3</v>
      </c>
      <c r="M67">
        <v>0.89753000000000005</v>
      </c>
      <c r="N67">
        <v>3.53857</v>
      </c>
      <c r="O67">
        <v>2.754726E-2</v>
      </c>
      <c r="P67">
        <v>0.11484999999999999</v>
      </c>
      <c r="Q67">
        <v>4.8999999999999998E-4</v>
      </c>
      <c r="R67">
        <v>0.19581999999999999</v>
      </c>
      <c r="S67">
        <v>8.1129999999999994E-2</v>
      </c>
      <c r="T67">
        <v>9.3000000000000005E-4</v>
      </c>
      <c r="U67">
        <v>5.4909999999999997</v>
      </c>
      <c r="V67">
        <v>6.7000000000000004E-2</v>
      </c>
      <c r="W67">
        <v>1715.7</v>
      </c>
      <c r="X67">
        <v>7.9</v>
      </c>
      <c r="Y67">
        <v>1604</v>
      </c>
      <c r="Z67">
        <v>11</v>
      </c>
      <c r="AA67">
        <v>1577</v>
      </c>
      <c r="AB67">
        <v>17</v>
      </c>
      <c r="AC67">
        <v>1877.4</v>
      </c>
      <c r="AD67">
        <v>7.6</v>
      </c>
      <c r="AE67">
        <v>112000</v>
      </c>
      <c r="AF67">
        <v>72000</v>
      </c>
      <c r="AG67">
        <v>0</v>
      </c>
      <c r="AH67">
        <v>1</v>
      </c>
      <c r="AI67">
        <v>0</v>
      </c>
      <c r="AJ67">
        <v>1</v>
      </c>
      <c r="AK67">
        <v>343</v>
      </c>
      <c r="AL67">
        <v>19</v>
      </c>
      <c r="AM67">
        <v>223</v>
      </c>
      <c r="AN67">
        <v>13</v>
      </c>
      <c r="AO67">
        <v>172</v>
      </c>
      <c r="AP67">
        <v>11</v>
      </c>
      <c r="AQ67">
        <v>1.52</v>
      </c>
      <c r="AR67">
        <v>1.4999999999999999E-2</v>
      </c>
      <c r="AS67" t="s">
        <v>48</v>
      </c>
    </row>
    <row r="68" spans="1:45" x14ac:dyDescent="0.2">
      <c r="A68" t="s">
        <v>1120</v>
      </c>
      <c r="B68" t="s">
        <v>44</v>
      </c>
      <c r="C68" t="s">
        <v>1121</v>
      </c>
      <c r="D68" t="s">
        <v>46</v>
      </c>
      <c r="E68" s="3">
        <v>0.96193622685185176</v>
      </c>
      <c r="F68">
        <v>11.52</v>
      </c>
      <c r="G68" t="s">
        <v>1122</v>
      </c>
      <c r="H68" s="2">
        <f t="shared" si="1"/>
        <v>-2.6181818181818084</v>
      </c>
      <c r="I68">
        <v>2.931</v>
      </c>
      <c r="J68">
        <v>2.3E-2</v>
      </c>
      <c r="K68">
        <v>0.2447</v>
      </c>
      <c r="L68">
        <v>2.0999999999999999E-3</v>
      </c>
      <c r="M68">
        <v>0.73689000000000004</v>
      </c>
      <c r="N68">
        <v>4.0866369999999996</v>
      </c>
      <c r="O68">
        <v>3.507126E-2</v>
      </c>
      <c r="P68">
        <v>8.7669999999999998E-2</v>
      </c>
      <c r="Q68">
        <v>5.1000000000000004E-4</v>
      </c>
      <c r="R68">
        <v>0.57238</v>
      </c>
      <c r="S68">
        <v>7.3099999999999998E-2</v>
      </c>
      <c r="T68">
        <v>6.6E-4</v>
      </c>
      <c r="U68">
        <v>3.0430000000000001</v>
      </c>
      <c r="V68">
        <v>2.5999999999999999E-2</v>
      </c>
      <c r="W68">
        <v>1389.8</v>
      </c>
      <c r="X68">
        <v>6</v>
      </c>
      <c r="Y68">
        <v>1411</v>
      </c>
      <c r="Z68">
        <v>11</v>
      </c>
      <c r="AA68">
        <v>1426</v>
      </c>
      <c r="AB68">
        <v>12</v>
      </c>
      <c r="AC68">
        <v>1375</v>
      </c>
      <c r="AD68">
        <v>11</v>
      </c>
      <c r="AE68">
        <v>138000</v>
      </c>
      <c r="AF68">
        <v>63000</v>
      </c>
      <c r="AG68">
        <v>0</v>
      </c>
      <c r="AH68">
        <v>1</v>
      </c>
      <c r="AI68">
        <v>0</v>
      </c>
      <c r="AJ68">
        <v>1</v>
      </c>
      <c r="AK68">
        <v>206.5</v>
      </c>
      <c r="AL68">
        <v>5.9</v>
      </c>
      <c r="AM68">
        <v>233</v>
      </c>
      <c r="AN68">
        <v>10</v>
      </c>
      <c r="AO68">
        <v>162.30000000000001</v>
      </c>
      <c r="AP68">
        <v>7.1</v>
      </c>
      <c r="AQ68">
        <v>0.878</v>
      </c>
      <c r="AR68">
        <v>1.6E-2</v>
      </c>
      <c r="AS68" t="s">
        <v>48</v>
      </c>
    </row>
    <row r="69" spans="1:45" x14ac:dyDescent="0.2">
      <c r="A69" t="s">
        <v>1123</v>
      </c>
      <c r="B69" t="s">
        <v>44</v>
      </c>
      <c r="C69" t="s">
        <v>1124</v>
      </c>
      <c r="D69" t="s">
        <v>46</v>
      </c>
      <c r="E69" s="3">
        <v>0.96241030092592583</v>
      </c>
      <c r="F69">
        <v>11.51</v>
      </c>
      <c r="G69" t="s">
        <v>1125</v>
      </c>
      <c r="H69" s="2">
        <f t="shared" si="1"/>
        <v>-2.1988581764739168</v>
      </c>
      <c r="I69">
        <v>4.8150000000000004</v>
      </c>
      <c r="J69">
        <v>4.8000000000000001E-2</v>
      </c>
      <c r="K69">
        <v>0.32379999999999998</v>
      </c>
      <c r="L69">
        <v>2.5999999999999999E-3</v>
      </c>
      <c r="M69">
        <v>0.87656999999999996</v>
      </c>
      <c r="N69">
        <v>3.0883259999999999</v>
      </c>
      <c r="O69">
        <v>2.4798170000000001E-2</v>
      </c>
      <c r="P69">
        <v>0.1082</v>
      </c>
      <c r="Q69">
        <v>4.6999999999999999E-4</v>
      </c>
      <c r="R69">
        <v>-0.18067</v>
      </c>
      <c r="S69">
        <v>9.3880000000000005E-2</v>
      </c>
      <c r="T69">
        <v>8.5999999999999998E-4</v>
      </c>
      <c r="U69">
        <v>3.589</v>
      </c>
      <c r="V69">
        <v>1.7000000000000001E-2</v>
      </c>
      <c r="W69">
        <v>1787.3</v>
      </c>
      <c r="X69">
        <v>8.5</v>
      </c>
      <c r="Y69">
        <v>1808</v>
      </c>
      <c r="Z69">
        <v>13</v>
      </c>
      <c r="AA69">
        <v>1814</v>
      </c>
      <c r="AB69">
        <v>16</v>
      </c>
      <c r="AC69">
        <v>1769.1</v>
      </c>
      <c r="AD69">
        <v>7.9</v>
      </c>
      <c r="AE69">
        <v>400000</v>
      </c>
      <c r="AF69">
        <v>130000</v>
      </c>
      <c r="AG69">
        <v>0</v>
      </c>
      <c r="AH69">
        <v>1</v>
      </c>
      <c r="AI69">
        <v>0</v>
      </c>
      <c r="AJ69">
        <v>1</v>
      </c>
      <c r="AK69">
        <v>202.1</v>
      </c>
      <c r="AL69">
        <v>3.2</v>
      </c>
      <c r="AM69">
        <v>198.7</v>
      </c>
      <c r="AN69">
        <v>5.7</v>
      </c>
      <c r="AO69">
        <v>176.5</v>
      </c>
      <c r="AP69">
        <v>3.9</v>
      </c>
      <c r="AQ69">
        <v>1.004</v>
      </c>
      <c r="AR69">
        <v>1.7000000000000001E-2</v>
      </c>
      <c r="AS69" t="s">
        <v>48</v>
      </c>
    </row>
    <row r="70" spans="1:45" x14ac:dyDescent="0.2">
      <c r="A70" t="s">
        <v>1126</v>
      </c>
      <c r="B70" t="s">
        <v>44</v>
      </c>
      <c r="C70" t="s">
        <v>1127</v>
      </c>
      <c r="D70" t="s">
        <v>46</v>
      </c>
      <c r="E70" s="3">
        <v>0.96288113425925925</v>
      </c>
      <c r="F70">
        <v>11.581</v>
      </c>
      <c r="G70" t="s">
        <v>1128</v>
      </c>
      <c r="H70" s="2">
        <f t="shared" si="1"/>
        <v>-0.43619281959512701</v>
      </c>
      <c r="I70">
        <v>4.8</v>
      </c>
      <c r="J70">
        <v>0.04</v>
      </c>
      <c r="K70">
        <v>0.32119999999999999</v>
      </c>
      <c r="L70">
        <v>2.3999999999999998E-3</v>
      </c>
      <c r="M70">
        <v>0.92618999999999996</v>
      </c>
      <c r="N70">
        <v>3.1133250000000001</v>
      </c>
      <c r="O70">
        <v>2.3262700000000001E-2</v>
      </c>
      <c r="P70">
        <v>0.10933</v>
      </c>
      <c r="Q70">
        <v>3.5E-4</v>
      </c>
      <c r="R70">
        <v>0.13286999999999999</v>
      </c>
      <c r="S70">
        <v>8.7800000000000003E-2</v>
      </c>
      <c r="T70">
        <v>2E-3</v>
      </c>
      <c r="U70">
        <v>8.8000000000000007</v>
      </c>
      <c r="V70">
        <v>0.27</v>
      </c>
      <c r="W70">
        <v>1784.7</v>
      </c>
      <c r="X70">
        <v>7</v>
      </c>
      <c r="Y70">
        <v>1796</v>
      </c>
      <c r="Z70">
        <v>12</v>
      </c>
      <c r="AA70">
        <v>1702</v>
      </c>
      <c r="AB70">
        <v>37</v>
      </c>
      <c r="AC70">
        <v>1788.2</v>
      </c>
      <c r="AD70">
        <v>5.8</v>
      </c>
      <c r="AE70">
        <v>88000</v>
      </c>
      <c r="AF70">
        <v>84000</v>
      </c>
      <c r="AG70">
        <v>0</v>
      </c>
      <c r="AH70">
        <v>1</v>
      </c>
      <c r="AI70">
        <v>0</v>
      </c>
      <c r="AJ70">
        <v>1</v>
      </c>
      <c r="AK70">
        <v>267</v>
      </c>
      <c r="AL70">
        <v>3.6</v>
      </c>
      <c r="AM70">
        <v>116</v>
      </c>
      <c r="AN70">
        <v>7.5</v>
      </c>
      <c r="AO70">
        <v>95.8</v>
      </c>
      <c r="AP70">
        <v>4.4000000000000004</v>
      </c>
      <c r="AQ70">
        <v>2.31</v>
      </c>
      <c r="AR70">
        <v>0.14000000000000001</v>
      </c>
      <c r="AS70" t="s">
        <v>48</v>
      </c>
    </row>
    <row r="71" spans="1:45" x14ac:dyDescent="0.2">
      <c r="A71" t="s">
        <v>1129</v>
      </c>
      <c r="B71" t="s">
        <v>44</v>
      </c>
      <c r="C71" t="s">
        <v>1130</v>
      </c>
      <c r="D71" t="s">
        <v>46</v>
      </c>
      <c r="E71" s="3">
        <v>0.96335208333333344</v>
      </c>
      <c r="F71">
        <v>11.507</v>
      </c>
      <c r="G71" t="s">
        <v>1131</v>
      </c>
      <c r="H71" s="2">
        <f t="shared" si="1"/>
        <v>-2.0911654135338242</v>
      </c>
      <c r="I71">
        <v>4.423</v>
      </c>
      <c r="J71">
        <v>3.6999999999999998E-2</v>
      </c>
      <c r="K71">
        <v>0.30940000000000001</v>
      </c>
      <c r="L71">
        <v>2.2000000000000001E-3</v>
      </c>
      <c r="M71">
        <v>0.82062000000000002</v>
      </c>
      <c r="N71">
        <v>3.232062</v>
      </c>
      <c r="O71">
        <v>2.2981700000000001E-2</v>
      </c>
      <c r="P71">
        <v>0.10419</v>
      </c>
      <c r="Q71">
        <v>5.0000000000000001E-4</v>
      </c>
      <c r="R71">
        <v>6.2466000000000001E-2</v>
      </c>
      <c r="S71">
        <v>8.9800000000000005E-2</v>
      </c>
      <c r="T71">
        <v>1.6000000000000001E-3</v>
      </c>
      <c r="U71">
        <v>9.4760000000000009</v>
      </c>
      <c r="V71">
        <v>6.0999999999999999E-2</v>
      </c>
      <c r="W71">
        <v>1716.5</v>
      </c>
      <c r="X71">
        <v>7</v>
      </c>
      <c r="Y71">
        <v>1738</v>
      </c>
      <c r="Z71">
        <v>11</v>
      </c>
      <c r="AA71">
        <v>1737</v>
      </c>
      <c r="AB71">
        <v>30</v>
      </c>
      <c r="AC71">
        <v>1702.4</v>
      </c>
      <c r="AD71">
        <v>7.7</v>
      </c>
      <c r="AE71">
        <v>-500000</v>
      </c>
      <c r="AF71">
        <v>170000</v>
      </c>
      <c r="AG71">
        <v>0</v>
      </c>
      <c r="AH71">
        <v>1</v>
      </c>
      <c r="AI71">
        <v>0</v>
      </c>
      <c r="AJ71">
        <v>1</v>
      </c>
      <c r="AK71">
        <v>132.1</v>
      </c>
      <c r="AL71">
        <v>2.7</v>
      </c>
      <c r="AM71">
        <v>48.25</v>
      </c>
      <c r="AN71">
        <v>0.95</v>
      </c>
      <c r="AO71">
        <v>41.45</v>
      </c>
      <c r="AP71">
        <v>0.6</v>
      </c>
      <c r="AQ71">
        <v>2.6469999999999998</v>
      </c>
      <c r="AR71">
        <v>5.8999999999999997E-2</v>
      </c>
      <c r="AS71" t="s">
        <v>48</v>
      </c>
    </row>
    <row r="72" spans="1:45" x14ac:dyDescent="0.2">
      <c r="A72" t="s">
        <v>1132</v>
      </c>
      <c r="B72" t="s">
        <v>44</v>
      </c>
      <c r="C72" t="s">
        <v>1133</v>
      </c>
      <c r="D72" t="s">
        <v>46</v>
      </c>
      <c r="E72" s="3">
        <v>0.96382094907407412</v>
      </c>
      <c r="F72">
        <v>11.502000000000001</v>
      </c>
      <c r="G72" t="s">
        <v>1134</v>
      </c>
      <c r="H72" s="2">
        <f t="shared" si="1"/>
        <v>61.327305021798793</v>
      </c>
      <c r="I72">
        <v>3.57</v>
      </c>
      <c r="J72">
        <v>0.22</v>
      </c>
      <c r="K72">
        <v>0.1605</v>
      </c>
      <c r="L72">
        <v>9.1999999999999998E-3</v>
      </c>
      <c r="M72">
        <v>0.99865999999999999</v>
      </c>
      <c r="N72">
        <v>6.2305299999999999</v>
      </c>
      <c r="O72">
        <v>0.3571394</v>
      </c>
      <c r="P72">
        <v>0.16206999999999999</v>
      </c>
      <c r="Q72">
        <v>9.5E-4</v>
      </c>
      <c r="R72">
        <v>-0.82808000000000004</v>
      </c>
      <c r="S72">
        <v>5.8900000000000001E-2</v>
      </c>
      <c r="T72">
        <v>1.9E-3</v>
      </c>
      <c r="U72">
        <v>6.1639999999999997</v>
      </c>
      <c r="V72">
        <v>4.3999999999999997E-2</v>
      </c>
      <c r="W72">
        <v>1537</v>
      </c>
      <c r="X72">
        <v>50</v>
      </c>
      <c r="Y72">
        <v>958</v>
      </c>
      <c r="Z72">
        <v>51</v>
      </c>
      <c r="AA72">
        <v>1157</v>
      </c>
      <c r="AB72">
        <v>37</v>
      </c>
      <c r="AC72">
        <v>2477.1999999999998</v>
      </c>
      <c r="AD72">
        <v>9.9</v>
      </c>
      <c r="AE72">
        <v>11490</v>
      </c>
      <c r="AF72">
        <v>790</v>
      </c>
      <c r="AG72">
        <v>0</v>
      </c>
      <c r="AH72">
        <v>1</v>
      </c>
      <c r="AI72">
        <v>0</v>
      </c>
      <c r="AJ72">
        <v>1</v>
      </c>
      <c r="AK72">
        <v>934</v>
      </c>
      <c r="AL72">
        <v>28</v>
      </c>
      <c r="AM72">
        <v>420.3</v>
      </c>
      <c r="AN72">
        <v>3.1</v>
      </c>
      <c r="AO72">
        <v>235.4</v>
      </c>
      <c r="AP72">
        <v>7.8</v>
      </c>
      <c r="AQ72">
        <v>2.1949999999999998</v>
      </c>
      <c r="AR72">
        <v>6.3E-2</v>
      </c>
      <c r="AS72" t="s">
        <v>48</v>
      </c>
    </row>
    <row r="73" spans="1:45" x14ac:dyDescent="0.2">
      <c r="A73" t="s">
        <v>1135</v>
      </c>
      <c r="B73" t="s">
        <v>44</v>
      </c>
      <c r="C73" t="s">
        <v>1136</v>
      </c>
      <c r="D73" t="s">
        <v>46</v>
      </c>
      <c r="E73" s="3">
        <v>0.96540034722222223</v>
      </c>
      <c r="F73">
        <v>11.598000000000001</v>
      </c>
      <c r="G73" t="s">
        <v>1137</v>
      </c>
      <c r="H73" s="2">
        <f t="shared" si="1"/>
        <v>-1.2579505300353233</v>
      </c>
      <c r="I73">
        <v>3.0619999999999998</v>
      </c>
      <c r="J73">
        <v>2.5999999999999999E-2</v>
      </c>
      <c r="K73">
        <v>0.24890000000000001</v>
      </c>
      <c r="L73">
        <v>1.8E-3</v>
      </c>
      <c r="M73">
        <v>0.83126999999999995</v>
      </c>
      <c r="N73">
        <v>4.0176780000000001</v>
      </c>
      <c r="O73">
        <v>2.905512E-2</v>
      </c>
      <c r="P73">
        <v>8.9499999999999996E-2</v>
      </c>
      <c r="Q73">
        <v>4.8000000000000001E-4</v>
      </c>
      <c r="R73">
        <v>0.20727000000000001</v>
      </c>
      <c r="S73">
        <v>7.109E-2</v>
      </c>
      <c r="T73">
        <v>5.8E-4</v>
      </c>
      <c r="U73">
        <v>4.3499999999999996</v>
      </c>
      <c r="V73">
        <v>4.2999999999999997E-2</v>
      </c>
      <c r="W73">
        <v>1423.1</v>
      </c>
      <c r="X73">
        <v>6.4</v>
      </c>
      <c r="Y73">
        <v>1432.8</v>
      </c>
      <c r="Z73">
        <v>9.5</v>
      </c>
      <c r="AA73">
        <v>1388</v>
      </c>
      <c r="AB73">
        <v>11</v>
      </c>
      <c r="AC73">
        <v>1415</v>
      </c>
      <c r="AD73">
        <v>10</v>
      </c>
      <c r="AE73">
        <v>100000</v>
      </c>
      <c r="AF73">
        <v>60000</v>
      </c>
      <c r="AG73">
        <v>0</v>
      </c>
      <c r="AH73">
        <v>1</v>
      </c>
      <c r="AI73">
        <v>0</v>
      </c>
      <c r="AJ73">
        <v>1</v>
      </c>
      <c r="AK73">
        <v>186.5</v>
      </c>
      <c r="AL73">
        <v>4.5999999999999996</v>
      </c>
      <c r="AM73">
        <v>152.9</v>
      </c>
      <c r="AN73">
        <v>3.8</v>
      </c>
      <c r="AO73">
        <v>103.8</v>
      </c>
      <c r="AP73">
        <v>2.5</v>
      </c>
      <c r="AQ73">
        <v>1.1950000000000001</v>
      </c>
      <c r="AR73">
        <v>0.01</v>
      </c>
      <c r="AS73" t="s">
        <v>48</v>
      </c>
    </row>
    <row r="74" spans="1:45" x14ac:dyDescent="0.2">
      <c r="A74" t="s">
        <v>1138</v>
      </c>
      <c r="B74" t="s">
        <v>44</v>
      </c>
      <c r="C74" t="s">
        <v>1139</v>
      </c>
      <c r="D74" t="s">
        <v>46</v>
      </c>
      <c r="E74" s="3">
        <v>0.96587303240740752</v>
      </c>
      <c r="F74">
        <v>11.574</v>
      </c>
      <c r="G74" t="s">
        <v>1140</v>
      </c>
      <c r="H74" s="2">
        <f t="shared" si="1"/>
        <v>-7.136485280998528E-2</v>
      </c>
      <c r="I74">
        <v>4.22</v>
      </c>
      <c r="J74">
        <v>2.8000000000000001E-2</v>
      </c>
      <c r="K74">
        <v>0.29830000000000001</v>
      </c>
      <c r="L74">
        <v>2E-3</v>
      </c>
      <c r="M74">
        <v>0.79873000000000005</v>
      </c>
      <c r="N74">
        <v>3.3523299999999998</v>
      </c>
      <c r="O74">
        <v>2.247623E-2</v>
      </c>
      <c r="P74">
        <v>0.10315000000000001</v>
      </c>
      <c r="Q74">
        <v>4.2000000000000002E-4</v>
      </c>
      <c r="R74">
        <v>0.376</v>
      </c>
      <c r="S74">
        <v>8.6379999999999998E-2</v>
      </c>
      <c r="T74">
        <v>5.5999999999999995E-4</v>
      </c>
      <c r="U74">
        <v>4.0179999999999998</v>
      </c>
      <c r="V74">
        <v>2.7E-2</v>
      </c>
      <c r="W74">
        <v>1677.7</v>
      </c>
      <c r="X74">
        <v>5.4</v>
      </c>
      <c r="Y74">
        <v>1682.7</v>
      </c>
      <c r="Z74">
        <v>9.9</v>
      </c>
      <c r="AA74">
        <v>1675</v>
      </c>
      <c r="AB74">
        <v>10</v>
      </c>
      <c r="AC74">
        <v>1681.5</v>
      </c>
      <c r="AD74">
        <v>7.6</v>
      </c>
      <c r="AE74">
        <v>500000</v>
      </c>
      <c r="AF74">
        <v>100000</v>
      </c>
      <c r="AG74">
        <v>0</v>
      </c>
      <c r="AH74">
        <v>1</v>
      </c>
      <c r="AI74">
        <v>0</v>
      </c>
      <c r="AJ74">
        <v>1</v>
      </c>
      <c r="AK74">
        <v>257.89999999999998</v>
      </c>
      <c r="AL74">
        <v>2</v>
      </c>
      <c r="AM74">
        <v>226.4</v>
      </c>
      <c r="AN74">
        <v>5.2</v>
      </c>
      <c r="AO74">
        <v>187.9</v>
      </c>
      <c r="AP74">
        <v>3.2</v>
      </c>
      <c r="AQ74">
        <v>1.1200000000000001</v>
      </c>
      <c r="AR74">
        <v>2.1000000000000001E-2</v>
      </c>
      <c r="AS74" t="s">
        <v>48</v>
      </c>
    </row>
    <row r="75" spans="1:45" x14ac:dyDescent="0.2">
      <c r="A75" t="s">
        <v>1141</v>
      </c>
      <c r="B75" t="s">
        <v>44</v>
      </c>
      <c r="C75" t="s">
        <v>1142</v>
      </c>
      <c r="D75" t="s">
        <v>46</v>
      </c>
      <c r="E75" s="3">
        <v>0.96634502314814819</v>
      </c>
      <c r="F75">
        <v>11.532999999999999</v>
      </c>
      <c r="G75" t="s">
        <v>1143</v>
      </c>
      <c r="H75" s="2">
        <f t="shared" si="1"/>
        <v>55.322178711285154</v>
      </c>
      <c r="I75">
        <v>1.76</v>
      </c>
      <c r="J75">
        <v>0.1</v>
      </c>
      <c r="K75">
        <v>0.1241</v>
      </c>
      <c r="L75">
        <v>6.7999999999999996E-3</v>
      </c>
      <c r="M75">
        <v>0.99770999999999999</v>
      </c>
      <c r="N75">
        <v>8.0580180000000006</v>
      </c>
      <c r="O75">
        <v>0.44153520000000002</v>
      </c>
      <c r="P75">
        <v>0.10337</v>
      </c>
      <c r="Q75">
        <v>4.8999999999999998E-4</v>
      </c>
      <c r="R75">
        <v>-0.67425999999999997</v>
      </c>
      <c r="S75">
        <v>4.6399999999999997E-2</v>
      </c>
      <c r="T75">
        <v>1.8E-3</v>
      </c>
      <c r="U75">
        <v>4.7629999999999999</v>
      </c>
      <c r="V75">
        <v>3.5999999999999997E-2</v>
      </c>
      <c r="W75">
        <v>1029</v>
      </c>
      <c r="X75">
        <v>36</v>
      </c>
      <c r="Y75">
        <v>753</v>
      </c>
      <c r="Z75">
        <v>39</v>
      </c>
      <c r="AA75">
        <v>917</v>
      </c>
      <c r="AB75">
        <v>35</v>
      </c>
      <c r="AC75">
        <v>1685.4</v>
      </c>
      <c r="AD75">
        <v>8.8000000000000007</v>
      </c>
      <c r="AE75">
        <v>12980</v>
      </c>
      <c r="AF75">
        <v>770</v>
      </c>
      <c r="AG75">
        <v>0</v>
      </c>
      <c r="AH75">
        <v>1</v>
      </c>
      <c r="AI75">
        <v>0</v>
      </c>
      <c r="AJ75">
        <v>1</v>
      </c>
      <c r="AK75">
        <v>925</v>
      </c>
      <c r="AL75">
        <v>33</v>
      </c>
      <c r="AM75">
        <v>533</v>
      </c>
      <c r="AN75">
        <v>17</v>
      </c>
      <c r="AO75">
        <v>236.5</v>
      </c>
      <c r="AP75">
        <v>3.1</v>
      </c>
      <c r="AQ75">
        <v>1.698</v>
      </c>
      <c r="AR75">
        <v>1.2999999999999999E-2</v>
      </c>
      <c r="AS75" t="s">
        <v>48</v>
      </c>
    </row>
    <row r="76" spans="1:45" x14ac:dyDescent="0.2">
      <c r="A76" t="s">
        <v>1144</v>
      </c>
      <c r="B76" t="s">
        <v>44</v>
      </c>
      <c r="C76" t="s">
        <v>1145</v>
      </c>
      <c r="D76" t="s">
        <v>46</v>
      </c>
      <c r="E76" s="3">
        <v>0.96681550925925919</v>
      </c>
      <c r="F76">
        <v>11.505000000000001</v>
      </c>
      <c r="G76" t="s">
        <v>1146</v>
      </c>
      <c r="H76" s="2">
        <f t="shared" si="1"/>
        <v>24.788556507918493</v>
      </c>
      <c r="I76">
        <v>3.3860000000000001</v>
      </c>
      <c r="J76">
        <v>7.9000000000000001E-2</v>
      </c>
      <c r="K76">
        <v>0.22819999999999999</v>
      </c>
      <c r="L76">
        <v>4.7000000000000002E-3</v>
      </c>
      <c r="M76">
        <v>0.99045000000000005</v>
      </c>
      <c r="N76">
        <v>4.3821209999999997</v>
      </c>
      <c r="O76">
        <v>9.0254020000000004E-2</v>
      </c>
      <c r="P76">
        <v>0.10775</v>
      </c>
      <c r="Q76">
        <v>3.6999999999999999E-4</v>
      </c>
      <c r="R76">
        <v>-0.46501999999999999</v>
      </c>
      <c r="S76">
        <v>6.4699999999999994E-2</v>
      </c>
      <c r="T76">
        <v>1.4E-3</v>
      </c>
      <c r="U76">
        <v>7.48</v>
      </c>
      <c r="V76">
        <v>0.19</v>
      </c>
      <c r="W76">
        <v>1500</v>
      </c>
      <c r="X76">
        <v>19</v>
      </c>
      <c r="Y76">
        <v>1325</v>
      </c>
      <c r="Z76">
        <v>25</v>
      </c>
      <c r="AA76">
        <v>1267</v>
      </c>
      <c r="AB76">
        <v>26</v>
      </c>
      <c r="AC76">
        <v>1761.7</v>
      </c>
      <c r="AD76">
        <v>6.3</v>
      </c>
      <c r="AE76">
        <v>29800</v>
      </c>
      <c r="AF76">
        <v>3300</v>
      </c>
      <c r="AG76">
        <v>0</v>
      </c>
      <c r="AH76">
        <v>1</v>
      </c>
      <c r="AI76">
        <v>0</v>
      </c>
      <c r="AJ76">
        <v>1</v>
      </c>
      <c r="AK76">
        <v>394</v>
      </c>
      <c r="AL76">
        <v>12</v>
      </c>
      <c r="AM76">
        <v>189.8</v>
      </c>
      <c r="AN76">
        <v>7.3</v>
      </c>
      <c r="AO76">
        <v>118</v>
      </c>
      <c r="AP76">
        <v>2.6</v>
      </c>
      <c r="AQ76">
        <v>2.08</v>
      </c>
      <c r="AR76">
        <v>0.14000000000000001</v>
      </c>
      <c r="AS76" t="s">
        <v>48</v>
      </c>
    </row>
    <row r="77" spans="1:45" x14ac:dyDescent="0.2">
      <c r="A77" t="s">
        <v>1147</v>
      </c>
      <c r="B77" t="s">
        <v>44</v>
      </c>
      <c r="C77" t="s">
        <v>1148</v>
      </c>
      <c r="D77" t="s">
        <v>46</v>
      </c>
      <c r="E77" s="3">
        <v>0.96728587962962964</v>
      </c>
      <c r="F77">
        <v>11.547000000000001</v>
      </c>
      <c r="G77" t="s">
        <v>1149</v>
      </c>
      <c r="H77" s="2">
        <f t="shared" si="1"/>
        <v>10.476514250099155</v>
      </c>
      <c r="I77">
        <v>4.13</v>
      </c>
      <c r="J77">
        <v>0.1</v>
      </c>
      <c r="K77">
        <v>0.27779999999999999</v>
      </c>
      <c r="L77">
        <v>6.6E-3</v>
      </c>
      <c r="M77">
        <v>0.98848000000000003</v>
      </c>
      <c r="N77">
        <v>3.5997119999999998</v>
      </c>
      <c r="O77">
        <v>8.5522319999999999E-2</v>
      </c>
      <c r="P77">
        <v>0.10793999999999999</v>
      </c>
      <c r="Q77">
        <v>2.9999999999999997E-4</v>
      </c>
      <c r="R77">
        <v>-0.26279999999999998</v>
      </c>
      <c r="S77">
        <v>7.9200000000000007E-2</v>
      </c>
      <c r="T77">
        <v>1.9E-3</v>
      </c>
      <c r="U77">
        <v>11.16</v>
      </c>
      <c r="V77">
        <v>0.33</v>
      </c>
      <c r="W77">
        <v>1660</v>
      </c>
      <c r="X77">
        <v>21</v>
      </c>
      <c r="Y77">
        <v>1580</v>
      </c>
      <c r="Z77">
        <v>33</v>
      </c>
      <c r="AA77">
        <v>1540</v>
      </c>
      <c r="AB77">
        <v>36</v>
      </c>
      <c r="AC77">
        <v>1764.9</v>
      </c>
      <c r="AD77">
        <v>5</v>
      </c>
      <c r="AE77">
        <v>82000</v>
      </c>
      <c r="AF77">
        <v>13000</v>
      </c>
      <c r="AG77">
        <v>0</v>
      </c>
      <c r="AH77">
        <v>1</v>
      </c>
      <c r="AI77">
        <v>0</v>
      </c>
      <c r="AJ77">
        <v>1</v>
      </c>
      <c r="AK77">
        <v>659</v>
      </c>
      <c r="AL77">
        <v>32</v>
      </c>
      <c r="AM77">
        <v>209.9</v>
      </c>
      <c r="AN77">
        <v>6</v>
      </c>
      <c r="AO77">
        <v>162.80000000000001</v>
      </c>
      <c r="AP77">
        <v>3.8</v>
      </c>
      <c r="AQ77">
        <v>3.08</v>
      </c>
      <c r="AR77">
        <v>0.12</v>
      </c>
      <c r="AS77" t="s">
        <v>48</v>
      </c>
    </row>
    <row r="78" spans="1:45" x14ac:dyDescent="0.2">
      <c r="A78" t="s">
        <v>1150</v>
      </c>
      <c r="B78" t="s">
        <v>44</v>
      </c>
      <c r="C78" t="s">
        <v>1151</v>
      </c>
      <c r="D78" t="s">
        <v>46</v>
      </c>
      <c r="E78" s="3">
        <v>0.96775868055555547</v>
      </c>
      <c r="F78">
        <v>11.507999999999999</v>
      </c>
      <c r="G78" t="s">
        <v>1152</v>
      </c>
      <c r="H78" s="2">
        <f t="shared" si="1"/>
        <v>0.35252643948295859</v>
      </c>
      <c r="I78">
        <v>4.3140000000000001</v>
      </c>
      <c r="J78">
        <v>4.2000000000000003E-2</v>
      </c>
      <c r="K78">
        <v>0.3004</v>
      </c>
      <c r="L78">
        <v>2.3999999999999998E-3</v>
      </c>
      <c r="M78">
        <v>0.78434999999999999</v>
      </c>
      <c r="N78">
        <v>3.3288950000000002</v>
      </c>
      <c r="O78">
        <v>2.65957E-2</v>
      </c>
      <c r="P78">
        <v>0.10435</v>
      </c>
      <c r="Q78">
        <v>7.7999999999999999E-4</v>
      </c>
      <c r="R78">
        <v>-0.10326</v>
      </c>
      <c r="S78">
        <v>8.6699999999999999E-2</v>
      </c>
      <c r="T78">
        <v>1.1000000000000001E-3</v>
      </c>
      <c r="U78">
        <v>5.56</v>
      </c>
      <c r="V78">
        <v>3.1E-2</v>
      </c>
      <c r="W78">
        <v>1695.9</v>
      </c>
      <c r="X78">
        <v>8</v>
      </c>
      <c r="Y78">
        <v>1696</v>
      </c>
      <c r="Z78">
        <v>11</v>
      </c>
      <c r="AA78">
        <v>1680</v>
      </c>
      <c r="AB78">
        <v>21</v>
      </c>
      <c r="AC78">
        <v>1702</v>
      </c>
      <c r="AD78">
        <v>14</v>
      </c>
      <c r="AE78">
        <v>12000</v>
      </c>
      <c r="AF78">
        <v>49000</v>
      </c>
      <c r="AG78">
        <v>0</v>
      </c>
      <c r="AH78">
        <v>1</v>
      </c>
      <c r="AI78">
        <v>0</v>
      </c>
      <c r="AJ78">
        <v>1</v>
      </c>
      <c r="AK78">
        <v>114.7</v>
      </c>
      <c r="AL78">
        <v>2.2999999999999998</v>
      </c>
      <c r="AM78">
        <v>72.8</v>
      </c>
      <c r="AN78">
        <v>1</v>
      </c>
      <c r="AO78">
        <v>60.91</v>
      </c>
      <c r="AP78">
        <v>0.91</v>
      </c>
      <c r="AQ78">
        <v>1.54</v>
      </c>
      <c r="AR78">
        <v>0.02</v>
      </c>
      <c r="AS78" t="s">
        <v>48</v>
      </c>
    </row>
    <row r="79" spans="1:45" x14ac:dyDescent="0.2">
      <c r="A79" t="s">
        <v>1153</v>
      </c>
      <c r="B79" t="s">
        <v>44</v>
      </c>
      <c r="C79" t="s">
        <v>1154</v>
      </c>
      <c r="D79" t="s">
        <v>46</v>
      </c>
      <c r="E79" s="3">
        <v>0.96822997685185186</v>
      </c>
      <c r="F79">
        <v>11.582000000000001</v>
      </c>
      <c r="G79" t="s">
        <v>1155</v>
      </c>
      <c r="H79" s="2">
        <f t="shared" si="1"/>
        <v>-3.06291390728477</v>
      </c>
      <c r="I79">
        <v>4.4370000000000003</v>
      </c>
      <c r="J79">
        <v>0.04</v>
      </c>
      <c r="K79">
        <v>0.31040000000000001</v>
      </c>
      <c r="L79">
        <v>2.3999999999999998E-3</v>
      </c>
      <c r="M79">
        <v>0.95391000000000004</v>
      </c>
      <c r="N79">
        <v>3.2216490000000002</v>
      </c>
      <c r="O79">
        <v>2.490966E-2</v>
      </c>
      <c r="P79">
        <v>0.1037</v>
      </c>
      <c r="Q79">
        <v>2.5999999999999998E-4</v>
      </c>
      <c r="R79">
        <v>-1.1521E-2</v>
      </c>
      <c r="S79">
        <v>8.8010000000000005E-2</v>
      </c>
      <c r="T79">
        <v>8.4999999999999995E-4</v>
      </c>
      <c r="U79">
        <v>7.49</v>
      </c>
      <c r="V79">
        <v>0.31</v>
      </c>
      <c r="W79">
        <v>1719.2</v>
      </c>
      <c r="X79">
        <v>7.4</v>
      </c>
      <c r="Y79">
        <v>1743</v>
      </c>
      <c r="Z79">
        <v>12</v>
      </c>
      <c r="AA79">
        <v>1705</v>
      </c>
      <c r="AB79">
        <v>16</v>
      </c>
      <c r="AC79">
        <v>1691.2</v>
      </c>
      <c r="AD79">
        <v>4.7</v>
      </c>
      <c r="AE79">
        <v>-400000</v>
      </c>
      <c r="AF79">
        <v>100000</v>
      </c>
      <c r="AG79">
        <v>0</v>
      </c>
      <c r="AH79">
        <v>1</v>
      </c>
      <c r="AI79">
        <v>0</v>
      </c>
      <c r="AJ79">
        <v>1</v>
      </c>
      <c r="AK79">
        <v>246.4</v>
      </c>
      <c r="AL79">
        <v>9.8000000000000007</v>
      </c>
      <c r="AM79">
        <v>120</v>
      </c>
      <c r="AN79">
        <v>9</v>
      </c>
      <c r="AO79">
        <v>101.2</v>
      </c>
      <c r="AP79">
        <v>6.9</v>
      </c>
      <c r="AQ79">
        <v>2.0329999999999999</v>
      </c>
      <c r="AR79">
        <v>7.1999999999999995E-2</v>
      </c>
      <c r="AS79" t="s">
        <v>48</v>
      </c>
    </row>
    <row r="80" spans="1:45" x14ac:dyDescent="0.2">
      <c r="A80" t="s">
        <v>1156</v>
      </c>
      <c r="B80" t="s">
        <v>44</v>
      </c>
      <c r="C80" t="s">
        <v>1157</v>
      </c>
      <c r="D80" t="s">
        <v>46</v>
      </c>
      <c r="E80" s="3">
        <v>0.96870104166666671</v>
      </c>
      <c r="F80">
        <v>11.507</v>
      </c>
      <c r="G80" t="s">
        <v>1158</v>
      </c>
      <c r="H80" s="2">
        <f t="shared" si="1"/>
        <v>-0.40160642570281624</v>
      </c>
      <c r="I80">
        <v>4.7270000000000003</v>
      </c>
      <c r="J80">
        <v>3.4000000000000002E-2</v>
      </c>
      <c r="K80">
        <v>0.317</v>
      </c>
      <c r="L80">
        <v>2.3E-3</v>
      </c>
      <c r="M80">
        <v>0.93564999999999998</v>
      </c>
      <c r="N80">
        <v>3.1545740000000002</v>
      </c>
      <c r="O80">
        <v>2.2888080000000002E-2</v>
      </c>
      <c r="P80">
        <v>0.10811999999999999</v>
      </c>
      <c r="Q80">
        <v>2.7E-4</v>
      </c>
      <c r="R80">
        <v>-6.173E-2</v>
      </c>
      <c r="S80">
        <v>9.1230000000000006E-2</v>
      </c>
      <c r="T80">
        <v>7.7999999999999999E-4</v>
      </c>
      <c r="U80">
        <v>8.32</v>
      </c>
      <c r="V80">
        <v>0.15</v>
      </c>
      <c r="W80">
        <v>1772</v>
      </c>
      <c r="X80">
        <v>5.9</v>
      </c>
      <c r="Y80">
        <v>1775</v>
      </c>
      <c r="Z80">
        <v>11</v>
      </c>
      <c r="AA80">
        <v>1765</v>
      </c>
      <c r="AB80">
        <v>14</v>
      </c>
      <c r="AC80">
        <v>1767.9</v>
      </c>
      <c r="AD80">
        <v>4.5</v>
      </c>
      <c r="AE80">
        <v>800000</v>
      </c>
      <c r="AF80">
        <v>160000</v>
      </c>
      <c r="AG80">
        <v>0</v>
      </c>
      <c r="AH80">
        <v>1</v>
      </c>
      <c r="AI80">
        <v>0</v>
      </c>
      <c r="AJ80">
        <v>1</v>
      </c>
      <c r="AK80">
        <v>482.3</v>
      </c>
      <c r="AL80">
        <v>5.6</v>
      </c>
      <c r="AM80">
        <v>205.8</v>
      </c>
      <c r="AN80">
        <v>3.3</v>
      </c>
      <c r="AO80">
        <v>180.9</v>
      </c>
      <c r="AP80">
        <v>3.1</v>
      </c>
      <c r="AQ80">
        <v>2.2989999999999999</v>
      </c>
      <c r="AR80">
        <v>1.9E-2</v>
      </c>
      <c r="AS80" t="s">
        <v>48</v>
      </c>
    </row>
    <row r="81" spans="1:45" x14ac:dyDescent="0.2">
      <c r="A81" t="s">
        <v>1159</v>
      </c>
      <c r="B81" t="s">
        <v>44</v>
      </c>
      <c r="C81" t="s">
        <v>1160</v>
      </c>
      <c r="D81" t="s">
        <v>46</v>
      </c>
      <c r="E81" s="3">
        <v>0.96916990740740738</v>
      </c>
      <c r="F81">
        <v>11.545</v>
      </c>
      <c r="G81" t="s">
        <v>1161</v>
      </c>
      <c r="H81" s="2">
        <f t="shared" si="1"/>
        <v>2.084863551613092</v>
      </c>
      <c r="I81">
        <v>4.5830000000000002</v>
      </c>
      <c r="J81">
        <v>3.5999999999999997E-2</v>
      </c>
      <c r="K81">
        <v>0.30840000000000001</v>
      </c>
      <c r="L81">
        <v>2.5000000000000001E-3</v>
      </c>
      <c r="M81">
        <v>0.96589000000000003</v>
      </c>
      <c r="N81">
        <v>3.2425419999999998</v>
      </c>
      <c r="O81">
        <v>2.6285200000000002E-2</v>
      </c>
      <c r="P81">
        <v>0.10824</v>
      </c>
      <c r="Q81">
        <v>3.1E-4</v>
      </c>
      <c r="R81">
        <v>0.49896000000000001</v>
      </c>
      <c r="S81">
        <v>9.01E-2</v>
      </c>
      <c r="T81">
        <v>2.5999999999999999E-3</v>
      </c>
      <c r="U81">
        <v>18.100000000000001</v>
      </c>
      <c r="V81">
        <v>1</v>
      </c>
      <c r="W81">
        <v>1746.1</v>
      </c>
      <c r="X81">
        <v>6.6</v>
      </c>
      <c r="Y81">
        <v>1733</v>
      </c>
      <c r="Z81">
        <v>12</v>
      </c>
      <c r="AA81">
        <v>1744</v>
      </c>
      <c r="AB81">
        <v>48</v>
      </c>
      <c r="AC81">
        <v>1769.9</v>
      </c>
      <c r="AD81">
        <v>5.3</v>
      </c>
      <c r="AE81">
        <v>100000</v>
      </c>
      <c r="AF81">
        <v>240000</v>
      </c>
      <c r="AG81">
        <v>0</v>
      </c>
      <c r="AH81">
        <v>1</v>
      </c>
      <c r="AI81">
        <v>0</v>
      </c>
      <c r="AJ81">
        <v>1</v>
      </c>
      <c r="AK81">
        <v>330</v>
      </c>
      <c r="AL81">
        <v>11</v>
      </c>
      <c r="AM81">
        <v>65.400000000000006</v>
      </c>
      <c r="AN81">
        <v>1.6</v>
      </c>
      <c r="AO81">
        <v>55.8</v>
      </c>
      <c r="AP81">
        <v>1.7</v>
      </c>
      <c r="AQ81">
        <v>4.99</v>
      </c>
      <c r="AR81">
        <v>0.24</v>
      </c>
      <c r="AS81" t="s">
        <v>48</v>
      </c>
    </row>
    <row r="82" spans="1:45" x14ac:dyDescent="0.2">
      <c r="A82" t="s">
        <v>1162</v>
      </c>
      <c r="B82" t="s">
        <v>44</v>
      </c>
      <c r="C82" t="s">
        <v>1163</v>
      </c>
      <c r="D82" t="s">
        <v>46</v>
      </c>
      <c r="E82" s="3">
        <v>0.96964722222222222</v>
      </c>
      <c r="F82">
        <v>11.51</v>
      </c>
      <c r="G82" t="s">
        <v>1164</v>
      </c>
      <c r="H82" s="2">
        <f t="shared" si="1"/>
        <v>-0.91847148202743867</v>
      </c>
      <c r="I82">
        <v>4.742</v>
      </c>
      <c r="J82">
        <v>0.05</v>
      </c>
      <c r="K82">
        <v>0.31809999999999999</v>
      </c>
      <c r="L82">
        <v>2.8E-3</v>
      </c>
      <c r="M82">
        <v>0.89744999999999997</v>
      </c>
      <c r="N82">
        <v>3.1436660000000001</v>
      </c>
      <c r="O82">
        <v>2.7671370000000001E-2</v>
      </c>
      <c r="P82">
        <v>0.10788</v>
      </c>
      <c r="Q82">
        <v>3.8999999999999999E-4</v>
      </c>
      <c r="R82">
        <v>-9.1422000000000003E-2</v>
      </c>
      <c r="S82">
        <v>9.1600000000000001E-2</v>
      </c>
      <c r="T82">
        <v>1.5E-3</v>
      </c>
      <c r="U82">
        <v>11.41</v>
      </c>
      <c r="V82">
        <v>0.14000000000000001</v>
      </c>
      <c r="W82">
        <v>1774.5</v>
      </c>
      <c r="X82">
        <v>8.9</v>
      </c>
      <c r="Y82">
        <v>1780</v>
      </c>
      <c r="Z82">
        <v>14</v>
      </c>
      <c r="AA82">
        <v>1772</v>
      </c>
      <c r="AB82">
        <v>28</v>
      </c>
      <c r="AC82">
        <v>1763.8</v>
      </c>
      <c r="AD82">
        <v>6.7</v>
      </c>
      <c r="AE82">
        <v>100000</v>
      </c>
      <c r="AF82">
        <v>130000</v>
      </c>
      <c r="AG82">
        <v>0</v>
      </c>
      <c r="AH82">
        <v>1</v>
      </c>
      <c r="AI82">
        <v>0</v>
      </c>
      <c r="AJ82">
        <v>1</v>
      </c>
      <c r="AK82">
        <v>213.9</v>
      </c>
      <c r="AL82">
        <v>5.4</v>
      </c>
      <c r="AM82">
        <v>66.989999999999995</v>
      </c>
      <c r="AN82">
        <v>0.98</v>
      </c>
      <c r="AO82">
        <v>58.88</v>
      </c>
      <c r="AP82">
        <v>0.49</v>
      </c>
      <c r="AQ82">
        <v>3.1349999999999998</v>
      </c>
      <c r="AR82">
        <v>0.08</v>
      </c>
      <c r="AS82" t="s">
        <v>48</v>
      </c>
    </row>
    <row r="83" spans="1:45" x14ac:dyDescent="0.2">
      <c r="A83" t="s">
        <v>1165</v>
      </c>
      <c r="B83" t="s">
        <v>44</v>
      </c>
      <c r="C83" t="s">
        <v>1166</v>
      </c>
      <c r="D83" t="s">
        <v>46</v>
      </c>
      <c r="E83" s="3">
        <v>0.97122557870370374</v>
      </c>
      <c r="F83">
        <v>11.526999999999999</v>
      </c>
      <c r="G83" t="s">
        <v>1167</v>
      </c>
      <c r="H83" s="2">
        <f t="shared" si="1"/>
        <v>15.702759126558707</v>
      </c>
      <c r="I83">
        <v>3.9220000000000002</v>
      </c>
      <c r="J83">
        <v>6.6000000000000003E-2</v>
      </c>
      <c r="K83">
        <v>0.26090000000000002</v>
      </c>
      <c r="L83">
        <v>5.0000000000000001E-3</v>
      </c>
      <c r="M83">
        <v>0.99226000000000003</v>
      </c>
      <c r="N83">
        <v>3.8328859999999998</v>
      </c>
      <c r="O83">
        <v>7.3455080000000006E-2</v>
      </c>
      <c r="P83">
        <v>0.10838</v>
      </c>
      <c r="Q83">
        <v>3.1E-4</v>
      </c>
      <c r="R83">
        <v>0.10155</v>
      </c>
      <c r="S83">
        <v>8.4199999999999997E-2</v>
      </c>
      <c r="T83">
        <v>4.0000000000000001E-3</v>
      </c>
      <c r="U83">
        <v>11.06</v>
      </c>
      <c r="V83">
        <v>0.11</v>
      </c>
      <c r="W83">
        <v>1618</v>
      </c>
      <c r="X83">
        <v>14</v>
      </c>
      <c r="Y83">
        <v>1494</v>
      </c>
      <c r="Z83">
        <v>26</v>
      </c>
      <c r="AA83">
        <v>1634</v>
      </c>
      <c r="AB83">
        <v>74</v>
      </c>
      <c r="AC83">
        <v>1772.3</v>
      </c>
      <c r="AD83">
        <v>5.2</v>
      </c>
      <c r="AE83">
        <v>32300</v>
      </c>
      <c r="AF83">
        <v>3100</v>
      </c>
      <c r="AG83">
        <v>0</v>
      </c>
      <c r="AH83">
        <v>1</v>
      </c>
      <c r="AI83">
        <v>0</v>
      </c>
      <c r="AJ83">
        <v>1</v>
      </c>
      <c r="AK83">
        <v>590</v>
      </c>
      <c r="AL83">
        <v>30</v>
      </c>
      <c r="AM83">
        <v>170</v>
      </c>
      <c r="AN83">
        <v>12</v>
      </c>
      <c r="AO83">
        <v>135.5</v>
      </c>
      <c r="AP83">
        <v>2.6</v>
      </c>
      <c r="AQ83">
        <v>3.39</v>
      </c>
      <c r="AR83">
        <v>0.13</v>
      </c>
      <c r="AS83" t="s">
        <v>48</v>
      </c>
    </row>
    <row r="84" spans="1:45" x14ac:dyDescent="0.2">
      <c r="A84" t="s">
        <v>1168</v>
      </c>
      <c r="B84" t="s">
        <v>44</v>
      </c>
      <c r="C84" t="s">
        <v>1169</v>
      </c>
      <c r="D84" t="s">
        <v>46</v>
      </c>
      <c r="E84" s="3">
        <v>0.97170127314814814</v>
      </c>
      <c r="F84">
        <v>11.502000000000001</v>
      </c>
      <c r="G84" t="s">
        <v>1170</v>
      </c>
      <c r="H84" s="2">
        <f t="shared" si="1"/>
        <v>2.8872879913778515</v>
      </c>
      <c r="I84">
        <v>4.5389999999999997</v>
      </c>
      <c r="J84">
        <v>5.1999999999999998E-2</v>
      </c>
      <c r="K84">
        <v>0.30430000000000001</v>
      </c>
      <c r="L84">
        <v>3.2000000000000002E-3</v>
      </c>
      <c r="M84">
        <v>0.97153999999999996</v>
      </c>
      <c r="N84">
        <v>3.2862309999999999</v>
      </c>
      <c r="O84">
        <v>3.45578E-2</v>
      </c>
      <c r="P84">
        <v>0.10782</v>
      </c>
      <c r="Q84">
        <v>2.5999999999999998E-4</v>
      </c>
      <c r="R84">
        <v>0.10176</v>
      </c>
      <c r="S84">
        <v>9.1209999999999999E-2</v>
      </c>
      <c r="T84">
        <v>8.1999999999999998E-4</v>
      </c>
      <c r="U84">
        <v>4.4320000000000004</v>
      </c>
      <c r="V84">
        <v>5.8999999999999997E-2</v>
      </c>
      <c r="W84">
        <v>1737.8</v>
      </c>
      <c r="X84">
        <v>9.5</v>
      </c>
      <c r="Y84">
        <v>1712</v>
      </c>
      <c r="Z84">
        <v>16</v>
      </c>
      <c r="AA84">
        <v>1764</v>
      </c>
      <c r="AB84">
        <v>15</v>
      </c>
      <c r="AC84">
        <v>1762.9</v>
      </c>
      <c r="AD84">
        <v>4.5</v>
      </c>
      <c r="AE84">
        <v>157000</v>
      </c>
      <c r="AF84">
        <v>91000</v>
      </c>
      <c r="AG84">
        <v>0</v>
      </c>
      <c r="AH84">
        <v>1</v>
      </c>
      <c r="AI84">
        <v>0</v>
      </c>
      <c r="AJ84">
        <v>1</v>
      </c>
      <c r="AK84">
        <v>321.60000000000002</v>
      </c>
      <c r="AL84">
        <v>6.8</v>
      </c>
      <c r="AM84">
        <v>250.7</v>
      </c>
      <c r="AN84">
        <v>3.2</v>
      </c>
      <c r="AO84">
        <v>217.7</v>
      </c>
      <c r="AP84">
        <v>2.7</v>
      </c>
      <c r="AQ84">
        <v>1.264</v>
      </c>
      <c r="AR84">
        <v>3.6999999999999998E-2</v>
      </c>
      <c r="AS84" t="s">
        <v>48</v>
      </c>
    </row>
    <row r="85" spans="1:45" x14ac:dyDescent="0.2">
      <c r="A85" t="s">
        <v>1171</v>
      </c>
      <c r="B85" t="s">
        <v>44</v>
      </c>
      <c r="C85" t="s">
        <v>1172</v>
      </c>
      <c r="D85" t="s">
        <v>46</v>
      </c>
      <c r="E85" s="3">
        <v>0.97217523148148155</v>
      </c>
      <c r="F85">
        <v>11.573</v>
      </c>
      <c r="G85" t="s">
        <v>1173</v>
      </c>
      <c r="H85" s="2">
        <f t="shared" si="1"/>
        <v>0.46851788367043845</v>
      </c>
      <c r="I85">
        <v>4.5739999999999998</v>
      </c>
      <c r="J85">
        <v>0.04</v>
      </c>
      <c r="K85">
        <v>0.31030000000000002</v>
      </c>
      <c r="L85">
        <v>2.7000000000000001E-3</v>
      </c>
      <c r="M85">
        <v>0.95872999999999997</v>
      </c>
      <c r="N85">
        <v>3.2226880000000002</v>
      </c>
      <c r="O85">
        <v>2.8041429999999999E-2</v>
      </c>
      <c r="P85">
        <v>0.10707</v>
      </c>
      <c r="Q85">
        <v>2.7999999999999998E-4</v>
      </c>
      <c r="R85">
        <v>-0.17696000000000001</v>
      </c>
      <c r="S85">
        <v>7.0800000000000002E-2</v>
      </c>
      <c r="T85">
        <v>5.8999999999999999E-3</v>
      </c>
      <c r="U85">
        <v>43.89</v>
      </c>
      <c r="V85">
        <v>0.48</v>
      </c>
      <c r="W85">
        <v>1744.5</v>
      </c>
      <c r="X85">
        <v>7.3</v>
      </c>
      <c r="Y85">
        <v>1742</v>
      </c>
      <c r="Z85">
        <v>13</v>
      </c>
      <c r="AA85">
        <v>1380</v>
      </c>
      <c r="AB85">
        <v>110</v>
      </c>
      <c r="AC85">
        <v>1750.2</v>
      </c>
      <c r="AD85">
        <v>4.8</v>
      </c>
      <c r="AE85">
        <v>-130000</v>
      </c>
      <c r="AF85">
        <v>350000</v>
      </c>
      <c r="AG85">
        <v>0</v>
      </c>
      <c r="AH85">
        <v>1</v>
      </c>
      <c r="AI85">
        <v>0</v>
      </c>
      <c r="AJ85">
        <v>1</v>
      </c>
      <c r="AK85">
        <v>404.9</v>
      </c>
      <c r="AL85">
        <v>6.9</v>
      </c>
      <c r="AM85">
        <v>44.1</v>
      </c>
      <c r="AN85">
        <v>5</v>
      </c>
      <c r="AO85">
        <v>28.07</v>
      </c>
      <c r="AP85">
        <v>0.49</v>
      </c>
      <c r="AQ85">
        <v>9.5500000000000007</v>
      </c>
      <c r="AR85">
        <v>0.84</v>
      </c>
      <c r="AS85" t="s">
        <v>48</v>
      </c>
    </row>
    <row r="86" spans="1:45" x14ac:dyDescent="0.2">
      <c r="A86" t="s">
        <v>1174</v>
      </c>
      <c r="B86" t="s">
        <v>44</v>
      </c>
      <c r="C86" t="s">
        <v>1175</v>
      </c>
      <c r="D86" t="s">
        <v>46</v>
      </c>
      <c r="E86" s="3">
        <v>0.97264745370370376</v>
      </c>
      <c r="F86">
        <v>11.542999999999999</v>
      </c>
      <c r="G86" t="s">
        <v>1176</v>
      </c>
      <c r="H86" s="2">
        <f t="shared" si="1"/>
        <v>0.83202158758713951</v>
      </c>
      <c r="I86">
        <v>4.71</v>
      </c>
      <c r="J86">
        <v>3.2000000000000001E-2</v>
      </c>
      <c r="K86">
        <v>0.31469999999999998</v>
      </c>
      <c r="L86">
        <v>2.5000000000000001E-3</v>
      </c>
      <c r="M86">
        <v>0.93861000000000006</v>
      </c>
      <c r="N86">
        <v>3.177629</v>
      </c>
      <c r="O86">
        <v>2.524332E-2</v>
      </c>
      <c r="P86">
        <v>0.10877000000000001</v>
      </c>
      <c r="Q86">
        <v>3.6000000000000002E-4</v>
      </c>
      <c r="R86">
        <v>0.13869000000000001</v>
      </c>
      <c r="S86">
        <v>9.1200000000000003E-2</v>
      </c>
      <c r="T86">
        <v>1.1999999999999999E-3</v>
      </c>
      <c r="U86">
        <v>7.9909999999999997</v>
      </c>
      <c r="V86">
        <v>2.4E-2</v>
      </c>
      <c r="W86">
        <v>1768.9</v>
      </c>
      <c r="X86">
        <v>5.6</v>
      </c>
      <c r="Y86">
        <v>1764</v>
      </c>
      <c r="Z86">
        <v>12</v>
      </c>
      <c r="AA86">
        <v>1765</v>
      </c>
      <c r="AB86">
        <v>22</v>
      </c>
      <c r="AC86">
        <v>1778.8</v>
      </c>
      <c r="AD86">
        <v>6</v>
      </c>
      <c r="AE86">
        <v>900000</v>
      </c>
      <c r="AF86">
        <v>220000</v>
      </c>
      <c r="AG86">
        <v>0</v>
      </c>
      <c r="AH86">
        <v>1</v>
      </c>
      <c r="AI86">
        <v>0</v>
      </c>
      <c r="AJ86">
        <v>1</v>
      </c>
      <c r="AK86">
        <v>370.2</v>
      </c>
      <c r="AL86">
        <v>7.3</v>
      </c>
      <c r="AM86">
        <v>166.6</v>
      </c>
      <c r="AN86">
        <v>1.6</v>
      </c>
      <c r="AO86">
        <v>143.6</v>
      </c>
      <c r="AP86">
        <v>2.1</v>
      </c>
      <c r="AQ86">
        <v>2.2170000000000001</v>
      </c>
      <c r="AR86">
        <v>3.2000000000000001E-2</v>
      </c>
      <c r="AS86" t="s">
        <v>48</v>
      </c>
    </row>
    <row r="87" spans="1:45" x14ac:dyDescent="0.2">
      <c r="A87" t="s">
        <v>1177</v>
      </c>
      <c r="B87" t="s">
        <v>44</v>
      </c>
      <c r="C87" t="s">
        <v>1178</v>
      </c>
      <c r="D87" t="s">
        <v>46</v>
      </c>
      <c r="E87" s="3">
        <v>0.97312164351851849</v>
      </c>
      <c r="F87">
        <v>11.502000000000001</v>
      </c>
      <c r="G87" t="s">
        <v>1179</v>
      </c>
      <c r="H87" s="2">
        <f t="shared" si="1"/>
        <v>-1.5400236926721877</v>
      </c>
      <c r="I87">
        <v>4.8129999999999997</v>
      </c>
      <c r="J87">
        <v>6.4000000000000001E-2</v>
      </c>
      <c r="K87">
        <v>0.32219999999999999</v>
      </c>
      <c r="L87">
        <v>3.7000000000000002E-3</v>
      </c>
      <c r="M87">
        <v>0.92132000000000003</v>
      </c>
      <c r="N87">
        <v>3.1036619999999999</v>
      </c>
      <c r="O87">
        <v>3.5641060000000002E-2</v>
      </c>
      <c r="P87">
        <v>0.10841000000000001</v>
      </c>
      <c r="Q87">
        <v>5.2999999999999998E-4</v>
      </c>
      <c r="R87">
        <v>-0.11960999999999999</v>
      </c>
      <c r="S87">
        <v>9.4899999999999998E-2</v>
      </c>
      <c r="T87">
        <v>1.1000000000000001E-3</v>
      </c>
      <c r="U87">
        <v>8.0299999999999994</v>
      </c>
      <c r="V87">
        <v>0.12</v>
      </c>
      <c r="W87">
        <v>1787</v>
      </c>
      <c r="X87">
        <v>11</v>
      </c>
      <c r="Y87">
        <v>1800</v>
      </c>
      <c r="Z87">
        <v>18</v>
      </c>
      <c r="AA87">
        <v>1833</v>
      </c>
      <c r="AB87">
        <v>20</v>
      </c>
      <c r="AC87">
        <v>1772.7</v>
      </c>
      <c r="AD87">
        <v>8.9</v>
      </c>
      <c r="AE87">
        <v>160000</v>
      </c>
      <c r="AF87">
        <v>130000</v>
      </c>
      <c r="AG87">
        <v>0</v>
      </c>
      <c r="AH87">
        <v>1</v>
      </c>
      <c r="AI87">
        <v>0</v>
      </c>
      <c r="AJ87">
        <v>1</v>
      </c>
      <c r="AK87">
        <v>285.2</v>
      </c>
      <c r="AL87">
        <v>8.6</v>
      </c>
      <c r="AM87">
        <v>126.2</v>
      </c>
      <c r="AN87">
        <v>1.6</v>
      </c>
      <c r="AO87">
        <v>111.7</v>
      </c>
      <c r="AP87">
        <v>1.3</v>
      </c>
      <c r="AQ87">
        <v>2.2629999999999999</v>
      </c>
      <c r="AR87">
        <v>6.9000000000000006E-2</v>
      </c>
      <c r="AS87" t="s">
        <v>48</v>
      </c>
    </row>
    <row r="88" spans="1:45" x14ac:dyDescent="0.2">
      <c r="A88" t="s">
        <v>1180</v>
      </c>
      <c r="B88" t="s">
        <v>44</v>
      </c>
      <c r="C88" t="s">
        <v>1181</v>
      </c>
      <c r="D88" t="s">
        <v>46</v>
      </c>
      <c r="E88" s="3">
        <v>0.97359513888888882</v>
      </c>
      <c r="F88">
        <v>11.506</v>
      </c>
      <c r="G88" t="s">
        <v>1182</v>
      </c>
      <c r="H88" s="2">
        <f t="shared" si="1"/>
        <v>0.49751243781095411</v>
      </c>
      <c r="I88">
        <v>12.846</v>
      </c>
      <c r="J88">
        <v>8.4000000000000005E-2</v>
      </c>
      <c r="K88">
        <v>0.51090000000000002</v>
      </c>
      <c r="L88">
        <v>3.5000000000000001E-3</v>
      </c>
      <c r="M88">
        <v>0.79817000000000005</v>
      </c>
      <c r="N88">
        <v>1.95733</v>
      </c>
      <c r="O88">
        <v>1.3409000000000001E-2</v>
      </c>
      <c r="P88">
        <v>0.18224000000000001</v>
      </c>
      <c r="Q88">
        <v>8.8000000000000003E-4</v>
      </c>
      <c r="R88">
        <v>0.57120000000000004</v>
      </c>
      <c r="S88">
        <v>0.13780000000000001</v>
      </c>
      <c r="T88">
        <v>2.3E-3</v>
      </c>
      <c r="U88">
        <v>10.755000000000001</v>
      </c>
      <c r="V88">
        <v>5.3999999999999999E-2</v>
      </c>
      <c r="W88">
        <v>2668.3</v>
      </c>
      <c r="X88">
        <v>6.1</v>
      </c>
      <c r="Y88">
        <v>2660</v>
      </c>
      <c r="Z88">
        <v>15</v>
      </c>
      <c r="AA88">
        <v>2609</v>
      </c>
      <c r="AB88">
        <v>41</v>
      </c>
      <c r="AC88">
        <v>2673.3</v>
      </c>
      <c r="AD88">
        <v>8</v>
      </c>
      <c r="AE88">
        <v>50000</v>
      </c>
      <c r="AF88">
        <v>62000</v>
      </c>
      <c r="AG88">
        <v>0</v>
      </c>
      <c r="AH88">
        <v>1</v>
      </c>
      <c r="AI88">
        <v>0</v>
      </c>
      <c r="AJ88">
        <v>1</v>
      </c>
      <c r="AK88">
        <v>76.3</v>
      </c>
      <c r="AL88">
        <v>1.7</v>
      </c>
      <c r="AM88">
        <v>27.83</v>
      </c>
      <c r="AN88">
        <v>0.55000000000000004</v>
      </c>
      <c r="AO88">
        <v>35.53</v>
      </c>
      <c r="AP88">
        <v>0.69</v>
      </c>
      <c r="AQ88">
        <v>2.7730000000000001</v>
      </c>
      <c r="AR88">
        <v>5.0999999999999997E-2</v>
      </c>
      <c r="AS88" t="s">
        <v>48</v>
      </c>
    </row>
    <row r="89" spans="1:45" x14ac:dyDescent="0.2">
      <c r="A89" t="s">
        <v>1183</v>
      </c>
      <c r="B89" t="s">
        <v>44</v>
      </c>
      <c r="C89" t="s">
        <v>1184</v>
      </c>
      <c r="D89" t="s">
        <v>46</v>
      </c>
      <c r="E89" s="3">
        <v>0.97406481481481488</v>
      </c>
      <c r="F89">
        <v>11.571999999999999</v>
      </c>
      <c r="G89" t="s">
        <v>1185</v>
      </c>
      <c r="H89" s="2">
        <f t="shared" si="1"/>
        <v>17.770644878902829</v>
      </c>
      <c r="I89">
        <v>3.5449999999999999</v>
      </c>
      <c r="J89">
        <v>8.4000000000000005E-2</v>
      </c>
      <c r="K89">
        <v>0.24440000000000001</v>
      </c>
      <c r="L89">
        <v>5.4999999999999997E-3</v>
      </c>
      <c r="M89">
        <v>0.98963000000000001</v>
      </c>
      <c r="N89">
        <v>4.091653</v>
      </c>
      <c r="O89">
        <v>9.2078930000000003E-2</v>
      </c>
      <c r="P89">
        <v>0.10496</v>
      </c>
      <c r="Q89">
        <v>3.1E-4</v>
      </c>
      <c r="R89">
        <v>-0.32427</v>
      </c>
      <c r="S89">
        <v>6.7500000000000004E-2</v>
      </c>
      <c r="T89">
        <v>1.6000000000000001E-3</v>
      </c>
      <c r="U89">
        <v>9.5500000000000007</v>
      </c>
      <c r="V89">
        <v>0.17</v>
      </c>
      <c r="W89">
        <v>1536</v>
      </c>
      <c r="X89">
        <v>19</v>
      </c>
      <c r="Y89">
        <v>1409</v>
      </c>
      <c r="Z89">
        <v>29</v>
      </c>
      <c r="AA89">
        <v>1320</v>
      </c>
      <c r="AB89">
        <v>30</v>
      </c>
      <c r="AC89">
        <v>1713.5</v>
      </c>
      <c r="AD89">
        <v>5.4</v>
      </c>
      <c r="AE89">
        <v>36600</v>
      </c>
      <c r="AF89">
        <v>5500</v>
      </c>
      <c r="AG89">
        <v>0</v>
      </c>
      <c r="AH89">
        <v>1</v>
      </c>
      <c r="AI89">
        <v>0</v>
      </c>
      <c r="AJ89">
        <v>1</v>
      </c>
      <c r="AK89">
        <v>408</v>
      </c>
      <c r="AL89">
        <v>8.5</v>
      </c>
      <c r="AM89">
        <v>169</v>
      </c>
      <c r="AN89">
        <v>10</v>
      </c>
      <c r="AO89">
        <v>102.3</v>
      </c>
      <c r="AP89">
        <v>2.6</v>
      </c>
      <c r="AQ89">
        <v>2.5030000000000001</v>
      </c>
      <c r="AR89">
        <v>5.1999999999999998E-2</v>
      </c>
      <c r="AS89" t="s">
        <v>48</v>
      </c>
    </row>
    <row r="90" spans="1:45" x14ac:dyDescent="0.2">
      <c r="A90" t="s">
        <v>1186</v>
      </c>
      <c r="B90" t="s">
        <v>44</v>
      </c>
      <c r="C90" t="s">
        <v>1187</v>
      </c>
      <c r="D90" t="s">
        <v>46</v>
      </c>
      <c r="E90" s="3">
        <v>0.97453807870370379</v>
      </c>
      <c r="F90">
        <v>11.561999999999999</v>
      </c>
      <c r="G90" t="s">
        <v>1188</v>
      </c>
      <c r="H90" s="2">
        <f t="shared" si="1"/>
        <v>55.159332321699537</v>
      </c>
      <c r="I90">
        <v>1.131</v>
      </c>
      <c r="J90">
        <v>9.1999999999999998E-2</v>
      </c>
      <c r="K90">
        <v>9.6199999999999994E-2</v>
      </c>
      <c r="L90">
        <v>7.1000000000000004E-3</v>
      </c>
      <c r="M90">
        <v>0.99773000000000001</v>
      </c>
      <c r="N90">
        <v>10.395009999999999</v>
      </c>
      <c r="O90">
        <v>0.76719930000000003</v>
      </c>
      <c r="P90">
        <v>8.4940000000000002E-2</v>
      </c>
      <c r="Q90">
        <v>6.7000000000000002E-4</v>
      </c>
      <c r="R90">
        <v>-0.80369999999999997</v>
      </c>
      <c r="S90">
        <v>4.2900000000000001E-2</v>
      </c>
      <c r="T90">
        <v>2.3E-3</v>
      </c>
      <c r="U90">
        <v>5.7210000000000001</v>
      </c>
      <c r="V90">
        <v>5.3999999999999999E-2</v>
      </c>
      <c r="W90">
        <v>763</v>
      </c>
      <c r="X90">
        <v>44</v>
      </c>
      <c r="Y90">
        <v>591</v>
      </c>
      <c r="Z90">
        <v>42</v>
      </c>
      <c r="AA90">
        <v>849</v>
      </c>
      <c r="AB90">
        <v>44</v>
      </c>
      <c r="AC90">
        <v>1318</v>
      </c>
      <c r="AD90">
        <v>16</v>
      </c>
      <c r="AE90">
        <v>40000</v>
      </c>
      <c r="AF90">
        <v>11000</v>
      </c>
      <c r="AG90">
        <v>0</v>
      </c>
      <c r="AH90">
        <v>1</v>
      </c>
      <c r="AI90">
        <v>0</v>
      </c>
      <c r="AJ90">
        <v>1</v>
      </c>
      <c r="AK90">
        <v>651</v>
      </c>
      <c r="AL90">
        <v>73</v>
      </c>
      <c r="AM90">
        <v>264</v>
      </c>
      <c r="AN90">
        <v>24</v>
      </c>
      <c r="AO90">
        <v>102.3</v>
      </c>
      <c r="AP90">
        <v>4.4000000000000004</v>
      </c>
      <c r="AQ90">
        <v>2.4510000000000001</v>
      </c>
      <c r="AR90">
        <v>5.6000000000000001E-2</v>
      </c>
      <c r="AS90" t="s">
        <v>48</v>
      </c>
    </row>
    <row r="91" spans="1:45" x14ac:dyDescent="0.2">
      <c r="A91" t="s">
        <v>1189</v>
      </c>
      <c r="B91" t="s">
        <v>44</v>
      </c>
      <c r="C91" t="s">
        <v>1190</v>
      </c>
      <c r="D91" t="s">
        <v>46</v>
      </c>
      <c r="E91" s="3">
        <v>0.975010300925926</v>
      </c>
      <c r="F91">
        <v>11.503</v>
      </c>
      <c r="G91" t="s">
        <v>1191</v>
      </c>
      <c r="H91" s="2">
        <f t="shared" si="1"/>
        <v>3.2799819657349016</v>
      </c>
      <c r="I91">
        <v>4.5549999999999997</v>
      </c>
      <c r="J91">
        <v>2.5000000000000001E-2</v>
      </c>
      <c r="K91">
        <v>0.30499999999999999</v>
      </c>
      <c r="L91">
        <v>2E-3</v>
      </c>
      <c r="M91">
        <v>0.84309000000000001</v>
      </c>
      <c r="N91">
        <v>3.278689</v>
      </c>
      <c r="O91">
        <v>2.1499600000000001E-2</v>
      </c>
      <c r="P91">
        <v>0.10851</v>
      </c>
      <c r="Q91">
        <v>3.6999999999999999E-4</v>
      </c>
      <c r="R91">
        <v>0.27611000000000002</v>
      </c>
      <c r="S91">
        <v>8.9940000000000006E-2</v>
      </c>
      <c r="T91">
        <v>6.9999999999999999E-4</v>
      </c>
      <c r="U91">
        <v>5.1459999999999999</v>
      </c>
      <c r="V91">
        <v>2.7E-2</v>
      </c>
      <c r="W91">
        <v>1741</v>
      </c>
      <c r="X91">
        <v>4.5999999999999996</v>
      </c>
      <c r="Y91">
        <v>1716.2</v>
      </c>
      <c r="Z91">
        <v>9.6</v>
      </c>
      <c r="AA91">
        <v>1741</v>
      </c>
      <c r="AB91">
        <v>13</v>
      </c>
      <c r="AC91">
        <v>1774.4</v>
      </c>
      <c r="AD91">
        <v>6.2</v>
      </c>
      <c r="AE91">
        <v>171000</v>
      </c>
      <c r="AF91">
        <v>68000</v>
      </c>
      <c r="AG91">
        <v>0</v>
      </c>
      <c r="AH91">
        <v>1</v>
      </c>
      <c r="AI91">
        <v>0</v>
      </c>
      <c r="AJ91">
        <v>1</v>
      </c>
      <c r="AK91">
        <v>340.8</v>
      </c>
      <c r="AL91">
        <v>4.8</v>
      </c>
      <c r="AM91">
        <v>237.7</v>
      </c>
      <c r="AN91">
        <v>2.2000000000000002</v>
      </c>
      <c r="AO91">
        <v>198.1</v>
      </c>
      <c r="AP91">
        <v>2.2999999999999998</v>
      </c>
      <c r="AQ91">
        <v>1.4384999999999999</v>
      </c>
      <c r="AR91">
        <v>7.6E-3</v>
      </c>
      <c r="AS91" t="s">
        <v>48</v>
      </c>
    </row>
    <row r="92" spans="1:45" x14ac:dyDescent="0.2">
      <c r="A92" t="s">
        <v>1192</v>
      </c>
      <c r="B92" t="s">
        <v>44</v>
      </c>
      <c r="C92" t="s">
        <v>1193</v>
      </c>
      <c r="D92" t="s">
        <v>46</v>
      </c>
      <c r="E92" s="3">
        <v>0.97548101851851854</v>
      </c>
      <c r="F92">
        <v>11.621</v>
      </c>
      <c r="G92" t="s">
        <v>1194</v>
      </c>
      <c r="H92" s="2">
        <f t="shared" si="1"/>
        <v>3.3193863319386341</v>
      </c>
      <c r="I92">
        <v>4.6710000000000003</v>
      </c>
      <c r="J92">
        <v>5.2999999999999999E-2</v>
      </c>
      <c r="K92">
        <v>0.3085</v>
      </c>
      <c r="L92">
        <v>4.0000000000000001E-3</v>
      </c>
      <c r="M92">
        <v>0.93069999999999997</v>
      </c>
      <c r="N92">
        <v>3.2414909999999999</v>
      </c>
      <c r="O92">
        <v>4.202906E-2</v>
      </c>
      <c r="P92">
        <v>0.10959000000000001</v>
      </c>
      <c r="Q92">
        <v>5.0000000000000001E-4</v>
      </c>
      <c r="R92">
        <v>8.0823000000000006E-2</v>
      </c>
      <c r="S92">
        <v>9.11E-2</v>
      </c>
      <c r="T92">
        <v>1.1000000000000001E-3</v>
      </c>
      <c r="U92">
        <v>6.1280000000000001</v>
      </c>
      <c r="V92">
        <v>3.6999999999999998E-2</v>
      </c>
      <c r="W92">
        <v>1761.8</v>
      </c>
      <c r="X92">
        <v>9.6</v>
      </c>
      <c r="Y92">
        <v>1733</v>
      </c>
      <c r="Z92">
        <v>20</v>
      </c>
      <c r="AA92">
        <v>1763</v>
      </c>
      <c r="AB92">
        <v>21</v>
      </c>
      <c r="AC92">
        <v>1792.5</v>
      </c>
      <c r="AD92">
        <v>8.4</v>
      </c>
      <c r="AE92">
        <v>54000</v>
      </c>
      <c r="AF92">
        <v>14000</v>
      </c>
      <c r="AG92">
        <v>0</v>
      </c>
      <c r="AH92">
        <v>1</v>
      </c>
      <c r="AI92">
        <v>0</v>
      </c>
      <c r="AJ92">
        <v>1</v>
      </c>
      <c r="AK92">
        <v>198.8</v>
      </c>
      <c r="AL92">
        <v>6.2</v>
      </c>
      <c r="AM92">
        <v>116.3</v>
      </c>
      <c r="AN92">
        <v>2.5</v>
      </c>
      <c r="AO92">
        <v>97.8</v>
      </c>
      <c r="AP92">
        <v>2.2000000000000002</v>
      </c>
      <c r="AQ92">
        <v>1.712</v>
      </c>
      <c r="AR92">
        <v>0.02</v>
      </c>
      <c r="AS92" t="s">
        <v>48</v>
      </c>
    </row>
    <row r="93" spans="1:45" x14ac:dyDescent="0.2">
      <c r="A93" t="s">
        <v>1195</v>
      </c>
      <c r="B93" t="s">
        <v>44</v>
      </c>
      <c r="C93" t="s">
        <v>1196</v>
      </c>
      <c r="D93" t="s">
        <v>46</v>
      </c>
      <c r="E93" s="3">
        <v>0.97658506944444445</v>
      </c>
      <c r="F93">
        <v>11.51</v>
      </c>
      <c r="G93" t="s">
        <v>1197</v>
      </c>
      <c r="H93" s="2">
        <f t="shared" si="1"/>
        <v>-1.4122851795133728</v>
      </c>
      <c r="I93">
        <v>4.7649999999999997</v>
      </c>
      <c r="J93">
        <v>4.2999999999999997E-2</v>
      </c>
      <c r="K93">
        <v>0.3196</v>
      </c>
      <c r="L93">
        <v>2.7000000000000001E-3</v>
      </c>
      <c r="M93">
        <v>0.9355</v>
      </c>
      <c r="N93">
        <v>3.128911</v>
      </c>
      <c r="O93">
        <v>2.6433229999999999E-2</v>
      </c>
      <c r="P93">
        <v>0.10783</v>
      </c>
      <c r="Q93">
        <v>3.2000000000000003E-4</v>
      </c>
      <c r="R93">
        <v>-0.12817999999999999</v>
      </c>
      <c r="S93">
        <v>9.4899999999999998E-2</v>
      </c>
      <c r="T93">
        <v>1.5E-3</v>
      </c>
      <c r="U93">
        <v>8.6590000000000007</v>
      </c>
      <c r="V93">
        <v>6.6000000000000003E-2</v>
      </c>
      <c r="W93">
        <v>1778.6</v>
      </c>
      <c r="X93">
        <v>7.6</v>
      </c>
      <c r="Y93">
        <v>1788</v>
      </c>
      <c r="Z93">
        <v>13</v>
      </c>
      <c r="AA93">
        <v>1832</v>
      </c>
      <c r="AB93">
        <v>27</v>
      </c>
      <c r="AC93">
        <v>1763.1</v>
      </c>
      <c r="AD93">
        <v>5.4</v>
      </c>
      <c r="AE93">
        <v>-500000</v>
      </c>
      <c r="AF93">
        <v>170000</v>
      </c>
      <c r="AG93">
        <v>0</v>
      </c>
      <c r="AH93">
        <v>1</v>
      </c>
      <c r="AI93">
        <v>0</v>
      </c>
      <c r="AJ93">
        <v>1</v>
      </c>
      <c r="AK93">
        <v>223.6</v>
      </c>
      <c r="AL93">
        <v>4.9000000000000004</v>
      </c>
      <c r="AM93">
        <v>92.4</v>
      </c>
      <c r="AN93">
        <v>1.5</v>
      </c>
      <c r="AO93">
        <v>80.260000000000005</v>
      </c>
      <c r="AP93">
        <v>0.92</v>
      </c>
      <c r="AQ93">
        <v>2.4609999999999999</v>
      </c>
      <c r="AR93">
        <v>5.7000000000000002E-2</v>
      </c>
      <c r="AS93" t="s">
        <v>48</v>
      </c>
    </row>
    <row r="94" spans="1:45" x14ac:dyDescent="0.2">
      <c r="A94" t="s">
        <v>1198</v>
      </c>
      <c r="B94" t="s">
        <v>44</v>
      </c>
      <c r="C94" t="s">
        <v>1199</v>
      </c>
      <c r="D94" t="s">
        <v>46</v>
      </c>
      <c r="E94" s="3">
        <v>0.97705590277777776</v>
      </c>
      <c r="F94">
        <v>11.503</v>
      </c>
      <c r="G94" t="s">
        <v>1200</v>
      </c>
      <c r="H94" s="2">
        <f t="shared" si="1"/>
        <v>17.058165548098437</v>
      </c>
      <c r="I94">
        <v>3.92</v>
      </c>
      <c r="J94">
        <v>0.15</v>
      </c>
      <c r="K94">
        <v>0.25890000000000002</v>
      </c>
      <c r="L94">
        <v>9.7000000000000003E-3</v>
      </c>
      <c r="M94">
        <v>0.98328000000000004</v>
      </c>
      <c r="N94">
        <v>3.862495</v>
      </c>
      <c r="O94">
        <v>0.14471300000000001</v>
      </c>
      <c r="P94">
        <v>0.10931</v>
      </c>
      <c r="Q94">
        <v>6.6E-4</v>
      </c>
      <c r="R94">
        <v>-0.23218</v>
      </c>
      <c r="S94">
        <v>7.3700000000000002E-2</v>
      </c>
      <c r="T94">
        <v>5.8999999999999999E-3</v>
      </c>
      <c r="U94">
        <v>7.52</v>
      </c>
      <c r="V94">
        <v>0.17</v>
      </c>
      <c r="W94">
        <v>1614</v>
      </c>
      <c r="X94">
        <v>33</v>
      </c>
      <c r="Y94">
        <v>1483</v>
      </c>
      <c r="Z94">
        <v>50</v>
      </c>
      <c r="AA94">
        <v>1440</v>
      </c>
      <c r="AB94">
        <v>110</v>
      </c>
      <c r="AC94">
        <v>1788</v>
      </c>
      <c r="AD94">
        <v>11</v>
      </c>
      <c r="AE94">
        <v>21800</v>
      </c>
      <c r="AF94">
        <v>3300</v>
      </c>
      <c r="AG94">
        <v>0</v>
      </c>
      <c r="AH94">
        <v>1</v>
      </c>
      <c r="AI94">
        <v>0</v>
      </c>
      <c r="AJ94">
        <v>1</v>
      </c>
      <c r="AK94">
        <v>273</v>
      </c>
      <c r="AL94">
        <v>15</v>
      </c>
      <c r="AM94">
        <v>137</v>
      </c>
      <c r="AN94">
        <v>18</v>
      </c>
      <c r="AO94">
        <v>92.1</v>
      </c>
      <c r="AP94">
        <v>3.7</v>
      </c>
      <c r="AQ94">
        <v>2.02</v>
      </c>
      <c r="AR94">
        <v>0.15</v>
      </c>
      <c r="AS94" t="s">
        <v>48</v>
      </c>
    </row>
    <row r="95" spans="1:45" x14ac:dyDescent="0.2">
      <c r="A95" t="s">
        <v>1201</v>
      </c>
      <c r="B95" t="s">
        <v>44</v>
      </c>
      <c r="C95" t="s">
        <v>1202</v>
      </c>
      <c r="D95" t="s">
        <v>46</v>
      </c>
      <c r="E95" s="3">
        <v>0.97752754629629635</v>
      </c>
      <c r="F95">
        <v>11.63</v>
      </c>
      <c r="G95" t="s">
        <v>1203</v>
      </c>
      <c r="H95" s="2">
        <f t="shared" si="1"/>
        <v>1.1272686281138533E-2</v>
      </c>
      <c r="I95">
        <v>4.7450000000000001</v>
      </c>
      <c r="J95">
        <v>4.2000000000000003E-2</v>
      </c>
      <c r="K95">
        <v>0.31680000000000003</v>
      </c>
      <c r="L95">
        <v>2.8E-3</v>
      </c>
      <c r="M95">
        <v>0.96872000000000003</v>
      </c>
      <c r="N95">
        <v>3.1565660000000002</v>
      </c>
      <c r="O95">
        <v>2.7898940000000001E-2</v>
      </c>
      <c r="P95">
        <v>0.10849</v>
      </c>
      <c r="Q95">
        <v>2.2000000000000001E-4</v>
      </c>
      <c r="R95">
        <v>1.6931999999999999E-2</v>
      </c>
      <c r="S95">
        <v>9.3600000000000003E-2</v>
      </c>
      <c r="T95">
        <v>1.2999999999999999E-3</v>
      </c>
      <c r="U95">
        <v>8.08</v>
      </c>
      <c r="V95">
        <v>0.31</v>
      </c>
      <c r="W95">
        <v>1775.1</v>
      </c>
      <c r="X95">
        <v>7.5</v>
      </c>
      <c r="Y95">
        <v>1774</v>
      </c>
      <c r="Z95">
        <v>14</v>
      </c>
      <c r="AA95">
        <v>1808</v>
      </c>
      <c r="AB95">
        <v>24</v>
      </c>
      <c r="AC95">
        <v>1774.2</v>
      </c>
      <c r="AD95">
        <v>3.7</v>
      </c>
      <c r="AE95">
        <v>1000000</v>
      </c>
      <c r="AF95">
        <v>120000</v>
      </c>
      <c r="AG95">
        <v>0</v>
      </c>
      <c r="AH95">
        <v>1</v>
      </c>
      <c r="AI95">
        <v>0</v>
      </c>
      <c r="AJ95">
        <v>1</v>
      </c>
      <c r="AK95">
        <v>328</v>
      </c>
      <c r="AL95">
        <v>13</v>
      </c>
      <c r="AM95">
        <v>148.19999999999999</v>
      </c>
      <c r="AN95">
        <v>1.9</v>
      </c>
      <c r="AO95">
        <v>127.5</v>
      </c>
      <c r="AP95">
        <v>1.4</v>
      </c>
      <c r="AQ95">
        <v>2.2599999999999998</v>
      </c>
      <c r="AR95">
        <v>0.12</v>
      </c>
      <c r="AS95" t="s">
        <v>48</v>
      </c>
    </row>
    <row r="96" spans="1:45" x14ac:dyDescent="0.2">
      <c r="A96" t="s">
        <v>1204</v>
      </c>
      <c r="B96" t="s">
        <v>44</v>
      </c>
      <c r="C96" t="s">
        <v>1205</v>
      </c>
      <c r="D96" t="s">
        <v>46</v>
      </c>
      <c r="E96" s="3">
        <v>0.97799803240740735</v>
      </c>
      <c r="F96">
        <v>11.507999999999999</v>
      </c>
      <c r="G96" t="s">
        <v>1206</v>
      </c>
      <c r="H96" s="2">
        <f t="shared" si="1"/>
        <v>3.630711478679105</v>
      </c>
      <c r="I96">
        <v>4.1920000000000002</v>
      </c>
      <c r="J96">
        <v>5.1999999999999998E-2</v>
      </c>
      <c r="K96">
        <v>0.2903</v>
      </c>
      <c r="L96">
        <v>3.3E-3</v>
      </c>
      <c r="M96">
        <v>0.93257999999999996</v>
      </c>
      <c r="N96">
        <v>3.444712</v>
      </c>
      <c r="O96">
        <v>3.9157940000000002E-2</v>
      </c>
      <c r="P96">
        <v>0.10446999999999999</v>
      </c>
      <c r="Q96">
        <v>4.8000000000000001E-4</v>
      </c>
      <c r="R96">
        <v>-8.8540999999999995E-2</v>
      </c>
      <c r="S96">
        <v>8.0399999999999999E-2</v>
      </c>
      <c r="T96">
        <v>4.4999999999999997E-3</v>
      </c>
      <c r="U96">
        <v>7.0039999999999996</v>
      </c>
      <c r="V96">
        <v>5.8000000000000003E-2</v>
      </c>
      <c r="W96">
        <v>1672</v>
      </c>
      <c r="X96">
        <v>10</v>
      </c>
      <c r="Y96">
        <v>1643</v>
      </c>
      <c r="Z96">
        <v>16</v>
      </c>
      <c r="AA96">
        <v>1562</v>
      </c>
      <c r="AB96">
        <v>85</v>
      </c>
      <c r="AC96">
        <v>1704.9</v>
      </c>
      <c r="AD96">
        <v>8.5</v>
      </c>
      <c r="AE96">
        <v>6000</v>
      </c>
      <c r="AF96">
        <v>110000</v>
      </c>
      <c r="AG96">
        <v>0</v>
      </c>
      <c r="AH96">
        <v>1</v>
      </c>
      <c r="AI96">
        <v>0</v>
      </c>
      <c r="AJ96">
        <v>1</v>
      </c>
      <c r="AK96">
        <v>187.6</v>
      </c>
      <c r="AL96">
        <v>5.6</v>
      </c>
      <c r="AM96">
        <v>107</v>
      </c>
      <c r="AN96">
        <v>8</v>
      </c>
      <c r="AO96">
        <v>77</v>
      </c>
      <c r="AP96">
        <v>1.7</v>
      </c>
      <c r="AQ96">
        <v>1.83</v>
      </c>
      <c r="AR96">
        <v>0.11</v>
      </c>
      <c r="AS96" t="s">
        <v>48</v>
      </c>
    </row>
    <row r="97" spans="1:45" x14ac:dyDescent="0.2">
      <c r="A97" t="s">
        <v>1207</v>
      </c>
      <c r="B97" t="s">
        <v>44</v>
      </c>
      <c r="C97" t="s">
        <v>1208</v>
      </c>
      <c r="D97" t="s">
        <v>46</v>
      </c>
      <c r="E97" s="3">
        <v>0.97846956018518527</v>
      </c>
      <c r="F97">
        <v>11.564</v>
      </c>
      <c r="G97" t="s">
        <v>1209</v>
      </c>
      <c r="H97" s="2">
        <f t="shared" si="1"/>
        <v>2.3404489840908149</v>
      </c>
      <c r="I97">
        <v>13.21</v>
      </c>
      <c r="J97">
        <v>0.13</v>
      </c>
      <c r="K97">
        <v>0.51029999999999998</v>
      </c>
      <c r="L97">
        <v>4.7000000000000002E-3</v>
      </c>
      <c r="M97">
        <v>0.94838</v>
      </c>
      <c r="N97">
        <v>1.959632</v>
      </c>
      <c r="O97">
        <v>1.8048729999999999E-2</v>
      </c>
      <c r="P97">
        <v>0.18765999999999999</v>
      </c>
      <c r="Q97">
        <v>7.1000000000000002E-4</v>
      </c>
      <c r="R97">
        <v>-0.12268</v>
      </c>
      <c r="S97">
        <v>0.15670000000000001</v>
      </c>
      <c r="T97">
        <v>2.0999999999999999E-3</v>
      </c>
      <c r="U97">
        <v>5.4740000000000002</v>
      </c>
      <c r="V97">
        <v>4.1000000000000002E-2</v>
      </c>
      <c r="W97">
        <v>2697</v>
      </c>
      <c r="X97">
        <v>10</v>
      </c>
      <c r="Y97">
        <v>2658</v>
      </c>
      <c r="Z97">
        <v>20</v>
      </c>
      <c r="AA97">
        <v>2942</v>
      </c>
      <c r="AB97">
        <v>36</v>
      </c>
      <c r="AC97">
        <v>2721.7</v>
      </c>
      <c r="AD97">
        <v>6.3</v>
      </c>
      <c r="AE97">
        <v>15300</v>
      </c>
      <c r="AF97">
        <v>1700</v>
      </c>
      <c r="AG97">
        <v>0</v>
      </c>
      <c r="AH97">
        <v>1</v>
      </c>
      <c r="AI97">
        <v>0</v>
      </c>
      <c r="AJ97">
        <v>1</v>
      </c>
      <c r="AK97">
        <v>99.5</v>
      </c>
      <c r="AL97">
        <v>2</v>
      </c>
      <c r="AM97">
        <v>63.8</v>
      </c>
      <c r="AN97">
        <v>1.5</v>
      </c>
      <c r="AO97">
        <v>91</v>
      </c>
      <c r="AP97">
        <v>1.8</v>
      </c>
      <c r="AQ97">
        <v>1.5820000000000001</v>
      </c>
      <c r="AR97">
        <v>0.03</v>
      </c>
      <c r="AS97" t="s">
        <v>48</v>
      </c>
    </row>
    <row r="98" spans="1:45" x14ac:dyDescent="0.2">
      <c r="A98" t="s">
        <v>1210</v>
      </c>
      <c r="B98" t="s">
        <v>44</v>
      </c>
      <c r="C98" t="s">
        <v>1211</v>
      </c>
      <c r="D98" t="s">
        <v>46</v>
      </c>
      <c r="E98" s="3">
        <v>0.97894224537037033</v>
      </c>
      <c r="F98">
        <v>11.506</v>
      </c>
      <c r="G98" t="s">
        <v>1212</v>
      </c>
      <c r="H98" s="2">
        <f t="shared" si="1"/>
        <v>1.380500431406384</v>
      </c>
      <c r="I98">
        <v>2.097</v>
      </c>
      <c r="J98">
        <v>3.7999999999999999E-2</v>
      </c>
      <c r="K98">
        <v>0.19389999999999999</v>
      </c>
      <c r="L98">
        <v>2.2000000000000001E-3</v>
      </c>
      <c r="M98">
        <v>0.75241999999999998</v>
      </c>
      <c r="N98">
        <v>5.1572979999999999</v>
      </c>
      <c r="O98">
        <v>5.8514980000000001E-2</v>
      </c>
      <c r="P98">
        <v>7.8299999999999995E-2</v>
      </c>
      <c r="Q98">
        <v>8.8000000000000003E-4</v>
      </c>
      <c r="R98">
        <v>-7.3335999999999998E-2</v>
      </c>
      <c r="S98">
        <v>6.0199999999999997E-2</v>
      </c>
      <c r="T98">
        <v>1.5E-3</v>
      </c>
      <c r="U98">
        <v>6.008</v>
      </c>
      <c r="V98">
        <v>6.0999999999999999E-2</v>
      </c>
      <c r="W98">
        <v>1147</v>
      </c>
      <c r="X98">
        <v>12</v>
      </c>
      <c r="Y98">
        <v>1143</v>
      </c>
      <c r="Z98">
        <v>12</v>
      </c>
      <c r="AA98">
        <v>1182</v>
      </c>
      <c r="AB98">
        <v>28</v>
      </c>
      <c r="AC98">
        <v>1159</v>
      </c>
      <c r="AD98">
        <v>20</v>
      </c>
      <c r="AE98">
        <v>16000</v>
      </c>
      <c r="AF98">
        <v>20000</v>
      </c>
      <c r="AG98">
        <v>0</v>
      </c>
      <c r="AH98">
        <v>1</v>
      </c>
      <c r="AI98">
        <v>0</v>
      </c>
      <c r="AJ98">
        <v>1</v>
      </c>
      <c r="AK98">
        <v>61.8</v>
      </c>
      <c r="AL98">
        <v>3.5</v>
      </c>
      <c r="AM98">
        <v>35.4</v>
      </c>
      <c r="AN98">
        <v>1.9</v>
      </c>
      <c r="AO98">
        <v>19.46</v>
      </c>
      <c r="AP98">
        <v>0.83</v>
      </c>
      <c r="AQ98">
        <v>1.7709999999999999</v>
      </c>
      <c r="AR98">
        <v>2.9000000000000001E-2</v>
      </c>
      <c r="AS98" t="s">
        <v>48</v>
      </c>
    </row>
    <row r="99" spans="1:45" x14ac:dyDescent="0.2">
      <c r="A99" t="s">
        <v>1213</v>
      </c>
      <c r="B99" t="s">
        <v>44</v>
      </c>
      <c r="C99" t="s">
        <v>1214</v>
      </c>
      <c r="D99" t="s">
        <v>46</v>
      </c>
      <c r="E99" s="3">
        <v>0.97941446759259254</v>
      </c>
      <c r="F99">
        <v>11.536</v>
      </c>
      <c r="G99" t="s">
        <v>1215</v>
      </c>
      <c r="H99" s="2">
        <f t="shared" si="1"/>
        <v>57.962466487935657</v>
      </c>
      <c r="I99">
        <v>2.0499999999999998</v>
      </c>
      <c r="J99">
        <v>0.12</v>
      </c>
      <c r="K99">
        <v>0.12939999999999999</v>
      </c>
      <c r="L99">
        <v>5.5999999999999999E-3</v>
      </c>
      <c r="M99">
        <v>0.99180999999999997</v>
      </c>
      <c r="N99">
        <v>7.7279749999999998</v>
      </c>
      <c r="O99">
        <v>0.33444099999999999</v>
      </c>
      <c r="P99">
        <v>0.11409999999999999</v>
      </c>
      <c r="Q99">
        <v>1.8E-3</v>
      </c>
      <c r="R99">
        <v>-0.89463000000000004</v>
      </c>
      <c r="S99">
        <v>6.8099999999999994E-2</v>
      </c>
      <c r="T99">
        <v>8.6E-3</v>
      </c>
      <c r="U99">
        <v>14.58</v>
      </c>
      <c r="V99">
        <v>0.55000000000000004</v>
      </c>
      <c r="W99">
        <v>1127</v>
      </c>
      <c r="X99">
        <v>39</v>
      </c>
      <c r="Y99">
        <v>784</v>
      </c>
      <c r="Z99">
        <v>32</v>
      </c>
      <c r="AA99">
        <v>1330</v>
      </c>
      <c r="AB99">
        <v>160</v>
      </c>
      <c r="AC99">
        <v>1865</v>
      </c>
      <c r="AD99">
        <v>28</v>
      </c>
      <c r="AE99">
        <v>5370</v>
      </c>
      <c r="AF99">
        <v>480</v>
      </c>
      <c r="AG99">
        <v>0</v>
      </c>
      <c r="AH99">
        <v>1</v>
      </c>
      <c r="AI99">
        <v>0</v>
      </c>
      <c r="AJ99">
        <v>1</v>
      </c>
      <c r="AK99">
        <v>966</v>
      </c>
      <c r="AL99">
        <v>15</v>
      </c>
      <c r="AM99">
        <v>144</v>
      </c>
      <c r="AN99">
        <v>11</v>
      </c>
      <c r="AO99">
        <v>84.8</v>
      </c>
      <c r="AP99">
        <v>4.9000000000000004</v>
      </c>
      <c r="AQ99">
        <v>7.04</v>
      </c>
      <c r="AR99">
        <v>0.45</v>
      </c>
      <c r="AS99" t="s">
        <v>48</v>
      </c>
    </row>
    <row r="100" spans="1:45" x14ac:dyDescent="0.2">
      <c r="A100" t="s">
        <v>1216</v>
      </c>
      <c r="B100" t="s">
        <v>44</v>
      </c>
      <c r="C100" t="s">
        <v>1217</v>
      </c>
      <c r="D100" t="s">
        <v>46</v>
      </c>
      <c r="E100" s="3">
        <v>0.97988391203703706</v>
      </c>
      <c r="F100">
        <v>11.638999999999999</v>
      </c>
      <c r="G100" t="s">
        <v>1218</v>
      </c>
      <c r="H100" s="2">
        <f t="shared" si="1"/>
        <v>-0.42553191489360653</v>
      </c>
      <c r="I100">
        <v>5.4089999999999998</v>
      </c>
      <c r="J100">
        <v>8.6999999999999994E-2</v>
      </c>
      <c r="K100">
        <v>0.34039999999999998</v>
      </c>
      <c r="L100">
        <v>4.7999999999999996E-3</v>
      </c>
      <c r="M100">
        <v>0.93078000000000005</v>
      </c>
      <c r="N100">
        <v>2.9377200000000001</v>
      </c>
      <c r="O100">
        <v>4.1424959999999997E-2</v>
      </c>
      <c r="P100">
        <v>0.11504</v>
      </c>
      <c r="Q100">
        <v>6.6E-4</v>
      </c>
      <c r="R100">
        <v>-3.9633999999999997E-3</v>
      </c>
      <c r="S100">
        <v>0.1017</v>
      </c>
      <c r="T100">
        <v>1.8E-3</v>
      </c>
      <c r="U100">
        <v>3.68</v>
      </c>
      <c r="V100">
        <v>0.22</v>
      </c>
      <c r="W100">
        <v>1886</v>
      </c>
      <c r="X100">
        <v>14</v>
      </c>
      <c r="Y100">
        <v>1888</v>
      </c>
      <c r="Z100">
        <v>23</v>
      </c>
      <c r="AA100">
        <v>1958</v>
      </c>
      <c r="AB100">
        <v>32</v>
      </c>
      <c r="AC100">
        <v>1880</v>
      </c>
      <c r="AD100">
        <v>10</v>
      </c>
      <c r="AE100">
        <v>61000</v>
      </c>
      <c r="AF100">
        <v>63000</v>
      </c>
      <c r="AG100">
        <v>0</v>
      </c>
      <c r="AH100">
        <v>1</v>
      </c>
      <c r="AI100">
        <v>0</v>
      </c>
      <c r="AJ100">
        <v>1</v>
      </c>
      <c r="AK100">
        <v>101.4</v>
      </c>
      <c r="AL100">
        <v>3.6</v>
      </c>
      <c r="AM100">
        <v>100</v>
      </c>
      <c r="AN100">
        <v>11</v>
      </c>
      <c r="AO100">
        <v>92.6</v>
      </c>
      <c r="AP100">
        <v>9</v>
      </c>
      <c r="AQ100">
        <v>1.044</v>
      </c>
      <c r="AR100">
        <v>7.8E-2</v>
      </c>
      <c r="AS100" t="s">
        <v>48</v>
      </c>
    </row>
    <row r="101" spans="1:45" x14ac:dyDescent="0.2">
      <c r="A101" t="s">
        <v>1219</v>
      </c>
      <c r="B101" t="s">
        <v>44</v>
      </c>
      <c r="C101" t="s">
        <v>1220</v>
      </c>
      <c r="D101" t="s">
        <v>46</v>
      </c>
      <c r="E101" s="3">
        <v>0.9803546296296296</v>
      </c>
      <c r="F101">
        <v>11.548</v>
      </c>
      <c r="G101" t="s">
        <v>1221</v>
      </c>
      <c r="H101" s="2">
        <f t="shared" si="1"/>
        <v>55.1853721465029</v>
      </c>
      <c r="I101">
        <v>1.988</v>
      </c>
      <c r="J101">
        <v>5.7000000000000002E-2</v>
      </c>
      <c r="K101">
        <v>0.13200000000000001</v>
      </c>
      <c r="L101">
        <v>3.5999999999999999E-3</v>
      </c>
      <c r="M101">
        <v>0.98763999999999996</v>
      </c>
      <c r="N101">
        <v>7.5757580000000004</v>
      </c>
      <c r="O101">
        <v>0.20661160000000001</v>
      </c>
      <c r="P101">
        <v>0.10901</v>
      </c>
      <c r="Q101">
        <v>4.2999999999999999E-4</v>
      </c>
      <c r="R101">
        <v>-0.41286</v>
      </c>
      <c r="S101">
        <v>5.6800000000000003E-2</v>
      </c>
      <c r="T101">
        <v>1.1999999999999999E-3</v>
      </c>
      <c r="U101">
        <v>6.9610000000000003</v>
      </c>
      <c r="V101">
        <v>7.1999999999999995E-2</v>
      </c>
      <c r="W101">
        <v>1110</v>
      </c>
      <c r="X101">
        <v>20</v>
      </c>
      <c r="Y101">
        <v>799</v>
      </c>
      <c r="Z101">
        <v>21</v>
      </c>
      <c r="AA101">
        <v>1116</v>
      </c>
      <c r="AB101">
        <v>23</v>
      </c>
      <c r="AC101">
        <v>1782.9</v>
      </c>
      <c r="AD101">
        <v>7.2</v>
      </c>
      <c r="AE101">
        <v>8830</v>
      </c>
      <c r="AF101">
        <v>400</v>
      </c>
      <c r="AG101">
        <v>0</v>
      </c>
      <c r="AH101">
        <v>1</v>
      </c>
      <c r="AI101">
        <v>0</v>
      </c>
      <c r="AJ101">
        <v>1</v>
      </c>
      <c r="AK101">
        <v>692</v>
      </c>
      <c r="AL101">
        <v>29</v>
      </c>
      <c r="AM101">
        <v>250.8</v>
      </c>
      <c r="AN101">
        <v>4.4000000000000004</v>
      </c>
      <c r="AO101">
        <v>128.69999999999999</v>
      </c>
      <c r="AP101">
        <v>3.3</v>
      </c>
      <c r="AQ101">
        <v>2.843</v>
      </c>
      <c r="AR101">
        <v>9.5000000000000001E-2</v>
      </c>
      <c r="AS101" t="s">
        <v>48</v>
      </c>
    </row>
    <row r="102" spans="1:45" x14ac:dyDescent="0.2">
      <c r="A102" t="s">
        <v>1222</v>
      </c>
      <c r="B102" t="s">
        <v>44</v>
      </c>
      <c r="C102" t="s">
        <v>1223</v>
      </c>
      <c r="D102" t="s">
        <v>46</v>
      </c>
      <c r="E102" s="3">
        <v>0.98082986111111115</v>
      </c>
      <c r="F102">
        <v>11.513</v>
      </c>
      <c r="G102" t="s">
        <v>1224</v>
      </c>
      <c r="H102" s="2">
        <f t="shared" si="1"/>
        <v>2.6330532212885172</v>
      </c>
      <c r="I102">
        <v>4.6609999999999996</v>
      </c>
      <c r="J102">
        <v>8.3000000000000004E-2</v>
      </c>
      <c r="K102">
        <v>0.30959999999999999</v>
      </c>
      <c r="L102">
        <v>4.4000000000000003E-3</v>
      </c>
      <c r="M102">
        <v>0.97338000000000002</v>
      </c>
      <c r="N102">
        <v>3.2299739999999999</v>
      </c>
      <c r="O102">
        <v>4.5904029999999998E-2</v>
      </c>
      <c r="P102">
        <v>0.10914</v>
      </c>
      <c r="Q102">
        <v>5.6999999999999998E-4</v>
      </c>
      <c r="R102">
        <v>-0.30127999999999999</v>
      </c>
      <c r="S102">
        <v>8.9899999999999994E-2</v>
      </c>
      <c r="T102">
        <v>1.1999999999999999E-3</v>
      </c>
      <c r="U102">
        <v>3.6019999999999999</v>
      </c>
      <c r="V102">
        <v>5.8000000000000003E-2</v>
      </c>
      <c r="W102">
        <v>1760</v>
      </c>
      <c r="X102">
        <v>15</v>
      </c>
      <c r="Y102">
        <v>1738</v>
      </c>
      <c r="Z102">
        <v>22</v>
      </c>
      <c r="AA102">
        <v>1739</v>
      </c>
      <c r="AB102">
        <v>23</v>
      </c>
      <c r="AC102">
        <v>1785</v>
      </c>
      <c r="AD102">
        <v>9.6</v>
      </c>
      <c r="AE102">
        <v>8000000</v>
      </c>
      <c r="AF102">
        <v>1500000</v>
      </c>
      <c r="AG102">
        <v>0</v>
      </c>
      <c r="AH102">
        <v>1</v>
      </c>
      <c r="AI102">
        <v>0</v>
      </c>
      <c r="AJ102">
        <v>1</v>
      </c>
      <c r="AK102">
        <v>191</v>
      </c>
      <c r="AL102">
        <v>14</v>
      </c>
      <c r="AM102">
        <v>194.6</v>
      </c>
      <c r="AN102">
        <v>7.5</v>
      </c>
      <c r="AO102">
        <v>159.5</v>
      </c>
      <c r="AP102">
        <v>5.3</v>
      </c>
      <c r="AQ102">
        <v>1.0029999999999999</v>
      </c>
      <c r="AR102">
        <v>3.5000000000000003E-2</v>
      </c>
      <c r="AS102" t="s">
        <v>48</v>
      </c>
    </row>
    <row r="103" spans="1:45" x14ac:dyDescent="0.2">
      <c r="A103" t="s">
        <v>1225</v>
      </c>
      <c r="B103" t="s">
        <v>44</v>
      </c>
      <c r="C103" t="s">
        <v>1226</v>
      </c>
      <c r="D103" t="s">
        <v>46</v>
      </c>
      <c r="E103" s="3">
        <v>0.98290879629629624</v>
      </c>
      <c r="F103">
        <v>11.561</v>
      </c>
      <c r="G103" t="s">
        <v>1227</v>
      </c>
      <c r="H103" s="2">
        <f t="shared" si="1"/>
        <v>49.291166848418754</v>
      </c>
      <c r="I103">
        <v>2.4</v>
      </c>
      <c r="J103">
        <v>0.17</v>
      </c>
      <c r="K103">
        <v>0.155</v>
      </c>
      <c r="L103">
        <v>1.0999999999999999E-2</v>
      </c>
      <c r="M103">
        <v>0.99851000000000001</v>
      </c>
      <c r="N103">
        <v>6.451613</v>
      </c>
      <c r="O103">
        <v>0.4578564</v>
      </c>
      <c r="P103">
        <v>0.11212</v>
      </c>
      <c r="Q103">
        <v>5.2999999999999998E-4</v>
      </c>
      <c r="R103">
        <v>2.7243E-2</v>
      </c>
      <c r="S103">
        <v>5.9299999999999999E-2</v>
      </c>
      <c r="T103">
        <v>2.8999999999999998E-3</v>
      </c>
      <c r="U103">
        <v>9.7100000000000009</v>
      </c>
      <c r="V103">
        <v>0.3</v>
      </c>
      <c r="W103">
        <v>1251</v>
      </c>
      <c r="X103">
        <v>54</v>
      </c>
      <c r="Y103">
        <v>930</v>
      </c>
      <c r="Z103">
        <v>60</v>
      </c>
      <c r="AA103">
        <v>1164</v>
      </c>
      <c r="AB103">
        <v>55</v>
      </c>
      <c r="AC103">
        <v>1834</v>
      </c>
      <c r="AD103">
        <v>8.5</v>
      </c>
      <c r="AE103">
        <v>7020</v>
      </c>
      <c r="AF103">
        <v>650</v>
      </c>
      <c r="AG103">
        <v>0</v>
      </c>
      <c r="AH103">
        <v>1</v>
      </c>
      <c r="AI103">
        <v>0</v>
      </c>
      <c r="AJ103">
        <v>1</v>
      </c>
      <c r="AK103">
        <v>593</v>
      </c>
      <c r="AL103">
        <v>20</v>
      </c>
      <c r="AM103">
        <v>173</v>
      </c>
      <c r="AN103">
        <v>8.6</v>
      </c>
      <c r="AO103">
        <v>93.8</v>
      </c>
      <c r="AP103">
        <v>1.4</v>
      </c>
      <c r="AQ103">
        <v>3.4910000000000001</v>
      </c>
      <c r="AR103">
        <v>0.06</v>
      </c>
      <c r="AS103" t="s">
        <v>48</v>
      </c>
    </row>
    <row r="104" spans="1:45" x14ac:dyDescent="0.2">
      <c r="A104" t="s">
        <v>1228</v>
      </c>
      <c r="B104" t="s">
        <v>44</v>
      </c>
      <c r="C104" t="s">
        <v>1229</v>
      </c>
      <c r="D104" t="s">
        <v>46</v>
      </c>
      <c r="E104" s="3">
        <v>0.98338287037037031</v>
      </c>
      <c r="F104">
        <v>11.502000000000001</v>
      </c>
      <c r="G104" t="s">
        <v>1230</v>
      </c>
      <c r="H104" s="2">
        <f t="shared" si="1"/>
        <v>3.5714285714285698</v>
      </c>
      <c r="I104">
        <v>4.97</v>
      </c>
      <c r="J104">
        <v>0.25</v>
      </c>
      <c r="K104">
        <v>0.31900000000000001</v>
      </c>
      <c r="L104">
        <v>1.4999999999999999E-2</v>
      </c>
      <c r="M104">
        <v>0.99226000000000003</v>
      </c>
      <c r="N104">
        <v>3.1347960000000001</v>
      </c>
      <c r="O104">
        <v>0.14740420000000001</v>
      </c>
      <c r="P104">
        <v>0.11302</v>
      </c>
      <c r="Q104">
        <v>7.6999999999999996E-4</v>
      </c>
      <c r="R104">
        <v>-0.29347000000000001</v>
      </c>
      <c r="S104">
        <v>9.4899999999999998E-2</v>
      </c>
      <c r="T104">
        <v>3.5999999999999999E-3</v>
      </c>
      <c r="U104">
        <v>13.32</v>
      </c>
      <c r="V104">
        <v>0.57999999999999996</v>
      </c>
      <c r="W104">
        <v>1810</v>
      </c>
      <c r="X104">
        <v>43</v>
      </c>
      <c r="Y104">
        <v>1782</v>
      </c>
      <c r="Z104">
        <v>72</v>
      </c>
      <c r="AA104">
        <v>1832</v>
      </c>
      <c r="AB104">
        <v>67</v>
      </c>
      <c r="AC104">
        <v>1848</v>
      </c>
      <c r="AD104">
        <v>12</v>
      </c>
      <c r="AE104">
        <v>63000</v>
      </c>
      <c r="AF104">
        <v>48000</v>
      </c>
      <c r="AG104">
        <v>0</v>
      </c>
      <c r="AH104">
        <v>1</v>
      </c>
      <c r="AI104">
        <v>0</v>
      </c>
      <c r="AJ104">
        <v>1</v>
      </c>
      <c r="AK104">
        <v>92</v>
      </c>
      <c r="AL104">
        <v>11</v>
      </c>
      <c r="AM104">
        <v>24.5</v>
      </c>
      <c r="AN104">
        <v>3.1</v>
      </c>
      <c r="AO104">
        <v>21</v>
      </c>
      <c r="AP104">
        <v>2.2000000000000002</v>
      </c>
      <c r="AQ104">
        <v>3.89</v>
      </c>
      <c r="AR104">
        <v>0.14000000000000001</v>
      </c>
      <c r="AS104" t="s">
        <v>48</v>
      </c>
    </row>
    <row r="105" spans="1:45" x14ac:dyDescent="0.2">
      <c r="A105" t="s">
        <v>1231</v>
      </c>
      <c r="B105" t="s">
        <v>44</v>
      </c>
      <c r="C105" t="s">
        <v>1232</v>
      </c>
      <c r="D105" t="s">
        <v>46</v>
      </c>
      <c r="E105" s="3">
        <v>0.98385300925925934</v>
      </c>
      <c r="F105">
        <v>11.548999999999999</v>
      </c>
      <c r="G105" t="s">
        <v>1233</v>
      </c>
      <c r="H105" s="2">
        <f t="shared" si="1"/>
        <v>25.774923205808431</v>
      </c>
      <c r="I105">
        <v>3.4590000000000001</v>
      </c>
      <c r="J105">
        <v>5.8000000000000003E-2</v>
      </c>
      <c r="K105">
        <v>0.22900000000000001</v>
      </c>
      <c r="L105">
        <v>3.7000000000000002E-3</v>
      </c>
      <c r="M105">
        <v>0.98080000000000001</v>
      </c>
      <c r="N105">
        <v>4.3668120000000004</v>
      </c>
      <c r="O105">
        <v>7.0555480000000004E-2</v>
      </c>
      <c r="P105">
        <v>0.10947</v>
      </c>
      <c r="Q105">
        <v>3.1E-4</v>
      </c>
      <c r="R105">
        <v>-0.14318</v>
      </c>
      <c r="S105">
        <v>7.2109999999999994E-2</v>
      </c>
      <c r="T105">
        <v>6.4000000000000005E-4</v>
      </c>
      <c r="U105">
        <v>6.66</v>
      </c>
      <c r="V105">
        <v>0.1</v>
      </c>
      <c r="W105">
        <v>1518</v>
      </c>
      <c r="X105">
        <v>13</v>
      </c>
      <c r="Y105">
        <v>1329</v>
      </c>
      <c r="Z105">
        <v>19</v>
      </c>
      <c r="AA105">
        <v>1407</v>
      </c>
      <c r="AB105">
        <v>12</v>
      </c>
      <c r="AC105">
        <v>1790.5</v>
      </c>
      <c r="AD105">
        <v>5.0999999999999996</v>
      </c>
      <c r="AE105">
        <v>23500</v>
      </c>
      <c r="AF105">
        <v>2100</v>
      </c>
      <c r="AG105">
        <v>0</v>
      </c>
      <c r="AH105">
        <v>1</v>
      </c>
      <c r="AI105">
        <v>0</v>
      </c>
      <c r="AJ105">
        <v>1</v>
      </c>
      <c r="AK105">
        <v>609</v>
      </c>
      <c r="AL105">
        <v>10</v>
      </c>
      <c r="AM105">
        <v>310.60000000000002</v>
      </c>
      <c r="AN105">
        <v>5.8</v>
      </c>
      <c r="AO105">
        <v>206</v>
      </c>
      <c r="AP105">
        <v>4.2</v>
      </c>
      <c r="AQ105">
        <v>1.996</v>
      </c>
      <c r="AR105">
        <v>6.5000000000000002E-2</v>
      </c>
      <c r="AS105" t="s">
        <v>48</v>
      </c>
    </row>
    <row r="106" spans="1:45" x14ac:dyDescent="0.2">
      <c r="A106" t="s">
        <v>1234</v>
      </c>
      <c r="B106" t="s">
        <v>44</v>
      </c>
      <c r="C106" t="s">
        <v>1235</v>
      </c>
      <c r="D106" t="s">
        <v>46</v>
      </c>
      <c r="E106" s="3">
        <v>0.98432337962962968</v>
      </c>
      <c r="F106">
        <v>11.516999999999999</v>
      </c>
      <c r="G106" t="s">
        <v>1236</v>
      </c>
      <c r="H106" s="2">
        <f t="shared" si="1"/>
        <v>20.630530973451322</v>
      </c>
      <c r="I106">
        <v>3.7959999999999998</v>
      </c>
      <c r="J106">
        <v>6.0999999999999999E-2</v>
      </c>
      <c r="K106">
        <v>0.24929999999999999</v>
      </c>
      <c r="L106">
        <v>3.8E-3</v>
      </c>
      <c r="M106">
        <v>0.96606000000000003</v>
      </c>
      <c r="N106">
        <v>4.0112310000000004</v>
      </c>
      <c r="O106">
        <v>6.1141920000000002E-2</v>
      </c>
      <c r="P106">
        <v>0.11051999999999999</v>
      </c>
      <c r="Q106">
        <v>4.0000000000000002E-4</v>
      </c>
      <c r="R106">
        <v>-8.4151E-3</v>
      </c>
      <c r="S106">
        <v>7.5300000000000006E-2</v>
      </c>
      <c r="T106">
        <v>2.2000000000000001E-3</v>
      </c>
      <c r="U106">
        <v>7.91</v>
      </c>
      <c r="V106">
        <v>5.8000000000000003E-2</v>
      </c>
      <c r="W106">
        <v>1591</v>
      </c>
      <c r="X106">
        <v>13</v>
      </c>
      <c r="Y106">
        <v>1435</v>
      </c>
      <c r="Z106">
        <v>20</v>
      </c>
      <c r="AA106">
        <v>1467</v>
      </c>
      <c r="AB106">
        <v>42</v>
      </c>
      <c r="AC106">
        <v>1808</v>
      </c>
      <c r="AD106">
        <v>6.5</v>
      </c>
      <c r="AE106">
        <v>21900</v>
      </c>
      <c r="AF106">
        <v>1700</v>
      </c>
      <c r="AG106">
        <v>0</v>
      </c>
      <c r="AH106">
        <v>1</v>
      </c>
      <c r="AI106">
        <v>0</v>
      </c>
      <c r="AJ106">
        <v>1</v>
      </c>
      <c r="AK106">
        <v>351</v>
      </c>
      <c r="AL106">
        <v>12</v>
      </c>
      <c r="AM106">
        <v>159.6</v>
      </c>
      <c r="AN106">
        <v>8.5</v>
      </c>
      <c r="AO106">
        <v>109.1</v>
      </c>
      <c r="AP106">
        <v>2.7</v>
      </c>
      <c r="AQ106">
        <v>2.2469999999999999</v>
      </c>
      <c r="AR106">
        <v>3.7999999999999999E-2</v>
      </c>
      <c r="AS106" t="s">
        <v>48</v>
      </c>
    </row>
    <row r="107" spans="1:45" x14ac:dyDescent="0.2">
      <c r="A107" t="s">
        <v>1237</v>
      </c>
      <c r="B107" t="s">
        <v>44</v>
      </c>
      <c r="C107" t="s">
        <v>1238</v>
      </c>
      <c r="D107" t="s">
        <v>46</v>
      </c>
      <c r="E107" s="3">
        <v>0.98479282407407409</v>
      </c>
      <c r="F107">
        <v>11.505000000000001</v>
      </c>
      <c r="G107" t="s">
        <v>1239</v>
      </c>
      <c r="H107" s="2">
        <f t="shared" si="1"/>
        <v>8.651054770659961</v>
      </c>
      <c r="I107">
        <v>10.5</v>
      </c>
      <c r="J107">
        <v>0.12</v>
      </c>
      <c r="K107">
        <v>0.44219999999999998</v>
      </c>
      <c r="L107">
        <v>5.5999999999999999E-3</v>
      </c>
      <c r="M107">
        <v>0.96713000000000005</v>
      </c>
      <c r="N107">
        <v>2.2614200000000002</v>
      </c>
      <c r="O107">
        <v>2.8638520000000001E-2</v>
      </c>
      <c r="P107">
        <v>0.17265</v>
      </c>
      <c r="Q107">
        <v>5.2999999999999998E-4</v>
      </c>
      <c r="R107">
        <v>0.24246000000000001</v>
      </c>
      <c r="S107">
        <v>9.6000000000000002E-2</v>
      </c>
      <c r="T107">
        <v>1.6E-2</v>
      </c>
      <c r="U107">
        <v>17.39</v>
      </c>
      <c r="V107">
        <v>0.38</v>
      </c>
      <c r="W107">
        <v>2483</v>
      </c>
      <c r="X107">
        <v>12</v>
      </c>
      <c r="Y107">
        <v>2360</v>
      </c>
      <c r="Z107">
        <v>25</v>
      </c>
      <c r="AA107">
        <v>1830</v>
      </c>
      <c r="AB107">
        <v>310</v>
      </c>
      <c r="AC107">
        <v>2583.5</v>
      </c>
      <c r="AD107">
        <v>5.0999999999999996</v>
      </c>
      <c r="AE107">
        <v>700000</v>
      </c>
      <c r="AF107">
        <v>110000</v>
      </c>
      <c r="AG107">
        <v>0</v>
      </c>
      <c r="AH107">
        <v>1</v>
      </c>
      <c r="AI107">
        <v>0</v>
      </c>
      <c r="AJ107">
        <v>1</v>
      </c>
      <c r="AK107">
        <v>182.7</v>
      </c>
      <c r="AL107">
        <v>7.2</v>
      </c>
      <c r="AM107">
        <v>61</v>
      </c>
      <c r="AN107">
        <v>22</v>
      </c>
      <c r="AO107">
        <v>45.9</v>
      </c>
      <c r="AP107">
        <v>2.1</v>
      </c>
      <c r="AQ107">
        <v>3.57</v>
      </c>
      <c r="AR107">
        <v>0.61</v>
      </c>
      <c r="AS107" t="s">
        <v>48</v>
      </c>
    </row>
    <row r="108" spans="1:45" x14ac:dyDescent="0.2">
      <c r="A108" t="s">
        <v>1240</v>
      </c>
      <c r="B108" t="s">
        <v>44</v>
      </c>
      <c r="C108" t="s">
        <v>1241</v>
      </c>
      <c r="D108" t="s">
        <v>46</v>
      </c>
      <c r="E108" s="3">
        <v>0.98526134259259257</v>
      </c>
      <c r="F108">
        <v>11.552</v>
      </c>
      <c r="G108" t="s">
        <v>1242</v>
      </c>
      <c r="H108" s="2">
        <f t="shared" si="1"/>
        <v>4.6434494195688236</v>
      </c>
      <c r="I108">
        <v>15.31</v>
      </c>
      <c r="J108">
        <v>0.12</v>
      </c>
      <c r="K108">
        <v>0.53449999999999998</v>
      </c>
      <c r="L108">
        <v>4.1999999999999997E-3</v>
      </c>
      <c r="M108">
        <v>0.88939999999999997</v>
      </c>
      <c r="N108">
        <v>1.8709070000000001</v>
      </c>
      <c r="O108">
        <v>1.4701240000000001E-2</v>
      </c>
      <c r="P108">
        <v>0.20860000000000001</v>
      </c>
      <c r="Q108">
        <v>1E-3</v>
      </c>
      <c r="R108">
        <v>0.17982000000000001</v>
      </c>
      <c r="S108">
        <v>0.1482</v>
      </c>
      <c r="T108">
        <v>2E-3</v>
      </c>
      <c r="U108">
        <v>6.5739999999999998</v>
      </c>
      <c r="V108">
        <v>9.4E-2</v>
      </c>
      <c r="W108">
        <v>2834.7</v>
      </c>
      <c r="X108">
        <v>7.4</v>
      </c>
      <c r="Y108">
        <v>2760</v>
      </c>
      <c r="Z108">
        <v>18</v>
      </c>
      <c r="AA108">
        <v>2793</v>
      </c>
      <c r="AB108">
        <v>35</v>
      </c>
      <c r="AC108">
        <v>2894.4</v>
      </c>
      <c r="AD108">
        <v>7.8</v>
      </c>
      <c r="AE108">
        <v>-500000</v>
      </c>
      <c r="AF108">
        <v>180000</v>
      </c>
      <c r="AG108">
        <v>0</v>
      </c>
      <c r="AH108">
        <v>1</v>
      </c>
      <c r="AI108">
        <v>0</v>
      </c>
      <c r="AJ108">
        <v>1</v>
      </c>
      <c r="AK108">
        <v>97.8</v>
      </c>
      <c r="AL108">
        <v>2.5</v>
      </c>
      <c r="AM108">
        <v>57.3</v>
      </c>
      <c r="AN108">
        <v>2.8</v>
      </c>
      <c r="AO108">
        <v>78.400000000000006</v>
      </c>
      <c r="AP108">
        <v>3.4</v>
      </c>
      <c r="AQ108">
        <v>1.736</v>
      </c>
      <c r="AR108">
        <v>4.4999999999999998E-2</v>
      </c>
      <c r="AS108" t="s">
        <v>48</v>
      </c>
    </row>
    <row r="109" spans="1:45" x14ac:dyDescent="0.2">
      <c r="A109" t="s">
        <v>1243</v>
      </c>
      <c r="B109" t="s">
        <v>44</v>
      </c>
      <c r="C109" t="s">
        <v>1244</v>
      </c>
      <c r="D109" t="s">
        <v>46</v>
      </c>
      <c r="E109" s="3">
        <v>0.98573055555555555</v>
      </c>
      <c r="F109">
        <v>11.534000000000001</v>
      </c>
      <c r="G109" t="s">
        <v>1245</v>
      </c>
      <c r="H109" s="2">
        <f t="shared" si="1"/>
        <v>11.785197491827004</v>
      </c>
      <c r="I109">
        <v>4.577</v>
      </c>
      <c r="J109">
        <v>3.7999999999999999E-2</v>
      </c>
      <c r="K109">
        <v>0.29099999999999998</v>
      </c>
      <c r="L109">
        <v>2E-3</v>
      </c>
      <c r="M109">
        <v>0.96319999999999995</v>
      </c>
      <c r="N109">
        <v>3.436426</v>
      </c>
      <c r="O109">
        <v>2.3618050000000002E-2</v>
      </c>
      <c r="P109">
        <v>0.11411</v>
      </c>
      <c r="Q109">
        <v>2.5999999999999998E-4</v>
      </c>
      <c r="R109">
        <v>-0.25414999999999999</v>
      </c>
      <c r="S109">
        <v>8.7249999999999994E-2</v>
      </c>
      <c r="T109">
        <v>7.2000000000000005E-4</v>
      </c>
      <c r="U109">
        <v>10.292999999999999</v>
      </c>
      <c r="V109">
        <v>2.5999999999999999E-2</v>
      </c>
      <c r="W109">
        <v>1745</v>
      </c>
      <c r="X109">
        <v>7</v>
      </c>
      <c r="Y109">
        <v>1646</v>
      </c>
      <c r="Z109">
        <v>10</v>
      </c>
      <c r="AA109">
        <v>1691</v>
      </c>
      <c r="AB109">
        <v>13</v>
      </c>
      <c r="AC109">
        <v>1865.9</v>
      </c>
      <c r="AD109">
        <v>4.0999999999999996</v>
      </c>
      <c r="AE109">
        <v>96000</v>
      </c>
      <c r="AF109">
        <v>27000</v>
      </c>
      <c r="AG109">
        <v>0</v>
      </c>
      <c r="AH109">
        <v>1</v>
      </c>
      <c r="AI109">
        <v>0</v>
      </c>
      <c r="AJ109">
        <v>1</v>
      </c>
      <c r="AK109">
        <v>464</v>
      </c>
      <c r="AL109">
        <v>11</v>
      </c>
      <c r="AM109">
        <v>159.4</v>
      </c>
      <c r="AN109">
        <v>2</v>
      </c>
      <c r="AO109">
        <v>129</v>
      </c>
      <c r="AP109">
        <v>2.1</v>
      </c>
      <c r="AQ109">
        <v>2.927</v>
      </c>
      <c r="AR109">
        <v>3.9E-2</v>
      </c>
      <c r="AS109" t="s">
        <v>48</v>
      </c>
    </row>
    <row r="110" spans="1:45" x14ac:dyDescent="0.2">
      <c r="A110" t="s">
        <v>1246</v>
      </c>
      <c r="B110" t="s">
        <v>44</v>
      </c>
      <c r="C110" t="s">
        <v>1247</v>
      </c>
      <c r="D110" t="s">
        <v>46</v>
      </c>
      <c r="E110" s="3">
        <v>0.9862009259259259</v>
      </c>
      <c r="F110">
        <v>11.531000000000001</v>
      </c>
      <c r="G110" t="s">
        <v>1248</v>
      </c>
      <c r="H110" s="2">
        <f t="shared" si="1"/>
        <v>41.116751269035532</v>
      </c>
      <c r="I110">
        <v>5.05</v>
      </c>
      <c r="J110">
        <v>0.28999999999999998</v>
      </c>
      <c r="K110">
        <v>0.24099999999999999</v>
      </c>
      <c r="L110">
        <v>1.2999999999999999E-2</v>
      </c>
      <c r="M110">
        <v>0.99687000000000003</v>
      </c>
      <c r="N110">
        <v>4.1493779999999996</v>
      </c>
      <c r="O110">
        <v>0.2238253</v>
      </c>
      <c r="P110">
        <v>0.15160000000000001</v>
      </c>
      <c r="Q110">
        <v>1.1000000000000001E-3</v>
      </c>
      <c r="R110">
        <v>-0.80337000000000003</v>
      </c>
      <c r="S110">
        <v>0.10580000000000001</v>
      </c>
      <c r="T110">
        <v>2.2000000000000001E-3</v>
      </c>
      <c r="U110">
        <v>3.34</v>
      </c>
      <c r="V110">
        <v>2.4E-2</v>
      </c>
      <c r="W110">
        <v>1821</v>
      </c>
      <c r="X110">
        <v>51</v>
      </c>
      <c r="Y110">
        <v>1392</v>
      </c>
      <c r="Z110">
        <v>67</v>
      </c>
      <c r="AA110">
        <v>2032</v>
      </c>
      <c r="AB110">
        <v>41</v>
      </c>
      <c r="AC110">
        <v>2364</v>
      </c>
      <c r="AD110">
        <v>13</v>
      </c>
      <c r="AE110">
        <v>7760</v>
      </c>
      <c r="AF110">
        <v>820</v>
      </c>
      <c r="AG110">
        <v>0</v>
      </c>
      <c r="AH110">
        <v>1</v>
      </c>
      <c r="AI110">
        <v>0</v>
      </c>
      <c r="AJ110">
        <v>1</v>
      </c>
      <c r="AK110">
        <v>377</v>
      </c>
      <c r="AL110">
        <v>12</v>
      </c>
      <c r="AM110">
        <v>267.5</v>
      </c>
      <c r="AN110">
        <v>4</v>
      </c>
      <c r="AO110">
        <v>262.5</v>
      </c>
      <c r="AP110">
        <v>7.8</v>
      </c>
      <c r="AQ110">
        <v>1.413</v>
      </c>
      <c r="AR110">
        <v>4.4999999999999998E-2</v>
      </c>
      <c r="AS110" t="s">
        <v>48</v>
      </c>
    </row>
    <row r="111" spans="1:45" x14ac:dyDescent="0.2">
      <c r="A111" t="s">
        <v>1249</v>
      </c>
      <c r="B111" t="s">
        <v>44</v>
      </c>
      <c r="C111" t="s">
        <v>1250</v>
      </c>
      <c r="D111" t="s">
        <v>46</v>
      </c>
      <c r="E111" s="3">
        <v>0.98667326388888899</v>
      </c>
      <c r="F111">
        <v>11.506</v>
      </c>
      <c r="G111" t="s">
        <v>1251</v>
      </c>
      <c r="H111" s="2">
        <f t="shared" si="1"/>
        <v>0.83470491417823034</v>
      </c>
      <c r="I111">
        <v>4.3019999999999996</v>
      </c>
      <c r="J111">
        <v>5.3999999999999999E-2</v>
      </c>
      <c r="K111">
        <v>0.29930000000000001</v>
      </c>
      <c r="L111">
        <v>3.5999999999999999E-3</v>
      </c>
      <c r="M111">
        <v>0.92632999999999999</v>
      </c>
      <c r="N111">
        <v>3.341129</v>
      </c>
      <c r="O111">
        <v>4.0187319999999999E-2</v>
      </c>
      <c r="P111">
        <v>0.10426000000000001</v>
      </c>
      <c r="Q111">
        <v>4.6000000000000001E-4</v>
      </c>
      <c r="R111">
        <v>0.20172999999999999</v>
      </c>
      <c r="S111">
        <v>8.5900000000000004E-2</v>
      </c>
      <c r="T111">
        <v>1.1000000000000001E-3</v>
      </c>
      <c r="U111">
        <v>6.52</v>
      </c>
      <c r="V111">
        <v>0.1</v>
      </c>
      <c r="W111">
        <v>1693</v>
      </c>
      <c r="X111">
        <v>10</v>
      </c>
      <c r="Y111">
        <v>1687</v>
      </c>
      <c r="Z111">
        <v>18</v>
      </c>
      <c r="AA111">
        <v>1666</v>
      </c>
      <c r="AB111">
        <v>21</v>
      </c>
      <c r="AC111">
        <v>1701.2</v>
      </c>
      <c r="AD111">
        <v>8.1999999999999993</v>
      </c>
      <c r="AE111">
        <v>600000</v>
      </c>
      <c r="AF111">
        <v>370000</v>
      </c>
      <c r="AG111">
        <v>0</v>
      </c>
      <c r="AH111">
        <v>1</v>
      </c>
      <c r="AI111">
        <v>0</v>
      </c>
      <c r="AJ111">
        <v>1</v>
      </c>
      <c r="AK111">
        <v>237.4</v>
      </c>
      <c r="AL111">
        <v>9.6999999999999993</v>
      </c>
      <c r="AM111">
        <v>133.5</v>
      </c>
      <c r="AN111">
        <v>1.1000000000000001</v>
      </c>
      <c r="AO111">
        <v>107</v>
      </c>
      <c r="AP111">
        <v>1.5</v>
      </c>
      <c r="AQ111">
        <v>1.788</v>
      </c>
      <c r="AR111">
        <v>6.7000000000000004E-2</v>
      </c>
      <c r="AS111" t="s">
        <v>48</v>
      </c>
    </row>
    <row r="112" spans="1:45" x14ac:dyDescent="0.2">
      <c r="A112" t="s">
        <v>1252</v>
      </c>
      <c r="B112" t="s">
        <v>44</v>
      </c>
      <c r="C112" t="s">
        <v>1253</v>
      </c>
      <c r="D112" t="s">
        <v>46</v>
      </c>
      <c r="E112" s="3">
        <v>0.98714780092592591</v>
      </c>
      <c r="F112">
        <v>11.51</v>
      </c>
      <c r="G112" t="s">
        <v>1254</v>
      </c>
      <c r="H112" s="2">
        <f t="shared" si="1"/>
        <v>4.5424255886272746</v>
      </c>
      <c r="I112">
        <v>4.6319999999999997</v>
      </c>
      <c r="J112">
        <v>8.4000000000000005E-2</v>
      </c>
      <c r="K112">
        <v>0.30570000000000003</v>
      </c>
      <c r="L112">
        <v>5.7000000000000002E-3</v>
      </c>
      <c r="M112">
        <v>0.98880000000000001</v>
      </c>
      <c r="N112">
        <v>3.2711809999999999</v>
      </c>
      <c r="O112">
        <v>6.0993560000000002E-2</v>
      </c>
      <c r="P112">
        <v>0.11008999999999999</v>
      </c>
      <c r="Q112">
        <v>3.3E-4</v>
      </c>
      <c r="R112">
        <v>0.42052</v>
      </c>
      <c r="S112">
        <v>9.0800000000000006E-2</v>
      </c>
      <c r="T112">
        <v>1.2999999999999999E-3</v>
      </c>
      <c r="U112">
        <v>6.97</v>
      </c>
      <c r="V112">
        <v>0.12</v>
      </c>
      <c r="W112">
        <v>1754</v>
      </c>
      <c r="X112">
        <v>15</v>
      </c>
      <c r="Y112">
        <v>1719</v>
      </c>
      <c r="Z112">
        <v>28</v>
      </c>
      <c r="AA112">
        <v>1757</v>
      </c>
      <c r="AB112">
        <v>24</v>
      </c>
      <c r="AC112">
        <v>1800.8</v>
      </c>
      <c r="AD112">
        <v>5.5</v>
      </c>
      <c r="AE112">
        <v>117000</v>
      </c>
      <c r="AF112">
        <v>82000</v>
      </c>
      <c r="AG112">
        <v>0</v>
      </c>
      <c r="AH112">
        <v>1</v>
      </c>
      <c r="AI112">
        <v>0</v>
      </c>
      <c r="AJ112">
        <v>1</v>
      </c>
      <c r="AK112">
        <v>419</v>
      </c>
      <c r="AL112">
        <v>16</v>
      </c>
      <c r="AM112">
        <v>210.4</v>
      </c>
      <c r="AN112">
        <v>3.4</v>
      </c>
      <c r="AO112">
        <v>178.2</v>
      </c>
      <c r="AP112">
        <v>2.7</v>
      </c>
      <c r="AQ112">
        <v>1.978</v>
      </c>
      <c r="AR112">
        <v>9.1999999999999998E-2</v>
      </c>
      <c r="AS112" t="s">
        <v>48</v>
      </c>
    </row>
    <row r="113" spans="1:45" x14ac:dyDescent="0.2">
      <c r="A113" t="s">
        <v>1255</v>
      </c>
      <c r="B113" t="s">
        <v>44</v>
      </c>
      <c r="C113" t="s">
        <v>1256</v>
      </c>
      <c r="D113" t="s">
        <v>46</v>
      </c>
      <c r="E113" s="3">
        <v>0.98895011574074065</v>
      </c>
      <c r="F113">
        <v>11.545999999999999</v>
      </c>
      <c r="G113" t="s">
        <v>1257</v>
      </c>
      <c r="H113" s="2">
        <f t="shared" si="1"/>
        <v>1.549851241956679</v>
      </c>
      <c r="I113">
        <v>3.0920000000000001</v>
      </c>
      <c r="J113">
        <v>2.5999999999999999E-2</v>
      </c>
      <c r="K113">
        <v>0.247</v>
      </c>
      <c r="L113">
        <v>1.9E-3</v>
      </c>
      <c r="M113">
        <v>0.88465000000000005</v>
      </c>
      <c r="N113">
        <v>4.0485829999999998</v>
      </c>
      <c r="O113">
        <v>3.1142949999999999E-2</v>
      </c>
      <c r="P113">
        <v>9.0939999999999993E-2</v>
      </c>
      <c r="Q113">
        <v>3.8000000000000002E-4</v>
      </c>
      <c r="R113">
        <v>0.13655999999999999</v>
      </c>
      <c r="S113">
        <v>7.3569999999999997E-2</v>
      </c>
      <c r="T113">
        <v>6.4000000000000005E-4</v>
      </c>
      <c r="U113">
        <v>13.388</v>
      </c>
      <c r="V113">
        <v>6.0999999999999999E-2</v>
      </c>
      <c r="W113">
        <v>1430.7</v>
      </c>
      <c r="X113">
        <v>6.3</v>
      </c>
      <c r="Y113">
        <v>1422.9</v>
      </c>
      <c r="Z113">
        <v>9.9</v>
      </c>
      <c r="AA113">
        <v>1435</v>
      </c>
      <c r="AB113">
        <v>12</v>
      </c>
      <c r="AC113">
        <v>1445.3</v>
      </c>
      <c r="AD113">
        <v>8</v>
      </c>
      <c r="AE113">
        <v>75000</v>
      </c>
      <c r="AF113">
        <v>79000</v>
      </c>
      <c r="AG113">
        <v>0</v>
      </c>
      <c r="AH113">
        <v>1</v>
      </c>
      <c r="AI113">
        <v>0</v>
      </c>
      <c r="AJ113">
        <v>1</v>
      </c>
      <c r="AK113">
        <v>369</v>
      </c>
      <c r="AL113">
        <v>12</v>
      </c>
      <c r="AM113">
        <v>96.8</v>
      </c>
      <c r="AN113">
        <v>2</v>
      </c>
      <c r="AO113">
        <v>67</v>
      </c>
      <c r="AP113">
        <v>1.8</v>
      </c>
      <c r="AQ113">
        <v>3.7890000000000001</v>
      </c>
      <c r="AR113">
        <v>5.1999999999999998E-2</v>
      </c>
      <c r="AS113" t="s">
        <v>48</v>
      </c>
    </row>
    <row r="114" spans="1:45" x14ac:dyDescent="0.2">
      <c r="A114" t="s">
        <v>1258</v>
      </c>
      <c r="B114" t="s">
        <v>44</v>
      </c>
      <c r="C114" t="s">
        <v>1259</v>
      </c>
      <c r="D114" t="s">
        <v>46</v>
      </c>
      <c r="E114" s="3">
        <v>0.9894225694444444</v>
      </c>
      <c r="F114">
        <v>11.525</v>
      </c>
      <c r="G114" t="s">
        <v>1260</v>
      </c>
      <c r="H114" s="2">
        <f t="shared" si="1"/>
        <v>2.893013100436681</v>
      </c>
      <c r="I114">
        <v>4.8929999999999998</v>
      </c>
      <c r="J114">
        <v>5.8999999999999997E-2</v>
      </c>
      <c r="K114">
        <v>0.31780000000000003</v>
      </c>
      <c r="L114">
        <v>3.5000000000000001E-3</v>
      </c>
      <c r="M114">
        <v>0.86729000000000001</v>
      </c>
      <c r="N114">
        <v>3.146633</v>
      </c>
      <c r="O114">
        <v>3.4654549999999999E-2</v>
      </c>
      <c r="P114">
        <v>0.11199000000000001</v>
      </c>
      <c r="Q114">
        <v>6.8999999999999997E-4</v>
      </c>
      <c r="R114">
        <v>9.5384999999999998E-2</v>
      </c>
      <c r="S114">
        <v>9.6600000000000005E-2</v>
      </c>
      <c r="T114">
        <v>1.6000000000000001E-3</v>
      </c>
      <c r="U114">
        <v>10.909000000000001</v>
      </c>
      <c r="V114">
        <v>8.6999999999999994E-2</v>
      </c>
      <c r="W114">
        <v>1801</v>
      </c>
      <c r="X114">
        <v>10</v>
      </c>
      <c r="Y114">
        <v>1779</v>
      </c>
      <c r="Z114">
        <v>17</v>
      </c>
      <c r="AA114">
        <v>1864</v>
      </c>
      <c r="AB114">
        <v>29</v>
      </c>
      <c r="AC114">
        <v>1832</v>
      </c>
      <c r="AD114">
        <v>11</v>
      </c>
      <c r="AE114">
        <v>34000</v>
      </c>
      <c r="AF114">
        <v>44000</v>
      </c>
      <c r="AG114">
        <v>0</v>
      </c>
      <c r="AH114">
        <v>1</v>
      </c>
      <c r="AI114">
        <v>0</v>
      </c>
      <c r="AJ114">
        <v>1</v>
      </c>
      <c r="AK114">
        <v>72.900000000000006</v>
      </c>
      <c r="AL114">
        <v>2.2999999999999998</v>
      </c>
      <c r="AM114">
        <v>22.74</v>
      </c>
      <c r="AN114">
        <v>0.44</v>
      </c>
      <c r="AO114">
        <v>20.92</v>
      </c>
      <c r="AP114">
        <v>0.45</v>
      </c>
      <c r="AQ114">
        <v>3.1869999999999998</v>
      </c>
      <c r="AR114">
        <v>7.0000000000000007E-2</v>
      </c>
      <c r="AS114" t="s">
        <v>48</v>
      </c>
    </row>
    <row r="115" spans="1:45" x14ac:dyDescent="0.2">
      <c r="A115" t="s">
        <v>1261</v>
      </c>
      <c r="B115" t="s">
        <v>44</v>
      </c>
      <c r="C115" t="s">
        <v>1262</v>
      </c>
      <c r="D115" t="s">
        <v>46</v>
      </c>
      <c r="E115" s="3">
        <v>0.98989386574074079</v>
      </c>
      <c r="F115">
        <v>11.537000000000001</v>
      </c>
      <c r="G115" t="s">
        <v>1263</v>
      </c>
      <c r="H115" s="2">
        <f t="shared" si="1"/>
        <v>14.598092263066887</v>
      </c>
      <c r="I115">
        <v>4.0369999999999999</v>
      </c>
      <c r="J115">
        <v>5.1999999999999998E-2</v>
      </c>
      <c r="K115">
        <v>0.26800000000000002</v>
      </c>
      <c r="L115">
        <v>2.8999999999999998E-3</v>
      </c>
      <c r="M115">
        <v>0.95030000000000003</v>
      </c>
      <c r="N115">
        <v>3.7313429999999999</v>
      </c>
      <c r="O115">
        <v>4.0376479999999999E-2</v>
      </c>
      <c r="P115">
        <v>0.10961</v>
      </c>
      <c r="Q115">
        <v>5.0000000000000001E-4</v>
      </c>
      <c r="R115">
        <v>-0.18931999999999999</v>
      </c>
      <c r="S115">
        <v>7.6899999999999996E-2</v>
      </c>
      <c r="T115">
        <v>1.5E-3</v>
      </c>
      <c r="U115">
        <v>8.3800000000000008</v>
      </c>
      <c r="V115">
        <v>7.0000000000000007E-2</v>
      </c>
      <c r="W115">
        <v>1641</v>
      </c>
      <c r="X115">
        <v>10</v>
      </c>
      <c r="Y115">
        <v>1531</v>
      </c>
      <c r="Z115">
        <v>15</v>
      </c>
      <c r="AA115">
        <v>1498</v>
      </c>
      <c r="AB115">
        <v>28</v>
      </c>
      <c r="AC115">
        <v>1792.7</v>
      </c>
      <c r="AD115">
        <v>8.1999999999999993</v>
      </c>
      <c r="AE115">
        <v>49000</v>
      </c>
      <c r="AF115">
        <v>58000</v>
      </c>
      <c r="AG115">
        <v>0</v>
      </c>
      <c r="AH115">
        <v>1</v>
      </c>
      <c r="AI115">
        <v>0</v>
      </c>
      <c r="AJ115">
        <v>1</v>
      </c>
      <c r="AK115">
        <v>251.2</v>
      </c>
      <c r="AL115">
        <v>7.5</v>
      </c>
      <c r="AM115">
        <v>108.6</v>
      </c>
      <c r="AN115">
        <v>3.6</v>
      </c>
      <c r="AO115">
        <v>79.099999999999994</v>
      </c>
      <c r="AP115">
        <v>1.7</v>
      </c>
      <c r="AQ115">
        <v>2.3109999999999999</v>
      </c>
      <c r="AR115">
        <v>4.2000000000000003E-2</v>
      </c>
      <c r="AS115" t="s">
        <v>48</v>
      </c>
    </row>
    <row r="116" spans="1:45" x14ac:dyDescent="0.2">
      <c r="A116" t="s">
        <v>1264</v>
      </c>
      <c r="B116" t="s">
        <v>44</v>
      </c>
      <c r="C116" t="s">
        <v>1265</v>
      </c>
      <c r="D116" t="s">
        <v>46</v>
      </c>
      <c r="E116" s="3">
        <v>0.99036458333333333</v>
      </c>
      <c r="F116">
        <v>11.534000000000001</v>
      </c>
      <c r="G116" t="s">
        <v>1266</v>
      </c>
      <c r="H116" s="2">
        <f t="shared" si="1"/>
        <v>48.391013964784456</v>
      </c>
      <c r="I116">
        <v>2.02</v>
      </c>
      <c r="J116">
        <v>0.38</v>
      </c>
      <c r="K116">
        <v>0.14199999999999999</v>
      </c>
      <c r="L116">
        <v>2.5000000000000001E-2</v>
      </c>
      <c r="M116">
        <v>0.99966999999999995</v>
      </c>
      <c r="N116">
        <v>7.0422539999999998</v>
      </c>
      <c r="O116">
        <v>1.239833</v>
      </c>
      <c r="P116">
        <v>0.1014</v>
      </c>
      <c r="Q116">
        <v>2E-3</v>
      </c>
      <c r="R116">
        <v>-0.97553999999999996</v>
      </c>
      <c r="S116">
        <v>5.3100000000000001E-2</v>
      </c>
      <c r="T116">
        <v>8.0999999999999996E-3</v>
      </c>
      <c r="U116">
        <v>6.71</v>
      </c>
      <c r="V116">
        <v>0.62</v>
      </c>
      <c r="W116">
        <v>1070</v>
      </c>
      <c r="X116">
        <v>140</v>
      </c>
      <c r="Y116">
        <v>850</v>
      </c>
      <c r="Z116">
        <v>140</v>
      </c>
      <c r="AA116">
        <v>1040</v>
      </c>
      <c r="AB116">
        <v>160</v>
      </c>
      <c r="AC116">
        <v>1647</v>
      </c>
      <c r="AD116">
        <v>37</v>
      </c>
      <c r="AE116">
        <v>18500</v>
      </c>
      <c r="AF116">
        <v>2700</v>
      </c>
      <c r="AG116">
        <v>0</v>
      </c>
      <c r="AH116">
        <v>1</v>
      </c>
      <c r="AI116">
        <v>0</v>
      </c>
      <c r="AJ116">
        <v>1</v>
      </c>
      <c r="AK116">
        <v>990</v>
      </c>
      <c r="AL116">
        <v>240</v>
      </c>
      <c r="AM116">
        <v>364</v>
      </c>
      <c r="AN116">
        <v>48</v>
      </c>
      <c r="AO116">
        <v>162</v>
      </c>
      <c r="AP116">
        <v>12</v>
      </c>
      <c r="AQ116">
        <v>2.5</v>
      </c>
      <c r="AR116">
        <v>0.31</v>
      </c>
      <c r="AS116" t="s">
        <v>48</v>
      </c>
    </row>
    <row r="117" spans="1:45" x14ac:dyDescent="0.2">
      <c r="A117" t="s">
        <v>1267</v>
      </c>
      <c r="B117" t="s">
        <v>44</v>
      </c>
      <c r="C117" t="s">
        <v>1268</v>
      </c>
      <c r="D117" t="s">
        <v>46</v>
      </c>
      <c r="E117" s="3">
        <v>0.99083437499999993</v>
      </c>
      <c r="F117">
        <v>11.502000000000001</v>
      </c>
      <c r="G117" t="s">
        <v>1269</v>
      </c>
      <c r="H117" s="2">
        <f t="shared" si="1"/>
        <v>6.1705186331969415</v>
      </c>
      <c r="I117">
        <v>4.5940000000000003</v>
      </c>
      <c r="J117">
        <v>3.5999999999999997E-2</v>
      </c>
      <c r="K117">
        <v>0.30120000000000002</v>
      </c>
      <c r="L117">
        <v>2.2000000000000001E-3</v>
      </c>
      <c r="M117">
        <v>0.93598999999999999</v>
      </c>
      <c r="N117">
        <v>3.3200530000000001</v>
      </c>
      <c r="O117">
        <v>2.425006E-2</v>
      </c>
      <c r="P117">
        <v>0.11056000000000001</v>
      </c>
      <c r="Q117">
        <v>2.9E-4</v>
      </c>
      <c r="R117">
        <v>-1.2540000000000001E-2</v>
      </c>
      <c r="S117">
        <v>8.6139999999999994E-2</v>
      </c>
      <c r="T117">
        <v>8.4000000000000003E-4</v>
      </c>
      <c r="U117">
        <v>4.8360000000000003</v>
      </c>
      <c r="V117">
        <v>1.2999999999999999E-2</v>
      </c>
      <c r="W117">
        <v>1748.1</v>
      </c>
      <c r="X117">
        <v>6.6</v>
      </c>
      <c r="Y117">
        <v>1697</v>
      </c>
      <c r="Z117">
        <v>11</v>
      </c>
      <c r="AA117">
        <v>1670</v>
      </c>
      <c r="AB117">
        <v>16</v>
      </c>
      <c r="AC117">
        <v>1808.6</v>
      </c>
      <c r="AD117">
        <v>4.7</v>
      </c>
      <c r="AE117">
        <v>160000</v>
      </c>
      <c r="AF117">
        <v>150000</v>
      </c>
      <c r="AG117">
        <v>0</v>
      </c>
      <c r="AH117">
        <v>1</v>
      </c>
      <c r="AI117">
        <v>0</v>
      </c>
      <c r="AJ117">
        <v>1</v>
      </c>
      <c r="AK117">
        <v>413</v>
      </c>
      <c r="AL117">
        <v>13</v>
      </c>
      <c r="AM117">
        <v>309.10000000000002</v>
      </c>
      <c r="AN117">
        <v>7.8</v>
      </c>
      <c r="AO117">
        <v>252.5</v>
      </c>
      <c r="AP117">
        <v>6.6</v>
      </c>
      <c r="AQ117">
        <v>1.3180000000000001</v>
      </c>
      <c r="AR117">
        <v>1.4E-2</v>
      </c>
      <c r="AS117" t="s">
        <v>48</v>
      </c>
    </row>
    <row r="118" spans="1:45" x14ac:dyDescent="0.2">
      <c r="A118" t="s">
        <v>1270</v>
      </c>
      <c r="B118" t="s">
        <v>44</v>
      </c>
      <c r="C118" t="s">
        <v>1271</v>
      </c>
      <c r="D118" t="s">
        <v>46</v>
      </c>
      <c r="E118" s="3">
        <v>0.99130578703703698</v>
      </c>
      <c r="F118">
        <v>11.506</v>
      </c>
      <c r="G118" t="s">
        <v>1272</v>
      </c>
      <c r="H118" s="2">
        <f t="shared" si="1"/>
        <v>0.30674846625766694</v>
      </c>
      <c r="I118">
        <v>2.839</v>
      </c>
      <c r="J118">
        <v>5.6000000000000001E-2</v>
      </c>
      <c r="K118">
        <v>0.23580000000000001</v>
      </c>
      <c r="L118">
        <v>4.1000000000000003E-3</v>
      </c>
      <c r="M118">
        <v>0.99278999999999995</v>
      </c>
      <c r="N118">
        <v>4.240882</v>
      </c>
      <c r="O118">
        <v>7.3738830000000005E-2</v>
      </c>
      <c r="P118">
        <v>8.7400000000000005E-2</v>
      </c>
      <c r="Q118">
        <v>4.2999999999999999E-4</v>
      </c>
      <c r="R118">
        <v>-0.57604</v>
      </c>
      <c r="S118">
        <v>7.22E-2</v>
      </c>
      <c r="T118">
        <v>2.0999999999999999E-3</v>
      </c>
      <c r="U118">
        <v>8.42</v>
      </c>
      <c r="V118">
        <v>0.14000000000000001</v>
      </c>
      <c r="W118">
        <v>1365</v>
      </c>
      <c r="X118">
        <v>15</v>
      </c>
      <c r="Y118">
        <v>1365</v>
      </c>
      <c r="Z118">
        <v>21</v>
      </c>
      <c r="AA118">
        <v>1419</v>
      </c>
      <c r="AB118">
        <v>36</v>
      </c>
      <c r="AC118">
        <v>1369.2</v>
      </c>
      <c r="AD118">
        <v>9.5</v>
      </c>
      <c r="AE118">
        <v>-5000</v>
      </c>
      <c r="AF118">
        <v>130000</v>
      </c>
      <c r="AG118">
        <v>0</v>
      </c>
      <c r="AH118">
        <v>1</v>
      </c>
      <c r="AI118">
        <v>0</v>
      </c>
      <c r="AJ118">
        <v>1</v>
      </c>
      <c r="AK118">
        <v>174</v>
      </c>
      <c r="AL118">
        <v>10</v>
      </c>
      <c r="AM118">
        <v>68.900000000000006</v>
      </c>
      <c r="AN118">
        <v>5</v>
      </c>
      <c r="AO118">
        <v>48.1</v>
      </c>
      <c r="AP118">
        <v>3</v>
      </c>
      <c r="AQ118">
        <v>2.46</v>
      </c>
      <c r="AR118">
        <v>3.4000000000000002E-2</v>
      </c>
      <c r="AS118" t="s">
        <v>48</v>
      </c>
    </row>
    <row r="119" spans="1:45" x14ac:dyDescent="0.2">
      <c r="A119" t="s">
        <v>1273</v>
      </c>
      <c r="B119" t="s">
        <v>44</v>
      </c>
      <c r="C119" t="s">
        <v>1274</v>
      </c>
      <c r="D119" t="s">
        <v>46</v>
      </c>
      <c r="E119" s="3">
        <v>0.99177465277777788</v>
      </c>
      <c r="F119">
        <v>11.51</v>
      </c>
      <c r="G119" t="s">
        <v>1275</v>
      </c>
      <c r="H119" s="2">
        <f t="shared" si="1"/>
        <v>-0.55211644637778168</v>
      </c>
      <c r="I119">
        <v>4.8869999999999996</v>
      </c>
      <c r="J119">
        <v>5.7000000000000002E-2</v>
      </c>
      <c r="K119">
        <v>0.32279999999999998</v>
      </c>
      <c r="L119">
        <v>3.7000000000000002E-3</v>
      </c>
      <c r="M119">
        <v>0.87611000000000006</v>
      </c>
      <c r="N119">
        <v>3.097893</v>
      </c>
      <c r="O119">
        <v>3.5508690000000002E-2</v>
      </c>
      <c r="P119">
        <v>0.10963000000000001</v>
      </c>
      <c r="Q119">
        <v>5.6999999999999998E-4</v>
      </c>
      <c r="R119">
        <v>0.10298</v>
      </c>
      <c r="S119">
        <v>9.1999999999999998E-2</v>
      </c>
      <c r="T119">
        <v>1.6000000000000001E-3</v>
      </c>
      <c r="U119">
        <v>6.32</v>
      </c>
      <c r="V119">
        <v>0.12</v>
      </c>
      <c r="W119">
        <v>1799.7</v>
      </c>
      <c r="X119">
        <v>9.8000000000000007</v>
      </c>
      <c r="Y119">
        <v>1803</v>
      </c>
      <c r="Z119">
        <v>18</v>
      </c>
      <c r="AA119">
        <v>1778</v>
      </c>
      <c r="AB119">
        <v>30</v>
      </c>
      <c r="AC119">
        <v>1793.1</v>
      </c>
      <c r="AD119">
        <v>9.4</v>
      </c>
      <c r="AE119">
        <v>37000</v>
      </c>
      <c r="AF119">
        <v>66000</v>
      </c>
      <c r="AG119">
        <v>0</v>
      </c>
      <c r="AH119">
        <v>1</v>
      </c>
      <c r="AI119">
        <v>0</v>
      </c>
      <c r="AJ119">
        <v>1</v>
      </c>
      <c r="AK119">
        <v>117.2</v>
      </c>
      <c r="AL119">
        <v>3.6</v>
      </c>
      <c r="AM119">
        <v>67.099999999999994</v>
      </c>
      <c r="AN119">
        <v>2.2999999999999998</v>
      </c>
      <c r="AO119">
        <v>58.2</v>
      </c>
      <c r="AP119">
        <v>2.2000000000000002</v>
      </c>
      <c r="AQ119">
        <v>1.7470000000000001</v>
      </c>
      <c r="AR119">
        <v>2.4E-2</v>
      </c>
      <c r="AS119" t="s">
        <v>48</v>
      </c>
    </row>
    <row r="120" spans="1:45" x14ac:dyDescent="0.2">
      <c r="A120" t="s">
        <v>1276</v>
      </c>
      <c r="B120" t="s">
        <v>44</v>
      </c>
      <c r="C120" t="s">
        <v>1277</v>
      </c>
      <c r="D120" t="s">
        <v>46</v>
      </c>
      <c r="E120" s="3">
        <v>0.99224421296296306</v>
      </c>
      <c r="F120">
        <v>11.507999999999999</v>
      </c>
      <c r="G120" t="s">
        <v>1278</v>
      </c>
      <c r="H120" s="2">
        <f t="shared" si="1"/>
        <v>4.4878534668806314</v>
      </c>
      <c r="I120">
        <v>4.6630000000000003</v>
      </c>
      <c r="J120">
        <v>6.4000000000000001E-2</v>
      </c>
      <c r="K120">
        <v>0.307</v>
      </c>
      <c r="L120">
        <v>4.1999999999999997E-3</v>
      </c>
      <c r="M120">
        <v>0.97543999999999997</v>
      </c>
      <c r="N120">
        <v>3.2573289999999999</v>
      </c>
      <c r="O120">
        <v>4.4562810000000001E-2</v>
      </c>
      <c r="P120">
        <v>0.11047</v>
      </c>
      <c r="Q120">
        <v>3.4000000000000002E-4</v>
      </c>
      <c r="R120">
        <v>0.12137000000000001</v>
      </c>
      <c r="S120">
        <v>9.1289999999999996E-2</v>
      </c>
      <c r="T120">
        <v>7.5000000000000002E-4</v>
      </c>
      <c r="U120">
        <v>8.8469999999999995</v>
      </c>
      <c r="V120">
        <v>9.5000000000000001E-2</v>
      </c>
      <c r="W120">
        <v>1763</v>
      </c>
      <c r="X120">
        <v>11</v>
      </c>
      <c r="Y120">
        <v>1726</v>
      </c>
      <c r="Z120">
        <v>21</v>
      </c>
      <c r="AA120">
        <v>1766</v>
      </c>
      <c r="AB120">
        <v>14</v>
      </c>
      <c r="AC120">
        <v>1807.1</v>
      </c>
      <c r="AD120">
        <v>5.5</v>
      </c>
      <c r="AE120">
        <v>270000</v>
      </c>
      <c r="AF120">
        <v>250000</v>
      </c>
      <c r="AG120">
        <v>0</v>
      </c>
      <c r="AH120">
        <v>1</v>
      </c>
      <c r="AI120">
        <v>0</v>
      </c>
      <c r="AJ120">
        <v>1</v>
      </c>
      <c r="AK120">
        <v>550</v>
      </c>
      <c r="AL120">
        <v>28</v>
      </c>
      <c r="AM120">
        <v>217.4</v>
      </c>
      <c r="AN120">
        <v>5.2</v>
      </c>
      <c r="AO120">
        <v>186</v>
      </c>
      <c r="AP120">
        <v>4.8</v>
      </c>
      <c r="AQ120">
        <v>2.5059999999999998</v>
      </c>
      <c r="AR120">
        <v>6.8000000000000005E-2</v>
      </c>
      <c r="AS120" t="s">
        <v>48</v>
      </c>
    </row>
    <row r="121" spans="1:45" x14ac:dyDescent="0.2">
      <c r="A121" t="s">
        <v>1279</v>
      </c>
      <c r="B121" t="s">
        <v>44</v>
      </c>
      <c r="C121" t="s">
        <v>1280</v>
      </c>
      <c r="D121" t="s">
        <v>46</v>
      </c>
      <c r="E121" s="3">
        <v>0.99271365740740736</v>
      </c>
      <c r="F121">
        <v>11.503</v>
      </c>
      <c r="G121" t="s">
        <v>1281</v>
      </c>
      <c r="H121" s="2">
        <f t="shared" si="1"/>
        <v>1.4577259475218707</v>
      </c>
      <c r="I121">
        <v>5.298</v>
      </c>
      <c r="J121">
        <v>4.9000000000000002E-2</v>
      </c>
      <c r="K121">
        <v>0.33429999999999999</v>
      </c>
      <c r="L121">
        <v>2.8999999999999998E-3</v>
      </c>
      <c r="M121">
        <v>0.89295999999999998</v>
      </c>
      <c r="N121">
        <v>2.9913249999999998</v>
      </c>
      <c r="O121">
        <v>2.5949280000000002E-2</v>
      </c>
      <c r="P121">
        <v>0.11543</v>
      </c>
      <c r="Q121">
        <v>4.6000000000000001E-4</v>
      </c>
      <c r="R121">
        <v>7.4517E-2</v>
      </c>
      <c r="S121">
        <v>9.8599999999999993E-2</v>
      </c>
      <c r="T121">
        <v>1.1000000000000001E-3</v>
      </c>
      <c r="U121">
        <v>7.1079999999999997</v>
      </c>
      <c r="V121">
        <v>4.9000000000000002E-2</v>
      </c>
      <c r="W121">
        <v>1868.3</v>
      </c>
      <c r="X121">
        <v>7.9</v>
      </c>
      <c r="Y121">
        <v>1859</v>
      </c>
      <c r="Z121">
        <v>14</v>
      </c>
      <c r="AA121">
        <v>1900</v>
      </c>
      <c r="AB121">
        <v>21</v>
      </c>
      <c r="AC121">
        <v>1886.5</v>
      </c>
      <c r="AD121">
        <v>7.2</v>
      </c>
      <c r="AE121">
        <v>21000</v>
      </c>
      <c r="AF121">
        <v>92000</v>
      </c>
      <c r="AG121">
        <v>0</v>
      </c>
      <c r="AH121">
        <v>1</v>
      </c>
      <c r="AI121">
        <v>0</v>
      </c>
      <c r="AJ121">
        <v>1</v>
      </c>
      <c r="AK121">
        <v>161.80000000000001</v>
      </c>
      <c r="AL121">
        <v>3.6</v>
      </c>
      <c r="AM121">
        <v>79.8</v>
      </c>
      <c r="AN121">
        <v>1.3</v>
      </c>
      <c r="AO121">
        <v>74.8</v>
      </c>
      <c r="AP121">
        <v>1.1000000000000001</v>
      </c>
      <c r="AQ121">
        <v>1.9990000000000001</v>
      </c>
      <c r="AR121">
        <v>2.7E-2</v>
      </c>
      <c r="AS121" t="s">
        <v>48</v>
      </c>
    </row>
    <row r="122" spans="1:45" x14ac:dyDescent="0.2">
      <c r="A122" t="s">
        <v>1282</v>
      </c>
      <c r="B122" t="s">
        <v>44</v>
      </c>
      <c r="C122" t="s">
        <v>1283</v>
      </c>
      <c r="D122" t="s">
        <v>46</v>
      </c>
      <c r="E122" s="3">
        <v>0.99318703703703692</v>
      </c>
      <c r="F122">
        <v>11.510999999999999</v>
      </c>
      <c r="G122" t="s">
        <v>1284</v>
      </c>
      <c r="H122" s="2">
        <f t="shared" si="1"/>
        <v>1.5222806531967947</v>
      </c>
      <c r="I122">
        <v>4.8140000000000001</v>
      </c>
      <c r="J122">
        <v>5.0999999999999997E-2</v>
      </c>
      <c r="K122">
        <v>0.31790000000000002</v>
      </c>
      <c r="L122">
        <v>3.2000000000000002E-3</v>
      </c>
      <c r="M122">
        <v>0.97494999999999998</v>
      </c>
      <c r="N122">
        <v>3.1456430000000002</v>
      </c>
      <c r="O122">
        <v>3.1664230000000002E-2</v>
      </c>
      <c r="P122">
        <v>0.11043</v>
      </c>
      <c r="Q122">
        <v>2.4000000000000001E-4</v>
      </c>
      <c r="R122">
        <v>-0.32669999999999999</v>
      </c>
      <c r="S122">
        <v>9.4399999999999998E-2</v>
      </c>
      <c r="T122">
        <v>2.3E-3</v>
      </c>
      <c r="U122">
        <v>54.75</v>
      </c>
      <c r="V122">
        <v>0.26</v>
      </c>
      <c r="W122">
        <v>1787.1</v>
      </c>
      <c r="X122">
        <v>8.8000000000000007</v>
      </c>
      <c r="Y122">
        <v>1779</v>
      </c>
      <c r="Z122">
        <v>16</v>
      </c>
      <c r="AA122">
        <v>1823</v>
      </c>
      <c r="AB122">
        <v>42</v>
      </c>
      <c r="AC122">
        <v>1806.5</v>
      </c>
      <c r="AD122">
        <v>3.9</v>
      </c>
      <c r="AE122">
        <v>300000</v>
      </c>
      <c r="AF122">
        <v>310000</v>
      </c>
      <c r="AG122">
        <v>0</v>
      </c>
      <c r="AH122">
        <v>1</v>
      </c>
      <c r="AI122">
        <v>0</v>
      </c>
      <c r="AJ122">
        <v>1</v>
      </c>
      <c r="AK122">
        <v>562</v>
      </c>
      <c r="AL122">
        <v>11</v>
      </c>
      <c r="AM122">
        <v>35.799999999999997</v>
      </c>
      <c r="AN122">
        <v>0.79</v>
      </c>
      <c r="AO122">
        <v>31.96</v>
      </c>
      <c r="AP122">
        <v>0.37</v>
      </c>
      <c r="AQ122">
        <v>15.56</v>
      </c>
      <c r="AR122">
        <v>0.43</v>
      </c>
      <c r="AS122" t="s">
        <v>48</v>
      </c>
    </row>
    <row r="123" spans="1:45" x14ac:dyDescent="0.2">
      <c r="A123" t="s">
        <v>1285</v>
      </c>
      <c r="B123" t="s">
        <v>44</v>
      </c>
      <c r="C123" t="s">
        <v>1286</v>
      </c>
      <c r="D123" t="s">
        <v>46</v>
      </c>
      <c r="E123" s="3">
        <v>0.99428495370370362</v>
      </c>
      <c r="F123">
        <v>11.571999999999999</v>
      </c>
      <c r="G123" t="s">
        <v>1287</v>
      </c>
      <c r="H123" s="2">
        <f t="shared" si="1"/>
        <v>12.3977974303354</v>
      </c>
      <c r="I123">
        <v>4.1609999999999996</v>
      </c>
      <c r="J123">
        <v>7.9000000000000001E-2</v>
      </c>
      <c r="K123">
        <v>0.27679999999999999</v>
      </c>
      <c r="L123">
        <v>5.7000000000000002E-3</v>
      </c>
      <c r="M123">
        <v>0.99170999999999998</v>
      </c>
      <c r="N123">
        <v>3.612717</v>
      </c>
      <c r="O123">
        <v>7.439482E-2</v>
      </c>
      <c r="P123">
        <v>0.10990999999999999</v>
      </c>
      <c r="Q123">
        <v>2.7E-4</v>
      </c>
      <c r="R123">
        <v>9.9408999999999997E-2</v>
      </c>
      <c r="S123">
        <v>9.2299999999999993E-2</v>
      </c>
      <c r="T123">
        <v>1.1999999999999999E-3</v>
      </c>
      <c r="U123">
        <v>17.22</v>
      </c>
      <c r="V123">
        <v>0.65</v>
      </c>
      <c r="W123">
        <v>1666</v>
      </c>
      <c r="X123">
        <v>15</v>
      </c>
      <c r="Y123">
        <v>1575</v>
      </c>
      <c r="Z123">
        <v>29</v>
      </c>
      <c r="AA123">
        <v>1785</v>
      </c>
      <c r="AB123">
        <v>23</v>
      </c>
      <c r="AC123">
        <v>1797.9</v>
      </c>
      <c r="AD123">
        <v>4.5</v>
      </c>
      <c r="AE123">
        <v>158000</v>
      </c>
      <c r="AF123">
        <v>77000</v>
      </c>
      <c r="AG123">
        <v>0</v>
      </c>
      <c r="AH123">
        <v>1</v>
      </c>
      <c r="AI123">
        <v>0</v>
      </c>
      <c r="AJ123">
        <v>1</v>
      </c>
      <c r="AK123">
        <v>549</v>
      </c>
      <c r="AL123">
        <v>23</v>
      </c>
      <c r="AM123">
        <v>98.9</v>
      </c>
      <c r="AN123">
        <v>2.6</v>
      </c>
      <c r="AO123">
        <v>87</v>
      </c>
      <c r="AP123">
        <v>1.7</v>
      </c>
      <c r="AQ123">
        <v>5.51</v>
      </c>
      <c r="AR123">
        <v>0.36</v>
      </c>
      <c r="AS123" t="s">
        <v>48</v>
      </c>
    </row>
    <row r="124" spans="1:45" x14ac:dyDescent="0.2">
      <c r="E124" s="2"/>
    </row>
    <row r="125" spans="1:45" x14ac:dyDescent="0.2">
      <c r="A125" t="s">
        <v>616</v>
      </c>
      <c r="B125" t="s">
        <v>44</v>
      </c>
      <c r="C125" t="s">
        <v>1288</v>
      </c>
      <c r="D125" t="s">
        <v>46</v>
      </c>
      <c r="E125" s="3">
        <v>0.88397858796296302</v>
      </c>
      <c r="F125">
        <v>11.503</v>
      </c>
      <c r="G125" t="s">
        <v>1289</v>
      </c>
      <c r="H125" s="2">
        <f t="shared" si="1"/>
        <v>2.4227642276422712</v>
      </c>
      <c r="I125">
        <v>0.81399999999999995</v>
      </c>
      <c r="J125">
        <v>0.01</v>
      </c>
      <c r="K125">
        <v>9.7549999999999998E-2</v>
      </c>
      <c r="L125">
        <v>4.6999999999999999E-4</v>
      </c>
      <c r="M125">
        <v>0.35393999999999998</v>
      </c>
      <c r="N125">
        <v>10.251150000000001</v>
      </c>
      <c r="O125">
        <v>4.9390490000000002E-2</v>
      </c>
      <c r="P125">
        <v>6.0330000000000002E-2</v>
      </c>
      <c r="Q125">
        <v>6.8999999999999997E-4</v>
      </c>
      <c r="R125">
        <v>5.3186999999999998E-2</v>
      </c>
      <c r="S125">
        <v>2.9700000000000001E-2</v>
      </c>
      <c r="T125">
        <v>1.4E-3</v>
      </c>
      <c r="U125">
        <v>89.7</v>
      </c>
      <c r="V125">
        <v>1.2</v>
      </c>
      <c r="W125">
        <v>604.9</v>
      </c>
      <c r="X125">
        <v>5.6</v>
      </c>
      <c r="Y125">
        <v>600.1</v>
      </c>
      <c r="Z125">
        <v>2.8</v>
      </c>
      <c r="AA125">
        <v>592</v>
      </c>
      <c r="AB125">
        <v>28</v>
      </c>
      <c r="AC125">
        <v>615</v>
      </c>
      <c r="AD125">
        <v>25</v>
      </c>
      <c r="AE125">
        <v>110000</v>
      </c>
      <c r="AF125">
        <v>240000</v>
      </c>
      <c r="AG125">
        <v>0</v>
      </c>
      <c r="AH125">
        <v>1</v>
      </c>
      <c r="AI125">
        <v>0</v>
      </c>
      <c r="AJ125">
        <v>1</v>
      </c>
      <c r="AK125">
        <v>287.89999999999998</v>
      </c>
      <c r="AL125">
        <v>5.9</v>
      </c>
      <c r="AM125">
        <v>10.87</v>
      </c>
      <c r="AN125">
        <v>0.54</v>
      </c>
      <c r="AO125">
        <v>3.0840000000000001</v>
      </c>
      <c r="AP125">
        <v>6.8000000000000005E-2</v>
      </c>
      <c r="AQ125">
        <v>26.2</v>
      </c>
      <c r="AR125">
        <v>1.2</v>
      </c>
      <c r="AS125" t="s">
        <v>48</v>
      </c>
    </row>
    <row r="126" spans="1:45" x14ac:dyDescent="0.2">
      <c r="A126" t="s">
        <v>619</v>
      </c>
      <c r="B126" t="s">
        <v>44</v>
      </c>
      <c r="C126" t="s">
        <v>1290</v>
      </c>
      <c r="D126" t="s">
        <v>46</v>
      </c>
      <c r="E126" s="3">
        <v>0.90094062500000005</v>
      </c>
      <c r="F126">
        <v>11.574999999999999</v>
      </c>
      <c r="G126" t="s">
        <v>1291</v>
      </c>
      <c r="H126" s="2">
        <f t="shared" si="1"/>
        <v>-2.3850085178875657</v>
      </c>
      <c r="I126">
        <v>0.79990000000000006</v>
      </c>
      <c r="J126">
        <v>7.4999999999999997E-3</v>
      </c>
      <c r="K126">
        <v>9.7720000000000001E-2</v>
      </c>
      <c r="L126">
        <v>6.7000000000000002E-4</v>
      </c>
      <c r="M126">
        <v>0.58065</v>
      </c>
      <c r="N126">
        <v>10.233320000000001</v>
      </c>
      <c r="O126">
        <v>7.0162959999999996E-2</v>
      </c>
      <c r="P126">
        <v>5.9549999999999999E-2</v>
      </c>
      <c r="Q126">
        <v>5.4000000000000001E-4</v>
      </c>
      <c r="R126">
        <v>2.0045E-2</v>
      </c>
      <c r="S126">
        <v>2.9100000000000001E-2</v>
      </c>
      <c r="T126">
        <v>1.6999999999999999E-3</v>
      </c>
      <c r="U126">
        <v>88.9</v>
      </c>
      <c r="V126">
        <v>2.2999999999999998</v>
      </c>
      <c r="W126">
        <v>596.70000000000005</v>
      </c>
      <c r="X126">
        <v>4.3</v>
      </c>
      <c r="Y126">
        <v>601</v>
      </c>
      <c r="Z126">
        <v>3.9</v>
      </c>
      <c r="AA126">
        <v>580</v>
      </c>
      <c r="AB126">
        <v>34</v>
      </c>
      <c r="AC126">
        <v>587</v>
      </c>
      <c r="AD126">
        <v>20</v>
      </c>
      <c r="AE126">
        <v>-1000</v>
      </c>
      <c r="AF126">
        <v>200000</v>
      </c>
      <c r="AG126">
        <v>0</v>
      </c>
      <c r="AH126">
        <v>1</v>
      </c>
      <c r="AI126">
        <v>0</v>
      </c>
      <c r="AJ126">
        <v>1</v>
      </c>
      <c r="AK126">
        <v>279.39999999999998</v>
      </c>
      <c r="AL126">
        <v>6</v>
      </c>
      <c r="AM126">
        <v>10.97</v>
      </c>
      <c r="AN126">
        <v>0.55000000000000004</v>
      </c>
      <c r="AO126">
        <v>3.0049999999999999</v>
      </c>
      <c r="AP126">
        <v>9.9000000000000005E-2</v>
      </c>
      <c r="AQ126">
        <v>25.5</v>
      </c>
      <c r="AR126">
        <v>1.5</v>
      </c>
      <c r="AS126" t="s">
        <v>48</v>
      </c>
    </row>
    <row r="127" spans="1:45" x14ac:dyDescent="0.2">
      <c r="A127" t="s">
        <v>622</v>
      </c>
      <c r="B127" t="s">
        <v>44</v>
      </c>
      <c r="C127" t="s">
        <v>1292</v>
      </c>
      <c r="D127" t="s">
        <v>46</v>
      </c>
      <c r="E127" s="3">
        <v>0.91908530092592589</v>
      </c>
      <c r="F127">
        <v>11.548999999999999</v>
      </c>
      <c r="G127" t="s">
        <v>1293</v>
      </c>
      <c r="H127" s="2">
        <f t="shared" si="1"/>
        <v>1.4121510673234861</v>
      </c>
      <c r="I127">
        <v>0.80840000000000001</v>
      </c>
      <c r="J127">
        <v>9.4000000000000004E-3</v>
      </c>
      <c r="K127">
        <v>9.7619999999999998E-2</v>
      </c>
      <c r="L127">
        <v>6.7000000000000002E-4</v>
      </c>
      <c r="M127">
        <v>0.58413000000000004</v>
      </c>
      <c r="N127">
        <v>10.2438</v>
      </c>
      <c r="O127">
        <v>7.0306779999999999E-2</v>
      </c>
      <c r="P127">
        <v>6.019E-2</v>
      </c>
      <c r="Q127">
        <v>6.4000000000000005E-4</v>
      </c>
      <c r="R127">
        <v>9.2925999999999995E-2</v>
      </c>
      <c r="S127">
        <v>3.5000000000000003E-2</v>
      </c>
      <c r="T127">
        <v>2.3999999999999998E-3</v>
      </c>
      <c r="U127">
        <v>84.6</v>
      </c>
      <c r="V127">
        <v>1.5</v>
      </c>
      <c r="W127">
        <v>601.5</v>
      </c>
      <c r="X127">
        <v>5.3</v>
      </c>
      <c r="Y127">
        <v>600.4</v>
      </c>
      <c r="Z127">
        <v>3.9</v>
      </c>
      <c r="AA127">
        <v>695</v>
      </c>
      <c r="AB127">
        <v>48</v>
      </c>
      <c r="AC127">
        <v>609</v>
      </c>
      <c r="AD127">
        <v>23</v>
      </c>
      <c r="AE127">
        <v>53000</v>
      </c>
      <c r="AF127">
        <v>91000</v>
      </c>
      <c r="AG127">
        <v>0</v>
      </c>
      <c r="AH127">
        <v>1</v>
      </c>
      <c r="AI127">
        <v>0</v>
      </c>
      <c r="AJ127">
        <v>1</v>
      </c>
      <c r="AK127">
        <v>280.10000000000002</v>
      </c>
      <c r="AL127">
        <v>5.2</v>
      </c>
      <c r="AM127">
        <v>9.84</v>
      </c>
      <c r="AN127">
        <v>0.63</v>
      </c>
      <c r="AO127">
        <v>3.1720000000000002</v>
      </c>
      <c r="AP127">
        <v>7.3999999999999996E-2</v>
      </c>
      <c r="AQ127">
        <v>28.9</v>
      </c>
      <c r="AR127">
        <v>2.1</v>
      </c>
      <c r="AS127" t="s">
        <v>48</v>
      </c>
    </row>
    <row r="128" spans="1:45" x14ac:dyDescent="0.2">
      <c r="A128" t="s">
        <v>625</v>
      </c>
      <c r="B128" t="s">
        <v>44</v>
      </c>
      <c r="C128" t="s">
        <v>1294</v>
      </c>
      <c r="D128" t="s">
        <v>46</v>
      </c>
      <c r="E128" s="3">
        <v>0.93672372685185179</v>
      </c>
      <c r="F128">
        <v>11.509</v>
      </c>
      <c r="G128" t="s">
        <v>1295</v>
      </c>
      <c r="H128" s="2">
        <f t="shared" si="1"/>
        <v>-6.0105448154657459</v>
      </c>
      <c r="I128">
        <v>0.79930000000000001</v>
      </c>
      <c r="J128">
        <v>6.1000000000000004E-3</v>
      </c>
      <c r="K128">
        <v>9.7919999999999993E-2</v>
      </c>
      <c r="L128">
        <v>7.2000000000000005E-4</v>
      </c>
      <c r="M128">
        <v>0.64097999999999999</v>
      </c>
      <c r="N128">
        <v>10.21242</v>
      </c>
      <c r="O128">
        <v>7.5091309999999994E-2</v>
      </c>
      <c r="P128">
        <v>5.9069999999999998E-2</v>
      </c>
      <c r="Q128">
        <v>4.0000000000000002E-4</v>
      </c>
      <c r="R128">
        <v>0.50483</v>
      </c>
      <c r="S128">
        <v>2.92E-2</v>
      </c>
      <c r="T128">
        <v>1.6999999999999999E-3</v>
      </c>
      <c r="U128">
        <v>88.1</v>
      </c>
      <c r="V128">
        <v>1.4</v>
      </c>
      <c r="W128">
        <v>596.4</v>
      </c>
      <c r="X128">
        <v>3.4</v>
      </c>
      <c r="Y128">
        <v>603.20000000000005</v>
      </c>
      <c r="Z128">
        <v>3.9</v>
      </c>
      <c r="AA128">
        <v>582</v>
      </c>
      <c r="AB128">
        <v>33</v>
      </c>
      <c r="AC128">
        <v>569</v>
      </c>
      <c r="AD128">
        <v>15</v>
      </c>
      <c r="AE128">
        <v>-28000</v>
      </c>
      <c r="AF128">
        <v>58000</v>
      </c>
      <c r="AG128">
        <v>0</v>
      </c>
      <c r="AH128">
        <v>1</v>
      </c>
      <c r="AI128">
        <v>0</v>
      </c>
      <c r="AJ128">
        <v>1</v>
      </c>
      <c r="AK128">
        <v>279.89999999999998</v>
      </c>
      <c r="AL128">
        <v>6.1</v>
      </c>
      <c r="AM128">
        <v>11.25</v>
      </c>
      <c r="AN128">
        <v>0.56999999999999995</v>
      </c>
      <c r="AO128">
        <v>3.0379999999999998</v>
      </c>
      <c r="AP128">
        <v>5.0999999999999997E-2</v>
      </c>
      <c r="AQ128">
        <v>25.2</v>
      </c>
      <c r="AR128">
        <v>1.5</v>
      </c>
      <c r="AS128" t="s">
        <v>48</v>
      </c>
    </row>
    <row r="129" spans="1:45" x14ac:dyDescent="0.2">
      <c r="A129" t="s">
        <v>628</v>
      </c>
      <c r="B129" t="s">
        <v>44</v>
      </c>
      <c r="C129" t="s">
        <v>1296</v>
      </c>
      <c r="D129" t="s">
        <v>46</v>
      </c>
      <c r="E129" s="3">
        <v>0.95369074074074067</v>
      </c>
      <c r="F129">
        <v>11.541</v>
      </c>
      <c r="G129" t="s">
        <v>1297</v>
      </c>
      <c r="H129" s="2">
        <f t="shared" si="1"/>
        <v>3.1067961165048619</v>
      </c>
      <c r="I129">
        <v>0.81089999999999995</v>
      </c>
      <c r="J129">
        <v>6.8999999999999999E-3</v>
      </c>
      <c r="K129">
        <v>9.7350000000000006E-2</v>
      </c>
      <c r="L129">
        <v>6.9999999999999999E-4</v>
      </c>
      <c r="M129">
        <v>0.54139999999999999</v>
      </c>
      <c r="N129">
        <v>10.272209999999999</v>
      </c>
      <c r="O129">
        <v>7.3862860000000002E-2</v>
      </c>
      <c r="P129">
        <v>6.0420000000000001E-2</v>
      </c>
      <c r="Q129">
        <v>5.1999999999999995E-4</v>
      </c>
      <c r="R129">
        <v>0.22040000000000001</v>
      </c>
      <c r="S129">
        <v>3.0200000000000001E-2</v>
      </c>
      <c r="T129">
        <v>1.6999999999999999E-3</v>
      </c>
      <c r="U129">
        <v>86.2</v>
      </c>
      <c r="V129">
        <v>1.7</v>
      </c>
      <c r="W129">
        <v>602.9</v>
      </c>
      <c r="X129">
        <v>3.8</v>
      </c>
      <c r="Y129">
        <v>598.79999999999995</v>
      </c>
      <c r="Z129">
        <v>4.0999999999999996</v>
      </c>
      <c r="AA129">
        <v>602</v>
      </c>
      <c r="AB129">
        <v>34</v>
      </c>
      <c r="AC129">
        <v>618</v>
      </c>
      <c r="AD129">
        <v>19</v>
      </c>
      <c r="AE129">
        <v>-58000</v>
      </c>
      <c r="AF129">
        <v>56000</v>
      </c>
      <c r="AG129">
        <v>0</v>
      </c>
      <c r="AH129">
        <v>1</v>
      </c>
      <c r="AI129">
        <v>0</v>
      </c>
      <c r="AJ129">
        <v>1</v>
      </c>
      <c r="AK129">
        <v>284.2</v>
      </c>
      <c r="AL129">
        <v>4.7</v>
      </c>
      <c r="AM129">
        <v>11.26</v>
      </c>
      <c r="AN129">
        <v>0.56999999999999995</v>
      </c>
      <c r="AO129">
        <v>3.1230000000000002</v>
      </c>
      <c r="AP129">
        <v>6.6000000000000003E-2</v>
      </c>
      <c r="AQ129">
        <v>25.4</v>
      </c>
      <c r="AR129">
        <v>1.5</v>
      </c>
      <c r="AS129" t="s">
        <v>48</v>
      </c>
    </row>
    <row r="130" spans="1:45" x14ac:dyDescent="0.2">
      <c r="A130" t="s">
        <v>631</v>
      </c>
      <c r="B130" t="s">
        <v>44</v>
      </c>
      <c r="C130" t="s">
        <v>1298</v>
      </c>
      <c r="D130" t="s">
        <v>46</v>
      </c>
      <c r="E130" s="3">
        <v>0.97067673611111116</v>
      </c>
      <c r="F130">
        <v>11.565</v>
      </c>
      <c r="G130" t="s">
        <v>1299</v>
      </c>
      <c r="H130" s="2">
        <f t="shared" si="1"/>
        <v>-4.5804195804195924</v>
      </c>
      <c r="I130">
        <v>0.79679999999999995</v>
      </c>
      <c r="J130">
        <v>9.4000000000000004E-3</v>
      </c>
      <c r="K130">
        <v>9.7239999999999993E-2</v>
      </c>
      <c r="L130">
        <v>7.6000000000000004E-4</v>
      </c>
      <c r="M130">
        <v>0.65917000000000003</v>
      </c>
      <c r="N130">
        <v>10.28383</v>
      </c>
      <c r="O130">
        <v>8.0375500000000002E-2</v>
      </c>
      <c r="P130">
        <v>5.9040000000000002E-2</v>
      </c>
      <c r="Q130">
        <v>5.4000000000000001E-4</v>
      </c>
      <c r="R130">
        <v>2.3880999999999999E-2</v>
      </c>
      <c r="S130">
        <v>2.9600000000000001E-2</v>
      </c>
      <c r="T130">
        <v>1.6999999999999999E-3</v>
      </c>
      <c r="U130">
        <v>86.9</v>
      </c>
      <c r="V130">
        <v>1.9</v>
      </c>
      <c r="W130">
        <v>594.9</v>
      </c>
      <c r="X130">
        <v>5.3</v>
      </c>
      <c r="Y130">
        <v>598.20000000000005</v>
      </c>
      <c r="Z130">
        <v>4.5</v>
      </c>
      <c r="AA130">
        <v>590</v>
      </c>
      <c r="AB130">
        <v>33</v>
      </c>
      <c r="AC130">
        <v>572</v>
      </c>
      <c r="AD130">
        <v>21</v>
      </c>
      <c r="AE130">
        <v>-80000</v>
      </c>
      <c r="AF130">
        <v>33000</v>
      </c>
      <c r="AG130">
        <v>0</v>
      </c>
      <c r="AH130">
        <v>1</v>
      </c>
      <c r="AI130">
        <v>0</v>
      </c>
      <c r="AJ130">
        <v>1</v>
      </c>
      <c r="AK130">
        <v>291.10000000000002</v>
      </c>
      <c r="AL130">
        <v>7.2</v>
      </c>
      <c r="AM130">
        <v>11.59</v>
      </c>
      <c r="AN130">
        <v>0.56000000000000005</v>
      </c>
      <c r="AO130">
        <v>3.242</v>
      </c>
      <c r="AP130">
        <v>8.3000000000000004E-2</v>
      </c>
      <c r="AQ130">
        <v>24.7</v>
      </c>
      <c r="AR130">
        <v>1.2</v>
      </c>
      <c r="AS130" t="s">
        <v>48</v>
      </c>
    </row>
    <row r="131" spans="1:45" x14ac:dyDescent="0.2">
      <c r="A131" t="s">
        <v>634</v>
      </c>
      <c r="B131" t="s">
        <v>44</v>
      </c>
      <c r="C131" t="s">
        <v>1300</v>
      </c>
      <c r="D131" t="s">
        <v>46</v>
      </c>
      <c r="E131" s="3">
        <v>0.98816805555555554</v>
      </c>
      <c r="F131">
        <v>11.634</v>
      </c>
      <c r="G131" t="s">
        <v>1301</v>
      </c>
      <c r="H131" s="2">
        <f t="shared" ref="H131:H169" si="2">(1-Y131/AC131)*100</f>
        <v>7.2445820433436499</v>
      </c>
      <c r="I131">
        <v>0.82210000000000005</v>
      </c>
      <c r="J131">
        <v>8.8000000000000005E-3</v>
      </c>
      <c r="K131">
        <v>9.74E-2</v>
      </c>
      <c r="L131">
        <v>8.8999999999999995E-4</v>
      </c>
      <c r="M131">
        <v>0.62504999999999999</v>
      </c>
      <c r="N131">
        <v>10.26694</v>
      </c>
      <c r="O131">
        <v>9.3814960000000003E-2</v>
      </c>
      <c r="P131">
        <v>6.1069999999999999E-2</v>
      </c>
      <c r="Q131">
        <v>4.6000000000000001E-4</v>
      </c>
      <c r="R131">
        <v>0.17660000000000001</v>
      </c>
      <c r="S131">
        <v>3.2000000000000001E-2</v>
      </c>
      <c r="T131">
        <v>1.8E-3</v>
      </c>
      <c r="U131">
        <v>85.1</v>
      </c>
      <c r="V131">
        <v>1.6</v>
      </c>
      <c r="W131">
        <v>609.20000000000005</v>
      </c>
      <c r="X131">
        <v>4.9000000000000004</v>
      </c>
      <c r="Y131">
        <v>599.20000000000005</v>
      </c>
      <c r="Z131">
        <v>5.2</v>
      </c>
      <c r="AA131">
        <v>636</v>
      </c>
      <c r="AB131">
        <v>35</v>
      </c>
      <c r="AC131">
        <v>646</v>
      </c>
      <c r="AD131">
        <v>18</v>
      </c>
      <c r="AE131">
        <v>-20000</v>
      </c>
      <c r="AF131">
        <v>55000</v>
      </c>
      <c r="AG131">
        <v>0</v>
      </c>
      <c r="AH131">
        <v>1</v>
      </c>
      <c r="AI131">
        <v>0</v>
      </c>
      <c r="AJ131">
        <v>1</v>
      </c>
      <c r="AK131">
        <v>289.89999999999998</v>
      </c>
      <c r="AL131">
        <v>5.5</v>
      </c>
      <c r="AM131">
        <v>11.12</v>
      </c>
      <c r="AN131">
        <v>0.6</v>
      </c>
      <c r="AO131">
        <v>3.2829999999999999</v>
      </c>
      <c r="AP131">
        <v>6.3E-2</v>
      </c>
      <c r="AQ131">
        <v>26.5</v>
      </c>
      <c r="AR131">
        <v>1.3</v>
      </c>
      <c r="AS131" t="s">
        <v>48</v>
      </c>
    </row>
    <row r="132" spans="1:45" x14ac:dyDescent="0.2">
      <c r="A132" t="s">
        <v>637</v>
      </c>
      <c r="B132" t="s">
        <v>44</v>
      </c>
      <c r="C132" t="s">
        <v>1302</v>
      </c>
      <c r="D132" t="s">
        <v>1303</v>
      </c>
      <c r="E132" s="3">
        <v>1.140162037037037E-3</v>
      </c>
      <c r="F132">
        <v>11.51</v>
      </c>
      <c r="G132" t="s">
        <v>1304</v>
      </c>
      <c r="H132" s="2">
        <f t="shared" si="2"/>
        <v>-4.6875</v>
      </c>
      <c r="I132">
        <v>0.80769999999999997</v>
      </c>
      <c r="J132">
        <v>8.6999999999999994E-3</v>
      </c>
      <c r="K132">
        <v>9.8100000000000007E-2</v>
      </c>
      <c r="L132">
        <v>1.1000000000000001E-3</v>
      </c>
      <c r="M132">
        <v>0.63810999999999996</v>
      </c>
      <c r="N132">
        <v>10.193680000000001</v>
      </c>
      <c r="O132">
        <v>0.11430220000000001</v>
      </c>
      <c r="P132">
        <v>5.926E-2</v>
      </c>
      <c r="Q132">
        <v>5.9000000000000003E-4</v>
      </c>
      <c r="R132">
        <v>0.19436999999999999</v>
      </c>
      <c r="S132">
        <v>3.2000000000000001E-2</v>
      </c>
      <c r="T132">
        <v>1.4E-3</v>
      </c>
      <c r="U132">
        <v>87.1</v>
      </c>
      <c r="V132">
        <v>1.6</v>
      </c>
      <c r="W132">
        <v>601.1</v>
      </c>
      <c r="X132">
        <v>4.9000000000000004</v>
      </c>
      <c r="Y132">
        <v>603</v>
      </c>
      <c r="Z132">
        <v>6.2</v>
      </c>
      <c r="AA132">
        <v>637</v>
      </c>
      <c r="AB132">
        <v>28</v>
      </c>
      <c r="AC132">
        <v>576</v>
      </c>
      <c r="AD132">
        <v>22</v>
      </c>
      <c r="AE132">
        <v>14000</v>
      </c>
      <c r="AF132">
        <v>40000</v>
      </c>
      <c r="AG132">
        <v>0</v>
      </c>
      <c r="AH132">
        <v>1</v>
      </c>
      <c r="AI132">
        <v>0</v>
      </c>
      <c r="AJ132">
        <v>1</v>
      </c>
      <c r="AK132">
        <v>295.8</v>
      </c>
      <c r="AL132">
        <v>6.3</v>
      </c>
      <c r="AM132">
        <v>11.08</v>
      </c>
      <c r="AN132">
        <v>0.54</v>
      </c>
      <c r="AO132">
        <v>3.2480000000000002</v>
      </c>
      <c r="AP132">
        <v>6.9000000000000006E-2</v>
      </c>
      <c r="AQ132">
        <v>26.6</v>
      </c>
      <c r="AR132">
        <v>1</v>
      </c>
      <c r="AS132" t="s">
        <v>48</v>
      </c>
    </row>
    <row r="133" spans="1:45" x14ac:dyDescent="0.2">
      <c r="E133" s="2"/>
    </row>
    <row r="134" spans="1:45" x14ac:dyDescent="0.2">
      <c r="A134" t="s">
        <v>640</v>
      </c>
      <c r="B134" t="s">
        <v>44</v>
      </c>
      <c r="C134" t="s">
        <v>1305</v>
      </c>
      <c r="D134" t="s">
        <v>46</v>
      </c>
      <c r="E134" s="3">
        <v>0.9127640046296297</v>
      </c>
      <c r="F134">
        <v>11.558</v>
      </c>
      <c r="G134" t="s">
        <v>1306</v>
      </c>
      <c r="H134" s="2">
        <f t="shared" si="2"/>
        <v>2.4032042723631464</v>
      </c>
      <c r="I134">
        <v>1.0649999999999999</v>
      </c>
      <c r="J134">
        <v>0.01</v>
      </c>
      <c r="K134">
        <v>0.12007</v>
      </c>
      <c r="L134">
        <v>5.8E-4</v>
      </c>
      <c r="M134">
        <v>0.20294000000000001</v>
      </c>
      <c r="N134">
        <v>8.3284749999999992</v>
      </c>
      <c r="O134">
        <v>4.0230830000000002E-2</v>
      </c>
      <c r="P134">
        <v>6.4250000000000002E-2</v>
      </c>
      <c r="Q134">
        <v>6.2E-4</v>
      </c>
      <c r="R134">
        <v>0.25119000000000002</v>
      </c>
      <c r="S134">
        <v>3.6670000000000001E-2</v>
      </c>
      <c r="T134">
        <v>4.2999999999999999E-4</v>
      </c>
      <c r="U134">
        <v>5.2590000000000003</v>
      </c>
      <c r="V134">
        <v>3.3000000000000002E-2</v>
      </c>
      <c r="W134">
        <v>736.2</v>
      </c>
      <c r="X134">
        <v>5.0999999999999996</v>
      </c>
      <c r="Y134">
        <v>731</v>
      </c>
      <c r="Z134">
        <v>3.3</v>
      </c>
      <c r="AA134">
        <v>727.9</v>
      </c>
      <c r="AB134">
        <v>8.4</v>
      </c>
      <c r="AC134">
        <v>749</v>
      </c>
      <c r="AD134">
        <v>20</v>
      </c>
      <c r="AE134">
        <v>50000</v>
      </c>
      <c r="AF134">
        <v>48000</v>
      </c>
      <c r="AG134">
        <v>0</v>
      </c>
      <c r="AH134">
        <v>1</v>
      </c>
      <c r="AI134">
        <v>0</v>
      </c>
      <c r="AJ134">
        <v>1</v>
      </c>
      <c r="AK134">
        <v>126.1</v>
      </c>
      <c r="AL134">
        <v>2.4</v>
      </c>
      <c r="AM134">
        <v>84.5</v>
      </c>
      <c r="AN134">
        <v>1.2</v>
      </c>
      <c r="AO134">
        <v>28.48</v>
      </c>
      <c r="AP134">
        <v>0.4</v>
      </c>
      <c r="AQ134">
        <v>1.506</v>
      </c>
      <c r="AR134">
        <v>0.02</v>
      </c>
      <c r="AS134" t="s">
        <v>48</v>
      </c>
    </row>
    <row r="135" spans="1:45" x14ac:dyDescent="0.2">
      <c r="A135" t="s">
        <v>643</v>
      </c>
      <c r="B135" t="s">
        <v>44</v>
      </c>
      <c r="C135" t="s">
        <v>1307</v>
      </c>
      <c r="D135" t="s">
        <v>46</v>
      </c>
      <c r="E135" s="3">
        <v>0.94787465277777772</v>
      </c>
      <c r="F135">
        <v>11.542999999999999</v>
      </c>
      <c r="G135" t="s">
        <v>1308</v>
      </c>
      <c r="H135" s="2">
        <f t="shared" si="2"/>
        <v>-3.7714285714285589</v>
      </c>
      <c r="I135">
        <v>1.0269999999999999</v>
      </c>
      <c r="J135">
        <v>1.4999999999999999E-2</v>
      </c>
      <c r="K135">
        <v>0.11927</v>
      </c>
      <c r="L135">
        <v>8.9999999999999998E-4</v>
      </c>
      <c r="M135">
        <v>0.46146999999999999</v>
      </c>
      <c r="N135">
        <v>8.3843379999999996</v>
      </c>
      <c r="O135">
        <v>6.3267409999999996E-2</v>
      </c>
      <c r="P135">
        <v>6.2780000000000002E-2</v>
      </c>
      <c r="Q135">
        <v>7.7999999999999999E-4</v>
      </c>
      <c r="R135">
        <v>6.2972E-2</v>
      </c>
      <c r="S135">
        <v>3.7080000000000002E-2</v>
      </c>
      <c r="T135">
        <v>4.4999999999999999E-4</v>
      </c>
      <c r="U135">
        <v>5.2009999999999996</v>
      </c>
      <c r="V135">
        <v>3.2000000000000001E-2</v>
      </c>
      <c r="W135">
        <v>717.3</v>
      </c>
      <c r="X135">
        <v>7.3</v>
      </c>
      <c r="Y135">
        <v>726.4</v>
      </c>
      <c r="Z135">
        <v>5.2</v>
      </c>
      <c r="AA135">
        <v>736</v>
      </c>
      <c r="AB135">
        <v>8.8000000000000007</v>
      </c>
      <c r="AC135">
        <v>700</v>
      </c>
      <c r="AD135">
        <v>27</v>
      </c>
      <c r="AE135">
        <v>40000</v>
      </c>
      <c r="AF135">
        <v>57000</v>
      </c>
      <c r="AG135">
        <v>0</v>
      </c>
      <c r="AH135">
        <v>1</v>
      </c>
      <c r="AI135">
        <v>0</v>
      </c>
      <c r="AJ135">
        <v>1</v>
      </c>
      <c r="AK135">
        <v>130.19999999999999</v>
      </c>
      <c r="AL135">
        <v>3.4</v>
      </c>
      <c r="AM135">
        <v>85.6</v>
      </c>
      <c r="AN135">
        <v>1.1000000000000001</v>
      </c>
      <c r="AO135">
        <v>29.19</v>
      </c>
      <c r="AP135">
        <v>0.56999999999999995</v>
      </c>
      <c r="AQ135">
        <v>1.5089999999999999</v>
      </c>
      <c r="AR135">
        <v>1.7999999999999999E-2</v>
      </c>
      <c r="AS135" t="s">
        <v>48</v>
      </c>
    </row>
    <row r="136" spans="1:45" x14ac:dyDescent="0.2">
      <c r="A136" t="s">
        <v>646</v>
      </c>
      <c r="B136" t="s">
        <v>44</v>
      </c>
      <c r="C136" t="s">
        <v>1309</v>
      </c>
      <c r="D136" t="s">
        <v>46</v>
      </c>
      <c r="E136" s="3">
        <v>0.98235254629629631</v>
      </c>
      <c r="F136">
        <v>11.557</v>
      </c>
      <c r="G136" t="s">
        <v>1310</v>
      </c>
      <c r="H136" s="2">
        <f t="shared" si="2"/>
        <v>-1.8358831710709289</v>
      </c>
      <c r="I136">
        <v>1.048</v>
      </c>
      <c r="J136">
        <v>1.4E-2</v>
      </c>
      <c r="K136">
        <v>0.12028</v>
      </c>
      <c r="L136">
        <v>4.8999999999999998E-4</v>
      </c>
      <c r="M136">
        <v>0.58862999999999999</v>
      </c>
      <c r="N136">
        <v>8.3139339999999997</v>
      </c>
      <c r="O136">
        <v>3.3869539999999997E-2</v>
      </c>
      <c r="P136">
        <v>6.3339999999999994E-2</v>
      </c>
      <c r="Q136">
        <v>6.4000000000000005E-4</v>
      </c>
      <c r="R136">
        <v>-0.17668</v>
      </c>
      <c r="S136">
        <v>3.6600000000000001E-2</v>
      </c>
      <c r="T136">
        <v>3.4000000000000002E-4</v>
      </c>
      <c r="U136">
        <v>5.17</v>
      </c>
      <c r="V136">
        <v>2.9000000000000001E-2</v>
      </c>
      <c r="W136">
        <v>727.8</v>
      </c>
      <c r="X136">
        <v>6.9</v>
      </c>
      <c r="Y136">
        <v>732.2</v>
      </c>
      <c r="Z136">
        <v>2.8</v>
      </c>
      <c r="AA136">
        <v>726.6</v>
      </c>
      <c r="AB136">
        <v>6.6</v>
      </c>
      <c r="AC136">
        <v>719</v>
      </c>
      <c r="AD136">
        <v>21</v>
      </c>
      <c r="AE136">
        <v>-14000</v>
      </c>
      <c r="AF136">
        <v>76000</v>
      </c>
      <c r="AG136">
        <v>0</v>
      </c>
      <c r="AH136">
        <v>1</v>
      </c>
      <c r="AI136">
        <v>0</v>
      </c>
      <c r="AJ136">
        <v>1</v>
      </c>
      <c r="AK136">
        <v>130.5</v>
      </c>
      <c r="AL136">
        <v>2.1</v>
      </c>
      <c r="AM136">
        <v>88.6</v>
      </c>
      <c r="AN136">
        <v>1.1000000000000001</v>
      </c>
      <c r="AO136">
        <v>29.89</v>
      </c>
      <c r="AP136">
        <v>0.31</v>
      </c>
      <c r="AQ136">
        <v>1.498</v>
      </c>
      <c r="AR136">
        <v>1.7999999999999999E-2</v>
      </c>
      <c r="AS136" t="s">
        <v>48</v>
      </c>
    </row>
    <row r="137" spans="1:45" x14ac:dyDescent="0.2">
      <c r="E137" s="2"/>
    </row>
    <row r="138" spans="1:45" x14ac:dyDescent="0.2">
      <c r="A138" t="s">
        <v>649</v>
      </c>
      <c r="B138" t="s">
        <v>44</v>
      </c>
      <c r="C138" t="s">
        <v>1311</v>
      </c>
      <c r="D138" t="s">
        <v>46</v>
      </c>
      <c r="E138" s="3">
        <v>0.89512291666666666</v>
      </c>
      <c r="F138">
        <v>11.564</v>
      </c>
      <c r="G138" t="s">
        <v>1312</v>
      </c>
      <c r="H138" s="2">
        <f t="shared" si="2"/>
        <v>-0.72072072072071336</v>
      </c>
      <c r="I138">
        <v>0.39200000000000002</v>
      </c>
      <c r="J138">
        <v>2.8999999999999998E-3</v>
      </c>
      <c r="K138">
        <v>5.3409999999999999E-2</v>
      </c>
      <c r="L138">
        <v>2.4000000000000001E-4</v>
      </c>
      <c r="M138">
        <v>0.46901999999999999</v>
      </c>
      <c r="N138">
        <v>18.723089999999999</v>
      </c>
      <c r="O138">
        <v>8.4132940000000003E-2</v>
      </c>
      <c r="P138">
        <v>5.3109999999999997E-2</v>
      </c>
      <c r="Q138">
        <v>3.3E-4</v>
      </c>
      <c r="R138">
        <v>0.21632999999999999</v>
      </c>
      <c r="S138">
        <v>1.6750000000000001E-2</v>
      </c>
      <c r="T138">
        <v>2.0000000000000001E-4</v>
      </c>
      <c r="U138">
        <v>34.28</v>
      </c>
      <c r="V138">
        <v>0.28999999999999998</v>
      </c>
      <c r="W138">
        <v>335.8</v>
      </c>
      <c r="X138">
        <v>2.1</v>
      </c>
      <c r="Y138">
        <v>335.4</v>
      </c>
      <c r="Z138">
        <v>1.5</v>
      </c>
      <c r="AA138">
        <v>335.7</v>
      </c>
      <c r="AB138">
        <v>4</v>
      </c>
      <c r="AC138">
        <v>333</v>
      </c>
      <c r="AD138">
        <v>14</v>
      </c>
      <c r="AE138">
        <v>500000</v>
      </c>
      <c r="AF138">
        <v>270000</v>
      </c>
      <c r="AG138">
        <v>0</v>
      </c>
      <c r="AH138">
        <v>1</v>
      </c>
      <c r="AI138">
        <v>0</v>
      </c>
      <c r="AJ138">
        <v>1</v>
      </c>
      <c r="AK138">
        <v>636.70000000000005</v>
      </c>
      <c r="AL138">
        <v>7.7</v>
      </c>
      <c r="AM138">
        <v>63.91</v>
      </c>
      <c r="AN138">
        <v>0.69</v>
      </c>
      <c r="AO138">
        <v>9.73</v>
      </c>
      <c r="AP138">
        <v>0.11</v>
      </c>
      <c r="AQ138">
        <v>10.15</v>
      </c>
      <c r="AR138">
        <v>0.15</v>
      </c>
      <c r="AS138" t="s">
        <v>48</v>
      </c>
    </row>
    <row r="139" spans="1:45" x14ac:dyDescent="0.2">
      <c r="A139" t="s">
        <v>652</v>
      </c>
      <c r="B139" t="s">
        <v>44</v>
      </c>
      <c r="C139" t="s">
        <v>1313</v>
      </c>
      <c r="D139" t="s">
        <v>46</v>
      </c>
      <c r="E139" s="3">
        <v>0.93031099537037043</v>
      </c>
      <c r="F139">
        <v>11.515000000000001</v>
      </c>
      <c r="G139" t="s">
        <v>1314</v>
      </c>
      <c r="H139" s="2">
        <f t="shared" si="2"/>
        <v>-2.629969418960254</v>
      </c>
      <c r="I139">
        <v>0.39329999999999998</v>
      </c>
      <c r="J139">
        <v>3.5000000000000001E-3</v>
      </c>
      <c r="K139">
        <v>5.3429999999999998E-2</v>
      </c>
      <c r="L139">
        <v>2.5999999999999998E-4</v>
      </c>
      <c r="M139">
        <v>0.6633</v>
      </c>
      <c r="N139">
        <v>18.716080000000002</v>
      </c>
      <c r="O139">
        <v>9.1075799999999998E-2</v>
      </c>
      <c r="P139">
        <v>5.296E-2</v>
      </c>
      <c r="Q139">
        <v>3.5E-4</v>
      </c>
      <c r="R139">
        <v>2.9009E-2</v>
      </c>
      <c r="S139">
        <v>1.643E-2</v>
      </c>
      <c r="T139">
        <v>2.4000000000000001E-4</v>
      </c>
      <c r="U139">
        <v>31.81</v>
      </c>
      <c r="V139">
        <v>0.31</v>
      </c>
      <c r="W139">
        <v>336.8</v>
      </c>
      <c r="X139">
        <v>2.5</v>
      </c>
      <c r="Y139">
        <v>335.6</v>
      </c>
      <c r="Z139">
        <v>1.6</v>
      </c>
      <c r="AA139">
        <v>329.4</v>
      </c>
      <c r="AB139">
        <v>4.7</v>
      </c>
      <c r="AC139">
        <v>327</v>
      </c>
      <c r="AD139">
        <v>15</v>
      </c>
      <c r="AE139">
        <v>68000</v>
      </c>
      <c r="AF139">
        <v>96000</v>
      </c>
      <c r="AG139">
        <v>0</v>
      </c>
      <c r="AH139">
        <v>1</v>
      </c>
      <c r="AI139">
        <v>0</v>
      </c>
      <c r="AJ139">
        <v>1</v>
      </c>
      <c r="AK139">
        <v>794</v>
      </c>
      <c r="AL139">
        <v>18</v>
      </c>
      <c r="AM139">
        <v>86</v>
      </c>
      <c r="AN139">
        <v>1.1000000000000001</v>
      </c>
      <c r="AO139">
        <v>13.02</v>
      </c>
      <c r="AP139">
        <v>0.24</v>
      </c>
      <c r="AQ139">
        <v>9.33</v>
      </c>
      <c r="AR139">
        <v>0.14000000000000001</v>
      </c>
      <c r="AS139" t="s">
        <v>48</v>
      </c>
    </row>
    <row r="140" spans="1:45" x14ac:dyDescent="0.2">
      <c r="A140" t="s">
        <v>655</v>
      </c>
      <c r="B140" t="s">
        <v>44</v>
      </c>
      <c r="C140" t="s">
        <v>1315</v>
      </c>
      <c r="D140" t="s">
        <v>46</v>
      </c>
      <c r="E140" s="3">
        <v>0.96485358796296294</v>
      </c>
      <c r="F140">
        <v>11.557</v>
      </c>
      <c r="G140" t="s">
        <v>1316</v>
      </c>
      <c r="H140" s="2">
        <f t="shared" si="2"/>
        <v>-1.5963855421686768</v>
      </c>
      <c r="I140">
        <v>0.39090000000000003</v>
      </c>
      <c r="J140">
        <v>4.1000000000000003E-3</v>
      </c>
      <c r="K140">
        <v>5.3719999999999997E-2</v>
      </c>
      <c r="L140">
        <v>4.4000000000000002E-4</v>
      </c>
      <c r="M140">
        <v>0.60665999999999998</v>
      </c>
      <c r="N140">
        <v>18.61504</v>
      </c>
      <c r="O140">
        <v>0.15246870000000001</v>
      </c>
      <c r="P140">
        <v>5.3080000000000002E-2</v>
      </c>
      <c r="Q140">
        <v>4.0000000000000002E-4</v>
      </c>
      <c r="R140">
        <v>0.31792999999999999</v>
      </c>
      <c r="S140">
        <v>1.6549999999999999E-2</v>
      </c>
      <c r="T140">
        <v>2.9999999999999997E-4</v>
      </c>
      <c r="U140">
        <v>33.83</v>
      </c>
      <c r="V140">
        <v>0.39</v>
      </c>
      <c r="W140">
        <v>335</v>
      </c>
      <c r="X140">
        <v>3</v>
      </c>
      <c r="Y140">
        <v>337.3</v>
      </c>
      <c r="Z140">
        <v>2.7</v>
      </c>
      <c r="AA140">
        <v>331.8</v>
      </c>
      <c r="AB140">
        <v>5.9</v>
      </c>
      <c r="AC140">
        <v>332</v>
      </c>
      <c r="AD140">
        <v>17</v>
      </c>
      <c r="AE140">
        <v>-32000</v>
      </c>
      <c r="AF140">
        <v>77000</v>
      </c>
      <c r="AG140">
        <v>0</v>
      </c>
      <c r="AH140">
        <v>1</v>
      </c>
      <c r="AI140">
        <v>0</v>
      </c>
      <c r="AJ140">
        <v>1</v>
      </c>
      <c r="AK140">
        <v>712</v>
      </c>
      <c r="AL140">
        <v>16</v>
      </c>
      <c r="AM140">
        <v>69.8</v>
      </c>
      <c r="AN140">
        <v>1.2</v>
      </c>
      <c r="AO140">
        <v>11</v>
      </c>
      <c r="AP140">
        <v>0.21</v>
      </c>
      <c r="AQ140">
        <v>10.029999999999999</v>
      </c>
      <c r="AR140">
        <v>0.11</v>
      </c>
      <c r="AS140" t="s">
        <v>48</v>
      </c>
    </row>
    <row r="141" spans="1:45" x14ac:dyDescent="0.2">
      <c r="E141" s="2"/>
    </row>
    <row r="142" spans="1:45" x14ac:dyDescent="0.2">
      <c r="A142" t="s">
        <v>658</v>
      </c>
      <c r="B142" t="s">
        <v>44</v>
      </c>
      <c r="C142" t="s">
        <v>1317</v>
      </c>
      <c r="D142" t="s">
        <v>46</v>
      </c>
      <c r="E142" s="3">
        <v>0.88350787037037037</v>
      </c>
      <c r="F142">
        <v>11.507999999999999</v>
      </c>
      <c r="G142" t="s">
        <v>1318</v>
      </c>
      <c r="H142" s="2">
        <f t="shared" si="2"/>
        <v>-0.46095954844780351</v>
      </c>
      <c r="I142">
        <v>1.857</v>
      </c>
      <c r="J142">
        <v>2.9000000000000001E-2</v>
      </c>
      <c r="K142">
        <v>0.1802</v>
      </c>
      <c r="L142">
        <v>1.1999999999999999E-3</v>
      </c>
      <c r="M142">
        <v>0.53686999999999996</v>
      </c>
      <c r="N142">
        <v>5.5493899999999998</v>
      </c>
      <c r="O142">
        <v>3.6954870000000001E-2</v>
      </c>
      <c r="P142">
        <v>7.485E-2</v>
      </c>
      <c r="Q142">
        <v>9.3999999999999997E-4</v>
      </c>
      <c r="R142">
        <v>-4.4509E-2</v>
      </c>
      <c r="S142">
        <v>5.3900000000000003E-2</v>
      </c>
      <c r="T142">
        <v>1.1000000000000001E-3</v>
      </c>
      <c r="U142">
        <v>9.4909999999999997</v>
      </c>
      <c r="V142">
        <v>7.0000000000000007E-2</v>
      </c>
      <c r="W142">
        <v>1066</v>
      </c>
      <c r="X142">
        <v>10</v>
      </c>
      <c r="Y142">
        <v>1067.9000000000001</v>
      </c>
      <c r="Z142">
        <v>6.6</v>
      </c>
      <c r="AA142">
        <v>1060</v>
      </c>
      <c r="AB142">
        <v>21</v>
      </c>
      <c r="AC142">
        <v>1063</v>
      </c>
      <c r="AD142">
        <v>25</v>
      </c>
      <c r="AE142">
        <v>35000</v>
      </c>
      <c r="AF142">
        <v>76000</v>
      </c>
      <c r="AG142">
        <v>0</v>
      </c>
      <c r="AH142">
        <v>1</v>
      </c>
      <c r="AI142">
        <v>0</v>
      </c>
      <c r="AJ142">
        <v>1</v>
      </c>
      <c r="AK142">
        <v>79.900000000000006</v>
      </c>
      <c r="AL142">
        <v>1.8</v>
      </c>
      <c r="AM142">
        <v>29.28</v>
      </c>
      <c r="AN142">
        <v>0.6</v>
      </c>
      <c r="AO142">
        <v>14.99</v>
      </c>
      <c r="AP142">
        <v>0.28000000000000003</v>
      </c>
      <c r="AQ142">
        <v>2.6850000000000001</v>
      </c>
      <c r="AR142">
        <v>5.8000000000000003E-2</v>
      </c>
      <c r="AS142" t="s">
        <v>48</v>
      </c>
    </row>
    <row r="143" spans="1:45" x14ac:dyDescent="0.2">
      <c r="A143" t="s">
        <v>661</v>
      </c>
      <c r="B143" t="s">
        <v>44</v>
      </c>
      <c r="C143" t="s">
        <v>1319</v>
      </c>
      <c r="D143" t="s">
        <v>46</v>
      </c>
      <c r="E143" s="3">
        <v>0.88931261574074083</v>
      </c>
      <c r="F143">
        <v>11.510999999999999</v>
      </c>
      <c r="G143" t="s">
        <v>1320</v>
      </c>
      <c r="H143" s="2">
        <f t="shared" si="2"/>
        <v>0.70422535211267512</v>
      </c>
      <c r="I143">
        <v>1.845</v>
      </c>
      <c r="J143">
        <v>0.02</v>
      </c>
      <c r="K143">
        <v>0.17829999999999999</v>
      </c>
      <c r="L143">
        <v>1.1000000000000001E-3</v>
      </c>
      <c r="M143">
        <v>0.36460999999999999</v>
      </c>
      <c r="N143">
        <v>5.6085250000000002</v>
      </c>
      <c r="O143">
        <v>3.4601109999999997E-2</v>
      </c>
      <c r="P143">
        <v>7.4899999999999994E-2</v>
      </c>
      <c r="Q143">
        <v>7.2999999999999996E-4</v>
      </c>
      <c r="R143">
        <v>0.36568000000000001</v>
      </c>
      <c r="S143">
        <v>5.3800000000000001E-2</v>
      </c>
      <c r="T143">
        <v>1.1999999999999999E-3</v>
      </c>
      <c r="U143">
        <v>9.2810000000000006</v>
      </c>
      <c r="V143">
        <v>6.4000000000000001E-2</v>
      </c>
      <c r="W143">
        <v>1061.5</v>
      </c>
      <c r="X143">
        <v>7</v>
      </c>
      <c r="Y143">
        <v>1057.5</v>
      </c>
      <c r="Z143">
        <v>6.1</v>
      </c>
      <c r="AA143">
        <v>1059</v>
      </c>
      <c r="AB143">
        <v>23</v>
      </c>
      <c r="AC143">
        <v>1065</v>
      </c>
      <c r="AD143">
        <v>20</v>
      </c>
      <c r="AE143">
        <v>700000</v>
      </c>
      <c r="AF143">
        <v>140000</v>
      </c>
      <c r="AG143">
        <v>0</v>
      </c>
      <c r="AH143">
        <v>1</v>
      </c>
      <c r="AI143">
        <v>0</v>
      </c>
      <c r="AJ143">
        <v>1</v>
      </c>
      <c r="AK143">
        <v>80.099999999999994</v>
      </c>
      <c r="AL143">
        <v>1.7</v>
      </c>
      <c r="AM143">
        <v>30.13</v>
      </c>
      <c r="AN143">
        <v>0.63</v>
      </c>
      <c r="AO143">
        <v>15.01</v>
      </c>
      <c r="AP143">
        <v>0.22</v>
      </c>
      <c r="AQ143">
        <v>2.6760000000000002</v>
      </c>
      <c r="AR143">
        <v>5.6000000000000001E-2</v>
      </c>
      <c r="AS143" t="s">
        <v>48</v>
      </c>
    </row>
    <row r="144" spans="1:45" x14ac:dyDescent="0.2">
      <c r="A144" t="s">
        <v>664</v>
      </c>
      <c r="B144" t="s">
        <v>44</v>
      </c>
      <c r="C144" t="s">
        <v>1321</v>
      </c>
      <c r="D144" t="s">
        <v>46</v>
      </c>
      <c r="E144" s="3">
        <v>0.8946464120370371</v>
      </c>
      <c r="F144">
        <v>11.557</v>
      </c>
      <c r="G144" t="s">
        <v>1322</v>
      </c>
      <c r="H144" s="2">
        <f t="shared" si="2"/>
        <v>0.28169014084507005</v>
      </c>
      <c r="I144">
        <v>1.853</v>
      </c>
      <c r="J144">
        <v>1.7999999999999999E-2</v>
      </c>
      <c r="K144">
        <v>0.17909</v>
      </c>
      <c r="L144">
        <v>9.6000000000000002E-4</v>
      </c>
      <c r="M144">
        <v>5.8606999999999999E-2</v>
      </c>
      <c r="N144">
        <v>5.5837849999999998</v>
      </c>
      <c r="O144">
        <v>2.9931510000000001E-2</v>
      </c>
      <c r="P144">
        <v>7.4889999999999998E-2</v>
      </c>
      <c r="Q144">
        <v>8.4999999999999995E-4</v>
      </c>
      <c r="R144">
        <v>0.39335999999999999</v>
      </c>
      <c r="S144">
        <v>5.33E-2</v>
      </c>
      <c r="T144">
        <v>1.4E-3</v>
      </c>
      <c r="U144">
        <v>9.3040000000000003</v>
      </c>
      <c r="V144">
        <v>7.0000000000000007E-2</v>
      </c>
      <c r="W144">
        <v>1064.3</v>
      </c>
      <c r="X144">
        <v>6.3</v>
      </c>
      <c r="Y144">
        <v>1062</v>
      </c>
      <c r="Z144">
        <v>5.3</v>
      </c>
      <c r="AA144">
        <v>1049</v>
      </c>
      <c r="AB144">
        <v>27</v>
      </c>
      <c r="AC144">
        <v>1065</v>
      </c>
      <c r="AD144">
        <v>23</v>
      </c>
      <c r="AE144">
        <v>11000</v>
      </c>
      <c r="AF144">
        <v>33000</v>
      </c>
      <c r="AG144">
        <v>0</v>
      </c>
      <c r="AH144">
        <v>1</v>
      </c>
      <c r="AI144">
        <v>0</v>
      </c>
      <c r="AJ144">
        <v>1</v>
      </c>
      <c r="AK144">
        <v>80.3</v>
      </c>
      <c r="AL144">
        <v>1.9</v>
      </c>
      <c r="AM144">
        <v>30.51</v>
      </c>
      <c r="AN144">
        <v>0.69</v>
      </c>
      <c r="AO144">
        <v>15.01</v>
      </c>
      <c r="AP144">
        <v>0.22</v>
      </c>
      <c r="AQ144">
        <v>2.65</v>
      </c>
      <c r="AR144">
        <v>6.2E-2</v>
      </c>
      <c r="AS144" t="s">
        <v>48</v>
      </c>
    </row>
    <row r="145" spans="1:45" x14ac:dyDescent="0.2">
      <c r="A145" t="s">
        <v>667</v>
      </c>
      <c r="B145" t="s">
        <v>44</v>
      </c>
      <c r="C145" t="s">
        <v>1323</v>
      </c>
      <c r="D145" t="s">
        <v>46</v>
      </c>
      <c r="E145" s="3">
        <v>0.90046469907407412</v>
      </c>
      <c r="F145">
        <v>11.579000000000001</v>
      </c>
      <c r="G145" t="s">
        <v>1324</v>
      </c>
      <c r="H145" s="2">
        <f t="shared" si="2"/>
        <v>0.61971830985915188</v>
      </c>
      <c r="I145">
        <v>1.8440000000000001</v>
      </c>
      <c r="J145">
        <v>1.7999999999999999E-2</v>
      </c>
      <c r="K145">
        <v>0.1784</v>
      </c>
      <c r="L145">
        <v>1.2999999999999999E-3</v>
      </c>
      <c r="M145">
        <v>0.54664999999999997</v>
      </c>
      <c r="N145">
        <v>5.6053810000000004</v>
      </c>
      <c r="O145">
        <v>4.0846390000000003E-2</v>
      </c>
      <c r="P145">
        <v>7.4899999999999994E-2</v>
      </c>
      <c r="Q145">
        <v>6.4000000000000005E-4</v>
      </c>
      <c r="R145">
        <v>-1.968E-2</v>
      </c>
      <c r="S145">
        <v>5.3800000000000001E-2</v>
      </c>
      <c r="T145">
        <v>1.1000000000000001E-3</v>
      </c>
      <c r="U145">
        <v>9.31</v>
      </c>
      <c r="V145">
        <v>7.4999999999999997E-2</v>
      </c>
      <c r="W145">
        <v>1061.3</v>
      </c>
      <c r="X145">
        <v>6.3</v>
      </c>
      <c r="Y145">
        <v>1058.4000000000001</v>
      </c>
      <c r="Z145">
        <v>6.9</v>
      </c>
      <c r="AA145">
        <v>1060</v>
      </c>
      <c r="AB145">
        <v>21</v>
      </c>
      <c r="AC145">
        <v>1065</v>
      </c>
      <c r="AD145">
        <v>17</v>
      </c>
      <c r="AE145">
        <v>-34000</v>
      </c>
      <c r="AF145">
        <v>95000</v>
      </c>
      <c r="AG145">
        <v>0</v>
      </c>
      <c r="AH145">
        <v>1</v>
      </c>
      <c r="AI145">
        <v>0</v>
      </c>
      <c r="AJ145">
        <v>1</v>
      </c>
      <c r="AK145">
        <v>79.8</v>
      </c>
      <c r="AL145">
        <v>1.6</v>
      </c>
      <c r="AM145">
        <v>30.22</v>
      </c>
      <c r="AN145">
        <v>0.63</v>
      </c>
      <c r="AO145">
        <v>14.97</v>
      </c>
      <c r="AP145">
        <v>0.23</v>
      </c>
      <c r="AQ145">
        <v>2.665</v>
      </c>
      <c r="AR145">
        <v>4.8000000000000001E-2</v>
      </c>
      <c r="AS145" t="s">
        <v>48</v>
      </c>
    </row>
    <row r="146" spans="1:45" x14ac:dyDescent="0.2">
      <c r="A146" t="s">
        <v>670</v>
      </c>
      <c r="B146" t="s">
        <v>44</v>
      </c>
      <c r="C146" t="s">
        <v>1325</v>
      </c>
      <c r="D146" t="s">
        <v>46</v>
      </c>
      <c r="E146" s="3">
        <v>0.90693634259259259</v>
      </c>
      <c r="F146">
        <v>11.507999999999999</v>
      </c>
      <c r="G146" t="s">
        <v>1326</v>
      </c>
      <c r="H146" s="2">
        <f t="shared" si="2"/>
        <v>-0.31954887218046402</v>
      </c>
      <c r="I146">
        <v>1.8580000000000001</v>
      </c>
      <c r="J146">
        <v>2.3E-2</v>
      </c>
      <c r="K146">
        <v>0.18010000000000001</v>
      </c>
      <c r="L146">
        <v>1.1000000000000001E-3</v>
      </c>
      <c r="M146">
        <v>0.72477999999999998</v>
      </c>
      <c r="N146">
        <v>5.5524709999999997</v>
      </c>
      <c r="O146">
        <v>3.3912930000000001E-2</v>
      </c>
      <c r="P146">
        <v>7.485E-2</v>
      </c>
      <c r="Q146">
        <v>5.9999999999999995E-4</v>
      </c>
      <c r="R146">
        <v>-0.34692000000000001</v>
      </c>
      <c r="S146">
        <v>5.3800000000000001E-2</v>
      </c>
      <c r="T146">
        <v>1.1000000000000001E-3</v>
      </c>
      <c r="U146">
        <v>9.359</v>
      </c>
      <c r="V146">
        <v>6.8000000000000005E-2</v>
      </c>
      <c r="W146">
        <v>1066.0999999999999</v>
      </c>
      <c r="X146">
        <v>8.1</v>
      </c>
      <c r="Y146">
        <v>1067.4000000000001</v>
      </c>
      <c r="Z146">
        <v>5.7</v>
      </c>
      <c r="AA146">
        <v>1059</v>
      </c>
      <c r="AB146">
        <v>21</v>
      </c>
      <c r="AC146">
        <v>1064</v>
      </c>
      <c r="AD146">
        <v>16</v>
      </c>
      <c r="AE146">
        <v>45000</v>
      </c>
      <c r="AF146">
        <v>82000</v>
      </c>
      <c r="AG146">
        <v>0</v>
      </c>
      <c r="AH146">
        <v>1</v>
      </c>
      <c r="AI146">
        <v>0</v>
      </c>
      <c r="AJ146">
        <v>1</v>
      </c>
      <c r="AK146">
        <v>79.900000000000006</v>
      </c>
      <c r="AL146">
        <v>1.8</v>
      </c>
      <c r="AM146">
        <v>30.14</v>
      </c>
      <c r="AN146">
        <v>0.75</v>
      </c>
      <c r="AO146">
        <v>15.02</v>
      </c>
      <c r="AP146">
        <v>0.31</v>
      </c>
      <c r="AQ146">
        <v>2.6419999999999999</v>
      </c>
      <c r="AR146">
        <v>4.3999999999999997E-2</v>
      </c>
      <c r="AS146" t="s">
        <v>48</v>
      </c>
    </row>
    <row r="147" spans="1:45" x14ac:dyDescent="0.2">
      <c r="A147" t="s">
        <v>673</v>
      </c>
      <c r="B147" t="s">
        <v>44</v>
      </c>
      <c r="C147" t="s">
        <v>1327</v>
      </c>
      <c r="D147" t="s">
        <v>46</v>
      </c>
      <c r="E147" s="3">
        <v>0.91228645833333333</v>
      </c>
      <c r="F147">
        <v>11.528</v>
      </c>
      <c r="G147" t="s">
        <v>1328</v>
      </c>
      <c r="H147" s="2">
        <f t="shared" si="2"/>
        <v>0.32863849765257802</v>
      </c>
      <c r="I147">
        <v>1.849</v>
      </c>
      <c r="J147">
        <v>1.9E-2</v>
      </c>
      <c r="K147">
        <v>0.17899999999999999</v>
      </c>
      <c r="L147">
        <v>1.1000000000000001E-3</v>
      </c>
      <c r="M147">
        <v>0.49831999999999999</v>
      </c>
      <c r="N147">
        <v>5.5865919999999996</v>
      </c>
      <c r="O147">
        <v>3.4331010000000002E-2</v>
      </c>
      <c r="P147">
        <v>7.4899999999999994E-2</v>
      </c>
      <c r="Q147">
        <v>7.1000000000000002E-4</v>
      </c>
      <c r="R147">
        <v>3.7159999999999999E-2</v>
      </c>
      <c r="S147">
        <v>5.3699999999999998E-2</v>
      </c>
      <c r="T147">
        <v>1.1000000000000001E-3</v>
      </c>
      <c r="U147">
        <v>9.36</v>
      </c>
      <c r="V147">
        <v>6.5000000000000002E-2</v>
      </c>
      <c r="W147">
        <v>1062.9000000000001</v>
      </c>
      <c r="X147">
        <v>6.9</v>
      </c>
      <c r="Y147">
        <v>1061.5</v>
      </c>
      <c r="Z147">
        <v>5.8</v>
      </c>
      <c r="AA147">
        <v>1057</v>
      </c>
      <c r="AB147">
        <v>21</v>
      </c>
      <c r="AC147">
        <v>1065</v>
      </c>
      <c r="AD147">
        <v>19</v>
      </c>
      <c r="AE147">
        <v>-600000</v>
      </c>
      <c r="AF147">
        <v>110000</v>
      </c>
      <c r="AG147">
        <v>0</v>
      </c>
      <c r="AH147">
        <v>1</v>
      </c>
      <c r="AI147">
        <v>0</v>
      </c>
      <c r="AJ147">
        <v>1</v>
      </c>
      <c r="AK147">
        <v>80.2</v>
      </c>
      <c r="AL147">
        <v>1.9</v>
      </c>
      <c r="AM147">
        <v>30.14</v>
      </c>
      <c r="AN147">
        <v>0.56999999999999995</v>
      </c>
      <c r="AO147">
        <v>15.01</v>
      </c>
      <c r="AP147">
        <v>0.33</v>
      </c>
      <c r="AQ147">
        <v>2.645</v>
      </c>
      <c r="AR147">
        <v>6.4000000000000001E-2</v>
      </c>
      <c r="AS147" t="s">
        <v>48</v>
      </c>
    </row>
    <row r="148" spans="1:45" x14ac:dyDescent="0.2">
      <c r="A148" t="s">
        <v>676</v>
      </c>
      <c r="B148" t="s">
        <v>44</v>
      </c>
      <c r="C148" t="s">
        <v>1329</v>
      </c>
      <c r="D148" t="s">
        <v>46</v>
      </c>
      <c r="E148" s="3">
        <v>0.91861365740740741</v>
      </c>
      <c r="F148">
        <v>11.512</v>
      </c>
      <c r="G148" t="s">
        <v>1330</v>
      </c>
      <c r="H148" s="2">
        <f t="shared" si="2"/>
        <v>0.30985915492957039</v>
      </c>
      <c r="I148">
        <v>1.847</v>
      </c>
      <c r="J148">
        <v>2.1000000000000001E-2</v>
      </c>
      <c r="K148">
        <v>0.17899999999999999</v>
      </c>
      <c r="L148">
        <v>1.2999999999999999E-3</v>
      </c>
      <c r="M148">
        <v>0.40100999999999998</v>
      </c>
      <c r="N148">
        <v>5.5865919999999996</v>
      </c>
      <c r="O148">
        <v>4.0573020000000001E-2</v>
      </c>
      <c r="P148">
        <v>7.4880000000000002E-2</v>
      </c>
      <c r="Q148">
        <v>6.7000000000000002E-4</v>
      </c>
      <c r="R148">
        <v>0.23693</v>
      </c>
      <c r="S148">
        <v>5.3499999999999999E-2</v>
      </c>
      <c r="T148">
        <v>1E-3</v>
      </c>
      <c r="U148">
        <v>9.3680000000000003</v>
      </c>
      <c r="V148">
        <v>0.09</v>
      </c>
      <c r="W148">
        <v>1062.2</v>
      </c>
      <c r="X148">
        <v>7.6</v>
      </c>
      <c r="Y148">
        <v>1061.7</v>
      </c>
      <c r="Z148">
        <v>7.1</v>
      </c>
      <c r="AA148">
        <v>1054</v>
      </c>
      <c r="AB148">
        <v>20</v>
      </c>
      <c r="AC148">
        <v>1065</v>
      </c>
      <c r="AD148">
        <v>18</v>
      </c>
      <c r="AE148">
        <v>29000</v>
      </c>
      <c r="AF148">
        <v>58000</v>
      </c>
      <c r="AG148">
        <v>0</v>
      </c>
      <c r="AH148">
        <v>1</v>
      </c>
      <c r="AI148">
        <v>0</v>
      </c>
      <c r="AJ148">
        <v>1</v>
      </c>
      <c r="AK148">
        <v>80.099999999999994</v>
      </c>
      <c r="AL148">
        <v>1.8</v>
      </c>
      <c r="AM148">
        <v>30.24</v>
      </c>
      <c r="AN148">
        <v>0.44</v>
      </c>
      <c r="AO148">
        <v>15</v>
      </c>
      <c r="AP148">
        <v>0.3</v>
      </c>
      <c r="AQ148">
        <v>2.6859999999999999</v>
      </c>
      <c r="AR148">
        <v>4.7E-2</v>
      </c>
      <c r="AS148" t="s">
        <v>48</v>
      </c>
    </row>
    <row r="149" spans="1:45" x14ac:dyDescent="0.2">
      <c r="A149" t="s">
        <v>679</v>
      </c>
      <c r="B149" t="s">
        <v>44</v>
      </c>
      <c r="C149" t="s">
        <v>1331</v>
      </c>
      <c r="D149" t="s">
        <v>46</v>
      </c>
      <c r="E149" s="3">
        <v>0.92446273148148139</v>
      </c>
      <c r="F149">
        <v>11.544</v>
      </c>
      <c r="G149" t="s">
        <v>1332</v>
      </c>
      <c r="H149" s="2">
        <f t="shared" si="2"/>
        <v>0.66479400749063222</v>
      </c>
      <c r="I149">
        <v>1.8520000000000001</v>
      </c>
      <c r="J149">
        <v>2.1999999999999999E-2</v>
      </c>
      <c r="K149">
        <v>0.1789</v>
      </c>
      <c r="L149">
        <v>1.1999999999999999E-3</v>
      </c>
      <c r="M149">
        <v>0.41366999999999998</v>
      </c>
      <c r="N149">
        <v>5.589715</v>
      </c>
      <c r="O149">
        <v>3.7493899999999997E-2</v>
      </c>
      <c r="P149">
        <v>7.4829999999999994E-2</v>
      </c>
      <c r="Q149">
        <v>6.9999999999999999E-4</v>
      </c>
      <c r="R149">
        <v>0.11863</v>
      </c>
      <c r="S149">
        <v>5.4399999999999997E-2</v>
      </c>
      <c r="T149">
        <v>1.4E-3</v>
      </c>
      <c r="U149">
        <v>9.3450000000000006</v>
      </c>
      <c r="V149">
        <v>6.5000000000000002E-2</v>
      </c>
      <c r="W149">
        <v>1064</v>
      </c>
      <c r="X149">
        <v>7.8</v>
      </c>
      <c r="Y149">
        <v>1060.9000000000001</v>
      </c>
      <c r="Z149">
        <v>6.5</v>
      </c>
      <c r="AA149">
        <v>1071</v>
      </c>
      <c r="AB149">
        <v>26</v>
      </c>
      <c r="AC149">
        <v>1068</v>
      </c>
      <c r="AD149">
        <v>21</v>
      </c>
      <c r="AE149">
        <v>-80000</v>
      </c>
      <c r="AF149">
        <v>28000</v>
      </c>
      <c r="AG149">
        <v>0</v>
      </c>
      <c r="AH149">
        <v>1</v>
      </c>
      <c r="AI149">
        <v>0</v>
      </c>
      <c r="AJ149">
        <v>1</v>
      </c>
      <c r="AK149">
        <v>79.7</v>
      </c>
      <c r="AL149">
        <v>1.7</v>
      </c>
      <c r="AM149">
        <v>29.34</v>
      </c>
      <c r="AN149">
        <v>0.52</v>
      </c>
      <c r="AO149">
        <v>14.99</v>
      </c>
      <c r="AP149">
        <v>0.22</v>
      </c>
      <c r="AQ149">
        <v>2.6850000000000001</v>
      </c>
      <c r="AR149">
        <v>5.0999999999999997E-2</v>
      </c>
      <c r="AS149" t="s">
        <v>48</v>
      </c>
    </row>
    <row r="150" spans="1:45" x14ac:dyDescent="0.2">
      <c r="A150" t="s">
        <v>682</v>
      </c>
      <c r="B150" t="s">
        <v>44</v>
      </c>
      <c r="C150" t="s">
        <v>1333</v>
      </c>
      <c r="D150" t="s">
        <v>46</v>
      </c>
      <c r="E150" s="3">
        <v>0.92983206018518516</v>
      </c>
      <c r="F150">
        <v>11.544</v>
      </c>
      <c r="G150" t="s">
        <v>1334</v>
      </c>
      <c r="H150" s="2">
        <f t="shared" si="2"/>
        <v>0.17790262172285853</v>
      </c>
      <c r="I150">
        <v>1.8540000000000001</v>
      </c>
      <c r="J150">
        <v>2.4E-2</v>
      </c>
      <c r="K150">
        <v>0.17979999999999999</v>
      </c>
      <c r="L150">
        <v>1.1999999999999999E-3</v>
      </c>
      <c r="M150">
        <v>0.60197000000000001</v>
      </c>
      <c r="N150">
        <v>5.5617349999999997</v>
      </c>
      <c r="O150">
        <v>3.7119480000000003E-2</v>
      </c>
      <c r="P150">
        <v>7.4990000000000001E-2</v>
      </c>
      <c r="Q150">
        <v>7.3999999999999999E-4</v>
      </c>
      <c r="R150">
        <v>-5.5119000000000001E-2</v>
      </c>
      <c r="S150">
        <v>5.2999999999999999E-2</v>
      </c>
      <c r="T150">
        <v>1.4E-3</v>
      </c>
      <c r="U150">
        <v>9.3520000000000003</v>
      </c>
      <c r="V150">
        <v>9.4E-2</v>
      </c>
      <c r="W150">
        <v>1066.5999999999999</v>
      </c>
      <c r="X150">
        <v>7.9</v>
      </c>
      <c r="Y150">
        <v>1066.0999999999999</v>
      </c>
      <c r="Z150">
        <v>6.6</v>
      </c>
      <c r="AA150">
        <v>1043</v>
      </c>
      <c r="AB150">
        <v>27</v>
      </c>
      <c r="AC150">
        <v>1068</v>
      </c>
      <c r="AD150">
        <v>20</v>
      </c>
      <c r="AE150">
        <v>80000</v>
      </c>
      <c r="AF150">
        <v>42000</v>
      </c>
      <c r="AG150">
        <v>0</v>
      </c>
      <c r="AH150">
        <v>1</v>
      </c>
      <c r="AI150">
        <v>0</v>
      </c>
      <c r="AJ150">
        <v>1</v>
      </c>
      <c r="AK150">
        <v>80.2</v>
      </c>
      <c r="AL150">
        <v>1.5</v>
      </c>
      <c r="AM150">
        <v>30.47</v>
      </c>
      <c r="AN150">
        <v>0.6</v>
      </c>
      <c r="AO150">
        <v>15.01</v>
      </c>
      <c r="AP150">
        <v>0.24</v>
      </c>
      <c r="AQ150">
        <v>2.6509999999999998</v>
      </c>
      <c r="AR150">
        <v>6.2E-2</v>
      </c>
      <c r="AS150" t="s">
        <v>48</v>
      </c>
    </row>
    <row r="151" spans="1:45" x14ac:dyDescent="0.2">
      <c r="A151" t="s">
        <v>685</v>
      </c>
      <c r="B151" t="s">
        <v>44</v>
      </c>
      <c r="C151" t="s">
        <v>1335</v>
      </c>
      <c r="D151" t="s">
        <v>46</v>
      </c>
      <c r="E151" s="3">
        <v>0.93624560185185191</v>
      </c>
      <c r="F151">
        <v>11.537000000000001</v>
      </c>
      <c r="G151" t="s">
        <v>1336</v>
      </c>
      <c r="H151" s="2">
        <f t="shared" si="2"/>
        <v>8.4905660377365688E-2</v>
      </c>
      <c r="I151">
        <v>1.841</v>
      </c>
      <c r="J151">
        <v>3.2000000000000001E-2</v>
      </c>
      <c r="K151">
        <v>0.17860000000000001</v>
      </c>
      <c r="L151">
        <v>1.6000000000000001E-3</v>
      </c>
      <c r="M151">
        <v>0.60206999999999999</v>
      </c>
      <c r="N151">
        <v>5.5991039999999996</v>
      </c>
      <c r="O151">
        <v>5.0159950000000002E-2</v>
      </c>
      <c r="P151">
        <v>7.4749999999999997E-2</v>
      </c>
      <c r="Q151">
        <v>9.7999999999999997E-4</v>
      </c>
      <c r="R151">
        <v>-4.2084999999999997E-2</v>
      </c>
      <c r="S151">
        <v>5.4899999999999997E-2</v>
      </c>
      <c r="T151">
        <v>1.2999999999999999E-3</v>
      </c>
      <c r="U151">
        <v>9.3089999999999993</v>
      </c>
      <c r="V151">
        <v>8.2000000000000003E-2</v>
      </c>
      <c r="W151">
        <v>1060</v>
      </c>
      <c r="X151">
        <v>12</v>
      </c>
      <c r="Y151">
        <v>1059.0999999999999</v>
      </c>
      <c r="Z151">
        <v>8.6999999999999993</v>
      </c>
      <c r="AA151">
        <v>1081</v>
      </c>
      <c r="AB151">
        <v>25</v>
      </c>
      <c r="AC151">
        <v>1060</v>
      </c>
      <c r="AD151">
        <v>27</v>
      </c>
      <c r="AE151">
        <v>36000</v>
      </c>
      <c r="AF151">
        <v>50000</v>
      </c>
      <c r="AG151">
        <v>0</v>
      </c>
      <c r="AH151">
        <v>1</v>
      </c>
      <c r="AI151">
        <v>0</v>
      </c>
      <c r="AJ151">
        <v>1</v>
      </c>
      <c r="AK151">
        <v>79.8</v>
      </c>
      <c r="AL151">
        <v>2.2999999999999998</v>
      </c>
      <c r="AM151">
        <v>29.38</v>
      </c>
      <c r="AN151">
        <v>0.79</v>
      </c>
      <c r="AO151">
        <v>15.03</v>
      </c>
      <c r="AP151">
        <v>0.31</v>
      </c>
      <c r="AQ151">
        <v>2.7149999999999999</v>
      </c>
      <c r="AR151">
        <v>5.0999999999999997E-2</v>
      </c>
      <c r="AS151" t="s">
        <v>48</v>
      </c>
    </row>
    <row r="152" spans="1:45" x14ac:dyDescent="0.2">
      <c r="A152" t="s">
        <v>688</v>
      </c>
      <c r="B152" t="s">
        <v>44</v>
      </c>
      <c r="C152" t="s">
        <v>1337</v>
      </c>
      <c r="D152" t="s">
        <v>46</v>
      </c>
      <c r="E152" s="3">
        <v>0.94206423611111101</v>
      </c>
      <c r="F152">
        <v>11.502000000000001</v>
      </c>
      <c r="G152" t="s">
        <v>1338</v>
      </c>
      <c r="H152" s="2">
        <f t="shared" si="2"/>
        <v>-0.2822201317027373</v>
      </c>
      <c r="I152">
        <v>1.8540000000000001</v>
      </c>
      <c r="J152">
        <v>3.1E-2</v>
      </c>
      <c r="K152">
        <v>0.17979999999999999</v>
      </c>
      <c r="L152">
        <v>1.6999999999999999E-3</v>
      </c>
      <c r="M152">
        <v>0.74692999999999998</v>
      </c>
      <c r="N152">
        <v>5.5617349999999997</v>
      </c>
      <c r="O152">
        <v>5.2585930000000003E-2</v>
      </c>
      <c r="P152">
        <v>7.4810000000000001E-2</v>
      </c>
      <c r="Q152">
        <v>8.1999999999999998E-4</v>
      </c>
      <c r="R152">
        <v>-0.25630999999999998</v>
      </c>
      <c r="S152">
        <v>5.3100000000000001E-2</v>
      </c>
      <c r="T152">
        <v>1.4E-3</v>
      </c>
      <c r="U152">
        <v>9.43</v>
      </c>
      <c r="V152">
        <v>0.06</v>
      </c>
      <c r="W152">
        <v>1065</v>
      </c>
      <c r="X152">
        <v>11</v>
      </c>
      <c r="Y152">
        <v>1066</v>
      </c>
      <c r="Z152">
        <v>9.1999999999999993</v>
      </c>
      <c r="AA152">
        <v>1046</v>
      </c>
      <c r="AB152">
        <v>27</v>
      </c>
      <c r="AC152">
        <v>1063</v>
      </c>
      <c r="AD152">
        <v>22</v>
      </c>
      <c r="AE152">
        <v>-80000</v>
      </c>
      <c r="AF152">
        <v>24000</v>
      </c>
      <c r="AG152">
        <v>0</v>
      </c>
      <c r="AH152">
        <v>1</v>
      </c>
      <c r="AI152">
        <v>0</v>
      </c>
      <c r="AJ152">
        <v>1</v>
      </c>
      <c r="AK152">
        <v>80.099999999999994</v>
      </c>
      <c r="AL152">
        <v>1.3</v>
      </c>
      <c r="AM152">
        <v>30.57</v>
      </c>
      <c r="AN152">
        <v>0.71</v>
      </c>
      <c r="AO152">
        <v>14.98</v>
      </c>
      <c r="AP152">
        <v>0.16</v>
      </c>
      <c r="AQ152">
        <v>2.6549999999999998</v>
      </c>
      <c r="AR152">
        <v>7.3999999999999996E-2</v>
      </c>
      <c r="AS152" t="s">
        <v>48</v>
      </c>
    </row>
    <row r="153" spans="1:45" x14ac:dyDescent="0.2">
      <c r="A153" t="s">
        <v>691</v>
      </c>
      <c r="B153" t="s">
        <v>44</v>
      </c>
      <c r="C153" t="s">
        <v>1339</v>
      </c>
      <c r="D153" t="s">
        <v>46</v>
      </c>
      <c r="E153" s="3">
        <v>0.94739953703703705</v>
      </c>
      <c r="F153">
        <v>11.513999999999999</v>
      </c>
      <c r="G153" t="s">
        <v>1340</v>
      </c>
      <c r="H153" s="2">
        <f t="shared" si="2"/>
        <v>1.9387755102040938</v>
      </c>
      <c r="I153">
        <v>1.85</v>
      </c>
      <c r="J153">
        <v>2.5999999999999999E-2</v>
      </c>
      <c r="K153">
        <v>0.1782</v>
      </c>
      <c r="L153">
        <v>1.2999999999999999E-3</v>
      </c>
      <c r="M153">
        <v>0.54745999999999995</v>
      </c>
      <c r="N153">
        <v>5.6116720000000004</v>
      </c>
      <c r="O153">
        <v>4.0938130000000003E-2</v>
      </c>
      <c r="P153">
        <v>7.5160000000000005E-2</v>
      </c>
      <c r="Q153">
        <v>9.6000000000000002E-4</v>
      </c>
      <c r="R153">
        <v>-0.10317</v>
      </c>
      <c r="S153">
        <v>5.33E-2</v>
      </c>
      <c r="T153">
        <v>1.1999999999999999E-3</v>
      </c>
      <c r="U153">
        <v>9.3190000000000008</v>
      </c>
      <c r="V153">
        <v>6.4000000000000001E-2</v>
      </c>
      <c r="W153">
        <v>1063.2</v>
      </c>
      <c r="X153">
        <v>9.1999999999999993</v>
      </c>
      <c r="Y153">
        <v>1057.0999999999999</v>
      </c>
      <c r="Z153">
        <v>7.2</v>
      </c>
      <c r="AA153">
        <v>1050</v>
      </c>
      <c r="AB153">
        <v>24</v>
      </c>
      <c r="AC153">
        <v>1078</v>
      </c>
      <c r="AD153">
        <v>23</v>
      </c>
      <c r="AE153">
        <v>60000</v>
      </c>
      <c r="AF153">
        <v>49000</v>
      </c>
      <c r="AG153">
        <v>0</v>
      </c>
      <c r="AH153">
        <v>1</v>
      </c>
      <c r="AI153">
        <v>0</v>
      </c>
      <c r="AJ153">
        <v>1</v>
      </c>
      <c r="AK153">
        <v>79.900000000000006</v>
      </c>
      <c r="AL153">
        <v>1.4</v>
      </c>
      <c r="AM153">
        <v>30.59</v>
      </c>
      <c r="AN153">
        <v>0.64</v>
      </c>
      <c r="AO153">
        <v>15.01</v>
      </c>
      <c r="AP153">
        <v>0.17</v>
      </c>
      <c r="AQ153">
        <v>2.5880000000000001</v>
      </c>
      <c r="AR153">
        <v>5.8999999999999997E-2</v>
      </c>
      <c r="AS153" t="s">
        <v>48</v>
      </c>
    </row>
    <row r="154" spans="1:45" x14ac:dyDescent="0.2">
      <c r="A154" t="s">
        <v>694</v>
      </c>
      <c r="B154" t="s">
        <v>44</v>
      </c>
      <c r="C154" t="s">
        <v>1341</v>
      </c>
      <c r="D154" t="s">
        <v>46</v>
      </c>
      <c r="E154" s="3">
        <v>0.95321724537037034</v>
      </c>
      <c r="F154">
        <v>11.625</v>
      </c>
      <c r="G154" t="s">
        <v>1342</v>
      </c>
      <c r="H154" s="2">
        <f t="shared" si="2"/>
        <v>-0.59322033898303594</v>
      </c>
      <c r="I154">
        <v>1.849</v>
      </c>
      <c r="J154">
        <v>2.5999999999999999E-2</v>
      </c>
      <c r="K154">
        <v>0.1802</v>
      </c>
      <c r="L154">
        <v>1.6000000000000001E-3</v>
      </c>
      <c r="M154">
        <v>0.62995000000000001</v>
      </c>
      <c r="N154">
        <v>5.5493899999999998</v>
      </c>
      <c r="O154">
        <v>4.9273160000000003E-2</v>
      </c>
      <c r="P154">
        <v>7.4800000000000005E-2</v>
      </c>
      <c r="Q154">
        <v>7.6999999999999996E-4</v>
      </c>
      <c r="R154">
        <v>4.9834999999999997E-2</v>
      </c>
      <c r="S154">
        <v>5.3699999999999998E-2</v>
      </c>
      <c r="T154">
        <v>1.1000000000000001E-3</v>
      </c>
      <c r="U154">
        <v>9.4120000000000008</v>
      </c>
      <c r="V154">
        <v>0.08</v>
      </c>
      <c r="W154">
        <v>1062.9000000000001</v>
      </c>
      <c r="X154">
        <v>9.4</v>
      </c>
      <c r="Y154">
        <v>1068.3</v>
      </c>
      <c r="Z154">
        <v>8.6999999999999993</v>
      </c>
      <c r="AA154">
        <v>1056</v>
      </c>
      <c r="AB154">
        <v>21</v>
      </c>
      <c r="AC154">
        <v>1062</v>
      </c>
      <c r="AD154">
        <v>21</v>
      </c>
      <c r="AE154">
        <v>-30000</v>
      </c>
      <c r="AF154">
        <v>29000</v>
      </c>
      <c r="AG154">
        <v>0</v>
      </c>
      <c r="AH154">
        <v>1</v>
      </c>
      <c r="AI154">
        <v>0</v>
      </c>
      <c r="AJ154">
        <v>1</v>
      </c>
      <c r="AK154">
        <v>79.900000000000006</v>
      </c>
      <c r="AL154">
        <v>1.8</v>
      </c>
      <c r="AM154">
        <v>29.54</v>
      </c>
      <c r="AN154">
        <v>0.7</v>
      </c>
      <c r="AO154">
        <v>14.98</v>
      </c>
      <c r="AP154">
        <v>0.23</v>
      </c>
      <c r="AQ154">
        <v>2.6539999999999999</v>
      </c>
      <c r="AR154">
        <v>5.8000000000000003E-2</v>
      </c>
      <c r="AS154" t="s">
        <v>48</v>
      </c>
    </row>
    <row r="155" spans="1:45" x14ac:dyDescent="0.2">
      <c r="A155" t="s">
        <v>697</v>
      </c>
      <c r="B155" t="s">
        <v>44</v>
      </c>
      <c r="C155" t="s">
        <v>1343</v>
      </c>
      <c r="D155" t="s">
        <v>46</v>
      </c>
      <c r="E155" s="3">
        <v>0.95902581018518518</v>
      </c>
      <c r="F155">
        <v>11.545999999999999</v>
      </c>
      <c r="G155" t="s">
        <v>1344</v>
      </c>
      <c r="H155" s="2">
        <f t="shared" si="2"/>
        <v>0.56285178236398226</v>
      </c>
      <c r="I155">
        <v>1.8280000000000001</v>
      </c>
      <c r="J155">
        <v>3.1E-2</v>
      </c>
      <c r="K155">
        <v>0.1787</v>
      </c>
      <c r="L155">
        <v>2E-3</v>
      </c>
      <c r="M155">
        <v>0.63905999999999996</v>
      </c>
      <c r="N155">
        <v>5.5959709999999996</v>
      </c>
      <c r="O155">
        <v>6.2629779999999996E-2</v>
      </c>
      <c r="P155">
        <v>7.4719999999999995E-2</v>
      </c>
      <c r="Q155">
        <v>8.5999999999999998E-4</v>
      </c>
      <c r="R155">
        <v>2.5045000000000001E-2</v>
      </c>
      <c r="S155">
        <v>5.3679999999999999E-2</v>
      </c>
      <c r="T155">
        <v>8.4999999999999995E-4</v>
      </c>
      <c r="U155">
        <v>9.33</v>
      </c>
      <c r="V155">
        <v>8.8999999999999996E-2</v>
      </c>
      <c r="W155">
        <v>1055</v>
      </c>
      <c r="X155">
        <v>11</v>
      </c>
      <c r="Y155">
        <v>1060</v>
      </c>
      <c r="Z155">
        <v>11</v>
      </c>
      <c r="AA155">
        <v>1057</v>
      </c>
      <c r="AB155">
        <v>16</v>
      </c>
      <c r="AC155">
        <v>1066</v>
      </c>
      <c r="AD155">
        <v>21</v>
      </c>
      <c r="AE155">
        <v>18000</v>
      </c>
      <c r="AF155">
        <v>22000</v>
      </c>
      <c r="AG155">
        <v>0</v>
      </c>
      <c r="AH155">
        <v>1</v>
      </c>
      <c r="AI155">
        <v>0</v>
      </c>
      <c r="AJ155">
        <v>1</v>
      </c>
      <c r="AK155">
        <v>80.099999999999994</v>
      </c>
      <c r="AL155">
        <v>1.4</v>
      </c>
      <c r="AM155">
        <v>29.84</v>
      </c>
      <c r="AN155">
        <v>0.57999999999999996</v>
      </c>
      <c r="AO155">
        <v>15</v>
      </c>
      <c r="AP155">
        <v>0.17</v>
      </c>
      <c r="AQ155">
        <v>2.67</v>
      </c>
      <c r="AR155">
        <v>3.7999999999999999E-2</v>
      </c>
      <c r="AS155" t="s">
        <v>48</v>
      </c>
    </row>
    <row r="156" spans="1:45" x14ac:dyDescent="0.2">
      <c r="A156" t="s">
        <v>700</v>
      </c>
      <c r="B156" t="s">
        <v>44</v>
      </c>
      <c r="C156" t="s">
        <v>1345</v>
      </c>
      <c r="D156" t="s">
        <v>46</v>
      </c>
      <c r="E156" s="3">
        <v>0.9643711805555556</v>
      </c>
      <c r="F156">
        <v>11.516999999999999</v>
      </c>
      <c r="G156" t="s">
        <v>1346</v>
      </c>
      <c r="H156" s="2">
        <f t="shared" si="2"/>
        <v>0.51449953227314937</v>
      </c>
      <c r="I156">
        <v>1.86</v>
      </c>
      <c r="J156">
        <v>1.9E-2</v>
      </c>
      <c r="K156">
        <v>0.1794</v>
      </c>
      <c r="L156">
        <v>1.6999999999999999E-3</v>
      </c>
      <c r="M156">
        <v>0.62670999999999999</v>
      </c>
      <c r="N156">
        <v>5.5741360000000002</v>
      </c>
      <c r="O156">
        <v>5.2820689999999997E-2</v>
      </c>
      <c r="P156">
        <v>7.5029999999999999E-2</v>
      </c>
      <c r="Q156">
        <v>7.5000000000000002E-4</v>
      </c>
      <c r="R156">
        <v>-1.366E-2</v>
      </c>
      <c r="S156">
        <v>5.4600000000000003E-2</v>
      </c>
      <c r="T156">
        <v>1.1000000000000001E-3</v>
      </c>
      <c r="U156">
        <v>9.3219999999999992</v>
      </c>
      <c r="V156">
        <v>7.9000000000000001E-2</v>
      </c>
      <c r="W156">
        <v>1066.8</v>
      </c>
      <c r="X156">
        <v>6.7</v>
      </c>
      <c r="Y156">
        <v>1063.5</v>
      </c>
      <c r="Z156">
        <v>9.1</v>
      </c>
      <c r="AA156">
        <v>1074</v>
      </c>
      <c r="AB156">
        <v>20</v>
      </c>
      <c r="AC156">
        <v>1069</v>
      </c>
      <c r="AD156">
        <v>20</v>
      </c>
      <c r="AE156">
        <v>800000</v>
      </c>
      <c r="AF156">
        <v>120000</v>
      </c>
      <c r="AG156">
        <v>0</v>
      </c>
      <c r="AH156">
        <v>1</v>
      </c>
      <c r="AI156">
        <v>0</v>
      </c>
      <c r="AJ156">
        <v>1</v>
      </c>
      <c r="AK156">
        <v>79.900000000000006</v>
      </c>
      <c r="AL156">
        <v>1.8</v>
      </c>
      <c r="AM156">
        <v>29.22</v>
      </c>
      <c r="AN156">
        <v>0.72</v>
      </c>
      <c r="AO156">
        <v>15.04</v>
      </c>
      <c r="AP156">
        <v>0.28000000000000003</v>
      </c>
      <c r="AQ156">
        <v>2.7229999999999999</v>
      </c>
      <c r="AR156">
        <v>5.6000000000000001E-2</v>
      </c>
      <c r="AS156" t="s">
        <v>48</v>
      </c>
    </row>
    <row r="157" spans="1:45" x14ac:dyDescent="0.2">
      <c r="A157" t="s">
        <v>703</v>
      </c>
      <c r="B157" t="s">
        <v>44</v>
      </c>
      <c r="C157" t="s">
        <v>1347</v>
      </c>
      <c r="D157" t="s">
        <v>46</v>
      </c>
      <c r="E157" s="3">
        <v>0.97020057870370369</v>
      </c>
      <c r="F157">
        <v>11.529</v>
      </c>
      <c r="G157" t="s">
        <v>1348</v>
      </c>
      <c r="H157" s="2">
        <f t="shared" si="2"/>
        <v>0.43273753527750536</v>
      </c>
      <c r="I157">
        <v>1.845</v>
      </c>
      <c r="J157">
        <v>3.1E-2</v>
      </c>
      <c r="K157">
        <v>0.1784</v>
      </c>
      <c r="L157">
        <v>1.8E-3</v>
      </c>
      <c r="M157">
        <v>0.75954999999999995</v>
      </c>
      <c r="N157">
        <v>5.6053810000000004</v>
      </c>
      <c r="O157">
        <v>5.6556540000000002E-2</v>
      </c>
      <c r="P157">
        <v>7.4840000000000004E-2</v>
      </c>
      <c r="Q157">
        <v>8.4000000000000003E-4</v>
      </c>
      <c r="R157">
        <v>-0.17923</v>
      </c>
      <c r="S157">
        <v>5.33E-2</v>
      </c>
      <c r="T157">
        <v>1.1000000000000001E-3</v>
      </c>
      <c r="U157">
        <v>9.3989999999999991</v>
      </c>
      <c r="V157">
        <v>8.6999999999999994E-2</v>
      </c>
      <c r="W157">
        <v>1061</v>
      </c>
      <c r="X157">
        <v>11</v>
      </c>
      <c r="Y157">
        <v>1058.4000000000001</v>
      </c>
      <c r="Z157">
        <v>9.8000000000000007</v>
      </c>
      <c r="AA157">
        <v>1049</v>
      </c>
      <c r="AB157">
        <v>21</v>
      </c>
      <c r="AC157">
        <v>1063</v>
      </c>
      <c r="AD157">
        <v>23</v>
      </c>
      <c r="AE157">
        <v>18000</v>
      </c>
      <c r="AF157">
        <v>24000</v>
      </c>
      <c r="AG157">
        <v>0</v>
      </c>
      <c r="AH157">
        <v>1</v>
      </c>
      <c r="AI157">
        <v>0</v>
      </c>
      <c r="AJ157">
        <v>1</v>
      </c>
      <c r="AK157">
        <v>79.7</v>
      </c>
      <c r="AL157">
        <v>2</v>
      </c>
      <c r="AM157">
        <v>29.24</v>
      </c>
      <c r="AN157">
        <v>0.72</v>
      </c>
      <c r="AO157">
        <v>14.88</v>
      </c>
      <c r="AP157">
        <v>0.33</v>
      </c>
      <c r="AQ157">
        <v>2.661</v>
      </c>
      <c r="AR157">
        <v>3.5999999999999997E-2</v>
      </c>
      <c r="AS157" t="s">
        <v>48</v>
      </c>
    </row>
    <row r="158" spans="1:45" x14ac:dyDescent="0.2">
      <c r="A158" t="s">
        <v>706</v>
      </c>
      <c r="B158" t="s">
        <v>44</v>
      </c>
      <c r="C158" t="s">
        <v>1349</v>
      </c>
      <c r="D158" t="s">
        <v>46</v>
      </c>
      <c r="E158" s="3">
        <v>0.97603738425925923</v>
      </c>
      <c r="F158">
        <v>11.518000000000001</v>
      </c>
      <c r="G158" t="s">
        <v>1350</v>
      </c>
      <c r="H158" s="2">
        <f t="shared" si="2"/>
        <v>-0.1877934272300541</v>
      </c>
      <c r="I158">
        <v>1.8580000000000001</v>
      </c>
      <c r="J158">
        <v>3.1E-2</v>
      </c>
      <c r="K158">
        <v>0.18</v>
      </c>
      <c r="L158">
        <v>1.2999999999999999E-3</v>
      </c>
      <c r="M158">
        <v>0.67542999999999997</v>
      </c>
      <c r="N158">
        <v>5.5555560000000002</v>
      </c>
      <c r="O158">
        <v>4.012346E-2</v>
      </c>
      <c r="P158">
        <v>7.4899999999999994E-2</v>
      </c>
      <c r="Q158">
        <v>8.0000000000000004E-4</v>
      </c>
      <c r="R158">
        <v>-0.28960999999999998</v>
      </c>
      <c r="S158">
        <v>5.3900000000000003E-2</v>
      </c>
      <c r="T158">
        <v>1E-3</v>
      </c>
      <c r="U158">
        <v>9.3569999999999993</v>
      </c>
      <c r="V158">
        <v>7.9000000000000001E-2</v>
      </c>
      <c r="W158">
        <v>1066</v>
      </c>
      <c r="X158">
        <v>11</v>
      </c>
      <c r="Y158">
        <v>1067</v>
      </c>
      <c r="Z158">
        <v>7</v>
      </c>
      <c r="AA158">
        <v>1060</v>
      </c>
      <c r="AB158">
        <v>20</v>
      </c>
      <c r="AC158">
        <v>1065</v>
      </c>
      <c r="AD158">
        <v>21</v>
      </c>
      <c r="AE158">
        <v>15000</v>
      </c>
      <c r="AF158">
        <v>13000</v>
      </c>
      <c r="AG158">
        <v>0</v>
      </c>
      <c r="AH158">
        <v>1</v>
      </c>
      <c r="AI158">
        <v>0</v>
      </c>
      <c r="AJ158">
        <v>1</v>
      </c>
      <c r="AK158">
        <v>79.900000000000006</v>
      </c>
      <c r="AL158">
        <v>1.8</v>
      </c>
      <c r="AM158">
        <v>30.43</v>
      </c>
      <c r="AN158">
        <v>0.65</v>
      </c>
      <c r="AO158">
        <v>15.04</v>
      </c>
      <c r="AP158">
        <v>0.25</v>
      </c>
      <c r="AQ158">
        <v>2.6669999999999998</v>
      </c>
      <c r="AR158">
        <v>3.6999999999999998E-2</v>
      </c>
      <c r="AS158" t="s">
        <v>48</v>
      </c>
    </row>
    <row r="159" spans="1:45" x14ac:dyDescent="0.2">
      <c r="A159" t="s">
        <v>709</v>
      </c>
      <c r="B159" t="s">
        <v>44</v>
      </c>
      <c r="C159" t="s">
        <v>1351</v>
      </c>
      <c r="D159" t="s">
        <v>46</v>
      </c>
      <c r="E159" s="3">
        <v>0.98137719907407417</v>
      </c>
      <c r="F159">
        <v>11.573</v>
      </c>
      <c r="G159" t="s">
        <v>1352</v>
      </c>
      <c r="H159" s="2">
        <f t="shared" si="2"/>
        <v>0.56444026340545239</v>
      </c>
      <c r="I159">
        <v>1.845</v>
      </c>
      <c r="J159">
        <v>2.7E-2</v>
      </c>
      <c r="K159">
        <v>0.17829999999999999</v>
      </c>
      <c r="L159">
        <v>2E-3</v>
      </c>
      <c r="M159">
        <v>0.67042999999999997</v>
      </c>
      <c r="N159">
        <v>5.6085250000000002</v>
      </c>
      <c r="O159">
        <v>6.2911099999999998E-2</v>
      </c>
      <c r="P159">
        <v>7.4840000000000004E-2</v>
      </c>
      <c r="Q159">
        <v>7.9000000000000001E-4</v>
      </c>
      <c r="R159">
        <v>0.14121</v>
      </c>
      <c r="S159">
        <v>5.3499999999999999E-2</v>
      </c>
      <c r="T159">
        <v>1E-3</v>
      </c>
      <c r="U159">
        <v>9.3460000000000001</v>
      </c>
      <c r="V159">
        <v>5.2999999999999999E-2</v>
      </c>
      <c r="W159">
        <v>1061.3</v>
      </c>
      <c r="X159">
        <v>9.6999999999999993</v>
      </c>
      <c r="Y159">
        <v>1057</v>
      </c>
      <c r="Z159">
        <v>11</v>
      </c>
      <c r="AA159">
        <v>1054</v>
      </c>
      <c r="AB159">
        <v>19</v>
      </c>
      <c r="AC159">
        <v>1063</v>
      </c>
      <c r="AD159">
        <v>21</v>
      </c>
      <c r="AE159">
        <v>16000</v>
      </c>
      <c r="AF159">
        <v>20000</v>
      </c>
      <c r="AG159">
        <v>0</v>
      </c>
      <c r="AH159">
        <v>1</v>
      </c>
      <c r="AI159">
        <v>0</v>
      </c>
      <c r="AJ159">
        <v>1</v>
      </c>
      <c r="AK159">
        <v>80.3</v>
      </c>
      <c r="AL159">
        <v>1.3</v>
      </c>
      <c r="AM159">
        <v>30.8</v>
      </c>
      <c r="AN159">
        <v>0.53</v>
      </c>
      <c r="AO159">
        <v>15.01</v>
      </c>
      <c r="AP159">
        <v>0.21</v>
      </c>
      <c r="AQ159">
        <v>2.653</v>
      </c>
      <c r="AR159">
        <v>4.2000000000000003E-2</v>
      </c>
      <c r="AS159" t="s">
        <v>48</v>
      </c>
    </row>
    <row r="160" spans="1:45" x14ac:dyDescent="0.2">
      <c r="A160" t="s">
        <v>712</v>
      </c>
      <c r="B160" t="s">
        <v>44</v>
      </c>
      <c r="C160" t="s">
        <v>1353</v>
      </c>
      <c r="D160" t="s">
        <v>46</v>
      </c>
      <c r="E160" s="3">
        <v>0.9876949074074074</v>
      </c>
      <c r="F160">
        <v>11.502000000000001</v>
      </c>
      <c r="G160" t="s">
        <v>1354</v>
      </c>
      <c r="H160" s="2">
        <f t="shared" si="2"/>
        <v>0.56338028169014009</v>
      </c>
      <c r="I160">
        <v>1.84</v>
      </c>
      <c r="J160">
        <v>3.3000000000000002E-2</v>
      </c>
      <c r="K160">
        <v>0.17860000000000001</v>
      </c>
      <c r="L160">
        <v>1.9E-3</v>
      </c>
      <c r="M160">
        <v>0.75236999999999998</v>
      </c>
      <c r="N160">
        <v>5.5991039999999996</v>
      </c>
      <c r="O160">
        <v>5.9564939999999997E-2</v>
      </c>
      <c r="P160">
        <v>7.4929999999999997E-2</v>
      </c>
      <c r="Q160">
        <v>9.7000000000000005E-4</v>
      </c>
      <c r="R160">
        <v>-0.20449000000000001</v>
      </c>
      <c r="S160">
        <v>5.3699999999999998E-2</v>
      </c>
      <c r="T160">
        <v>1.4E-3</v>
      </c>
      <c r="U160">
        <v>9.3279999999999994</v>
      </c>
      <c r="V160">
        <v>8.5000000000000006E-2</v>
      </c>
      <c r="W160">
        <v>1060</v>
      </c>
      <c r="X160">
        <v>12</v>
      </c>
      <c r="Y160">
        <v>1059</v>
      </c>
      <c r="Z160">
        <v>10</v>
      </c>
      <c r="AA160">
        <v>1058</v>
      </c>
      <c r="AB160">
        <v>27</v>
      </c>
      <c r="AC160">
        <v>1065</v>
      </c>
      <c r="AD160">
        <v>26</v>
      </c>
      <c r="AE160">
        <v>15000</v>
      </c>
      <c r="AF160">
        <v>21000</v>
      </c>
      <c r="AG160">
        <v>0</v>
      </c>
      <c r="AH160">
        <v>1</v>
      </c>
      <c r="AI160">
        <v>0</v>
      </c>
      <c r="AJ160">
        <v>1</v>
      </c>
      <c r="AK160">
        <v>79.8</v>
      </c>
      <c r="AL160">
        <v>1.6</v>
      </c>
      <c r="AM160">
        <v>29.67</v>
      </c>
      <c r="AN160">
        <v>0.66</v>
      </c>
      <c r="AO160">
        <v>14.99</v>
      </c>
      <c r="AP160">
        <v>0.19</v>
      </c>
      <c r="AQ160">
        <v>2.6949999999999998</v>
      </c>
      <c r="AR160">
        <v>7.0000000000000007E-2</v>
      </c>
      <c r="AS160" t="s">
        <v>48</v>
      </c>
    </row>
    <row r="161" spans="1:45" x14ac:dyDescent="0.2">
      <c r="A161" t="s">
        <v>715</v>
      </c>
      <c r="B161" t="s">
        <v>44</v>
      </c>
      <c r="C161" t="s">
        <v>1355</v>
      </c>
      <c r="D161" t="s">
        <v>46</v>
      </c>
      <c r="E161" s="3">
        <v>0.99373587962962961</v>
      </c>
      <c r="F161">
        <v>11.513</v>
      </c>
      <c r="G161" t="s">
        <v>1356</v>
      </c>
      <c r="H161" s="2">
        <f t="shared" si="2"/>
        <v>0</v>
      </c>
      <c r="I161">
        <v>1.851</v>
      </c>
      <c r="J161">
        <v>3.1E-2</v>
      </c>
      <c r="K161">
        <v>0.1792</v>
      </c>
      <c r="L161">
        <v>2.0999999999999999E-3</v>
      </c>
      <c r="M161">
        <v>0.76903999999999995</v>
      </c>
      <c r="N161">
        <v>5.5803570000000002</v>
      </c>
      <c r="O161">
        <v>6.5394809999999998E-2</v>
      </c>
      <c r="P161">
        <v>7.4829999999999994E-2</v>
      </c>
      <c r="Q161">
        <v>8.1999999999999998E-4</v>
      </c>
      <c r="R161">
        <v>4.0737000000000002E-2</v>
      </c>
      <c r="S161">
        <v>5.3999999999999999E-2</v>
      </c>
      <c r="T161">
        <v>1.1999999999999999E-3</v>
      </c>
      <c r="U161">
        <v>9.3640000000000008</v>
      </c>
      <c r="V161">
        <v>7.1999999999999995E-2</v>
      </c>
      <c r="W161">
        <v>1063</v>
      </c>
      <c r="X161">
        <v>11</v>
      </c>
      <c r="Y161">
        <v>1063</v>
      </c>
      <c r="Z161">
        <v>11</v>
      </c>
      <c r="AA161">
        <v>1062</v>
      </c>
      <c r="AB161">
        <v>22</v>
      </c>
      <c r="AC161">
        <v>1063</v>
      </c>
      <c r="AD161">
        <v>22</v>
      </c>
      <c r="AE161">
        <v>40000</v>
      </c>
      <c r="AF161">
        <v>13000</v>
      </c>
      <c r="AG161">
        <v>0</v>
      </c>
      <c r="AH161">
        <v>1</v>
      </c>
      <c r="AI161">
        <v>0</v>
      </c>
      <c r="AJ161">
        <v>1</v>
      </c>
      <c r="AK161">
        <v>79.8</v>
      </c>
      <c r="AL161">
        <v>1.9</v>
      </c>
      <c r="AM161">
        <v>29.57</v>
      </c>
      <c r="AN161">
        <v>0.55000000000000004</v>
      </c>
      <c r="AO161">
        <v>14.99</v>
      </c>
      <c r="AP161">
        <v>0.25</v>
      </c>
      <c r="AQ161">
        <v>2.6579999999999999</v>
      </c>
      <c r="AR161">
        <v>6.5000000000000002E-2</v>
      </c>
      <c r="AS161" t="s">
        <v>48</v>
      </c>
    </row>
    <row r="162" spans="1:45" x14ac:dyDescent="0.2">
      <c r="A162" t="s">
        <v>718</v>
      </c>
      <c r="B162" t="s">
        <v>44</v>
      </c>
      <c r="C162" t="s">
        <v>1357</v>
      </c>
      <c r="D162" t="s">
        <v>1303</v>
      </c>
      <c r="E162" s="3">
        <v>6.6793981481481478E-4</v>
      </c>
      <c r="F162">
        <v>11.526</v>
      </c>
      <c r="G162" t="s">
        <v>1358</v>
      </c>
      <c r="H162" s="2">
        <f t="shared" si="2"/>
        <v>0.15023474178402774</v>
      </c>
      <c r="I162">
        <v>1.853</v>
      </c>
      <c r="J162">
        <v>2.8000000000000001E-2</v>
      </c>
      <c r="K162">
        <v>0.17929999999999999</v>
      </c>
      <c r="L162">
        <v>1.5E-3</v>
      </c>
      <c r="M162">
        <v>0.72092999999999996</v>
      </c>
      <c r="N162">
        <v>5.5772449999999996</v>
      </c>
      <c r="O162">
        <v>4.6658489999999997E-2</v>
      </c>
      <c r="P162">
        <v>7.4899999999999994E-2</v>
      </c>
      <c r="Q162">
        <v>7.2999999999999996E-4</v>
      </c>
      <c r="R162">
        <v>-0.19499</v>
      </c>
      <c r="S162">
        <v>5.3600000000000002E-2</v>
      </c>
      <c r="T162">
        <v>1.1999999999999999E-3</v>
      </c>
      <c r="U162">
        <v>9.3559999999999999</v>
      </c>
      <c r="V162">
        <v>9.0999999999999998E-2</v>
      </c>
      <c r="W162">
        <v>1066.4000000000001</v>
      </c>
      <c r="X162">
        <v>9.5</v>
      </c>
      <c r="Y162">
        <v>1063.4000000000001</v>
      </c>
      <c r="Z162">
        <v>8.4</v>
      </c>
      <c r="AA162">
        <v>1056</v>
      </c>
      <c r="AB162">
        <v>24</v>
      </c>
      <c r="AC162">
        <v>1065</v>
      </c>
      <c r="AD162">
        <v>20</v>
      </c>
      <c r="AE162">
        <v>140000</v>
      </c>
      <c r="AF162">
        <v>260000</v>
      </c>
      <c r="AG162">
        <v>0</v>
      </c>
      <c r="AH162">
        <v>1</v>
      </c>
      <c r="AI162">
        <v>0</v>
      </c>
      <c r="AJ162">
        <v>1</v>
      </c>
      <c r="AK162">
        <v>80.099999999999994</v>
      </c>
      <c r="AL162">
        <v>1.4</v>
      </c>
      <c r="AM162">
        <v>30.26</v>
      </c>
      <c r="AN162">
        <v>0.69</v>
      </c>
      <c r="AO162">
        <v>15.01</v>
      </c>
      <c r="AP162">
        <v>0.22</v>
      </c>
      <c r="AQ162">
        <v>2.6659999999999999</v>
      </c>
      <c r="AR162">
        <v>4.5999999999999999E-2</v>
      </c>
      <c r="AS162" t="s">
        <v>48</v>
      </c>
    </row>
    <row r="164" spans="1:45" x14ac:dyDescent="0.2">
      <c r="A164" s="2" t="s">
        <v>43</v>
      </c>
      <c r="B164" s="2" t="s">
        <v>44</v>
      </c>
      <c r="C164" s="2" t="s">
        <v>1359</v>
      </c>
      <c r="D164" s="2" t="s">
        <v>46</v>
      </c>
      <c r="E164" s="3">
        <v>0.88200763888888878</v>
      </c>
      <c r="F164" s="2">
        <v>11.526</v>
      </c>
      <c r="G164" s="2" t="s">
        <v>1360</v>
      </c>
      <c r="H164" s="2">
        <f t="shared" si="2"/>
        <v>70.439286399386148</v>
      </c>
      <c r="I164" s="2">
        <v>34.03</v>
      </c>
      <c r="J164" s="2">
        <v>0.55000000000000004</v>
      </c>
      <c r="K164" s="2">
        <v>0.27010000000000001</v>
      </c>
      <c r="L164" s="2">
        <v>5.0000000000000001E-3</v>
      </c>
      <c r="M164" s="2">
        <v>0.93662999999999996</v>
      </c>
      <c r="N164" s="2">
        <v>3.7023320000000002</v>
      </c>
      <c r="O164" s="2">
        <v>6.8536330000000006E-2</v>
      </c>
      <c r="P164" s="2">
        <v>0.91069999999999995</v>
      </c>
      <c r="Q164" s="2">
        <v>6.1000000000000004E-3</v>
      </c>
      <c r="R164" s="2">
        <v>0.48887999999999998</v>
      </c>
      <c r="S164" s="2">
        <v>0.62</v>
      </c>
      <c r="T164" s="2">
        <v>2.1999999999999999E-2</v>
      </c>
      <c r="U164" s="2">
        <v>0.47949999999999998</v>
      </c>
      <c r="V164" s="2">
        <v>1.9E-3</v>
      </c>
      <c r="W164" s="2">
        <v>3610</v>
      </c>
      <c r="X164" s="2">
        <v>16</v>
      </c>
      <c r="Y164" s="1">
        <v>1541</v>
      </c>
      <c r="Z164" s="1">
        <v>25</v>
      </c>
      <c r="AA164" s="2">
        <v>9740</v>
      </c>
      <c r="AB164" s="2">
        <v>270</v>
      </c>
      <c r="AC164" s="2">
        <v>5213</v>
      </c>
      <c r="AD164" s="2">
        <v>14</v>
      </c>
      <c r="AE164" s="2">
        <v>552.70000000000005</v>
      </c>
      <c r="AF164" s="2">
        <v>6.2</v>
      </c>
      <c r="AG164" s="2">
        <v>0</v>
      </c>
      <c r="AH164" s="2">
        <v>1</v>
      </c>
      <c r="AI164" s="2">
        <v>0</v>
      </c>
      <c r="AJ164" s="2">
        <v>1</v>
      </c>
      <c r="AK164" s="2">
        <v>23.5</v>
      </c>
      <c r="AL164" s="2">
        <v>1</v>
      </c>
      <c r="AM164" s="2">
        <v>22</v>
      </c>
      <c r="AN164" s="2">
        <v>1.1000000000000001</v>
      </c>
      <c r="AO164" s="2">
        <v>132.6</v>
      </c>
      <c r="AP164" s="2">
        <v>4.7</v>
      </c>
      <c r="AQ164" s="2">
        <v>1.0409999999999999</v>
      </c>
      <c r="AR164" s="2">
        <v>0.03</v>
      </c>
      <c r="AS164" s="2" t="s">
        <v>48</v>
      </c>
    </row>
    <row r="165" spans="1:45" x14ac:dyDescent="0.2">
      <c r="A165" s="2" t="s">
        <v>49</v>
      </c>
      <c r="B165" s="2" t="s">
        <v>44</v>
      </c>
      <c r="C165" s="2" t="s">
        <v>1361</v>
      </c>
      <c r="D165" s="2" t="s">
        <v>46</v>
      </c>
      <c r="E165" s="3">
        <v>0.88247997685185187</v>
      </c>
      <c r="F165" s="2">
        <v>11.526</v>
      </c>
      <c r="G165" s="2" t="s">
        <v>1362</v>
      </c>
      <c r="H165" s="2">
        <f t="shared" si="2"/>
        <v>70.111409911640422</v>
      </c>
      <c r="I165" s="2">
        <v>34.229999999999997</v>
      </c>
      <c r="J165" s="2">
        <v>0.37</v>
      </c>
      <c r="K165" s="2">
        <v>0.27289999999999998</v>
      </c>
      <c r="L165" s="2">
        <v>3.0000000000000001E-3</v>
      </c>
      <c r="M165" s="2">
        <v>0.82150000000000001</v>
      </c>
      <c r="N165" s="2">
        <v>3.6643460000000001</v>
      </c>
      <c r="O165" s="2">
        <v>4.0282289999999998E-2</v>
      </c>
      <c r="P165" s="2">
        <v>0.90780000000000005</v>
      </c>
      <c r="Q165" s="2">
        <v>6.1999999999999998E-3</v>
      </c>
      <c r="R165" s="2">
        <v>0.17921999999999999</v>
      </c>
      <c r="S165" s="2">
        <v>0.61</v>
      </c>
      <c r="T165" s="2">
        <v>1.6E-2</v>
      </c>
      <c r="U165" s="2">
        <v>0.4819</v>
      </c>
      <c r="V165" s="2">
        <v>1.9E-3</v>
      </c>
      <c r="W165" s="2">
        <v>3616</v>
      </c>
      <c r="X165" s="2">
        <v>11</v>
      </c>
      <c r="Y165" s="1">
        <v>1556</v>
      </c>
      <c r="Z165" s="1">
        <v>15</v>
      </c>
      <c r="AA165" s="2">
        <v>9620</v>
      </c>
      <c r="AB165" s="2">
        <v>200</v>
      </c>
      <c r="AC165" s="2">
        <v>5206</v>
      </c>
      <c r="AD165" s="2">
        <v>14</v>
      </c>
      <c r="AE165" s="2">
        <v>541.6</v>
      </c>
      <c r="AF165" s="2">
        <v>8.1</v>
      </c>
      <c r="AG165" s="2">
        <v>0</v>
      </c>
      <c r="AH165" s="2">
        <v>1</v>
      </c>
      <c r="AI165" s="2">
        <v>0</v>
      </c>
      <c r="AJ165" s="2">
        <v>1</v>
      </c>
      <c r="AK165" s="2">
        <v>24.5</v>
      </c>
      <c r="AL165" s="2">
        <v>1.1000000000000001</v>
      </c>
      <c r="AM165" s="2">
        <v>23.7</v>
      </c>
      <c r="AN165" s="2">
        <v>1.1000000000000001</v>
      </c>
      <c r="AO165" s="2">
        <v>136.80000000000001</v>
      </c>
      <c r="AP165" s="2">
        <v>5.5</v>
      </c>
      <c r="AQ165" s="2">
        <v>1.03</v>
      </c>
      <c r="AR165" s="2">
        <v>2.1999999999999999E-2</v>
      </c>
      <c r="AS165" s="2" t="s">
        <v>48</v>
      </c>
    </row>
    <row r="166" spans="1:45" x14ac:dyDescent="0.2">
      <c r="A166" s="2" t="s">
        <v>52</v>
      </c>
      <c r="B166" s="2" t="s">
        <v>44</v>
      </c>
      <c r="C166" s="2" t="s">
        <v>1363</v>
      </c>
      <c r="D166" s="2" t="s">
        <v>46</v>
      </c>
      <c r="E166" s="3">
        <v>0.88295243055555561</v>
      </c>
      <c r="F166" s="2">
        <v>11.547000000000001</v>
      </c>
      <c r="G166" s="2" t="s">
        <v>1364</v>
      </c>
      <c r="H166" s="2">
        <f t="shared" si="2"/>
        <v>70.021166057340764</v>
      </c>
      <c r="I166" s="2">
        <v>34.19</v>
      </c>
      <c r="J166" s="2">
        <v>0.4</v>
      </c>
      <c r="K166" s="2">
        <v>0.27339999999999998</v>
      </c>
      <c r="L166" s="2">
        <v>3.0000000000000001E-3</v>
      </c>
      <c r="M166" s="2">
        <v>0.92091999999999996</v>
      </c>
      <c r="N166" s="2">
        <v>3.6576439999999999</v>
      </c>
      <c r="O166" s="2">
        <v>4.0135089999999998E-2</v>
      </c>
      <c r="P166" s="2">
        <v>0.90380000000000005</v>
      </c>
      <c r="Q166" s="2">
        <v>5.1999999999999998E-3</v>
      </c>
      <c r="R166" s="2">
        <v>0.53483999999999998</v>
      </c>
      <c r="S166" s="2">
        <v>0.61099999999999999</v>
      </c>
      <c r="T166" s="2">
        <v>1.4999999999999999E-2</v>
      </c>
      <c r="U166" s="2">
        <v>0.47749999999999998</v>
      </c>
      <c r="V166" s="2">
        <v>2.3E-3</v>
      </c>
      <c r="W166" s="2">
        <v>3615</v>
      </c>
      <c r="X166" s="2">
        <v>12</v>
      </c>
      <c r="Y166" s="1">
        <v>1558</v>
      </c>
      <c r="Z166" s="1">
        <v>15</v>
      </c>
      <c r="AA166" s="2">
        <v>9630</v>
      </c>
      <c r="AB166" s="2">
        <v>190</v>
      </c>
      <c r="AC166" s="2">
        <v>5197</v>
      </c>
      <c r="AD166" s="2">
        <v>12</v>
      </c>
      <c r="AE166" s="2">
        <v>533.79999999999995</v>
      </c>
      <c r="AF166" s="2">
        <v>7</v>
      </c>
      <c r="AG166" s="2">
        <v>0</v>
      </c>
      <c r="AH166" s="2">
        <v>1</v>
      </c>
      <c r="AI166" s="2">
        <v>0</v>
      </c>
      <c r="AJ166" s="2">
        <v>1</v>
      </c>
      <c r="AK166" s="2">
        <v>24.1</v>
      </c>
      <c r="AL166" s="2">
        <v>1.1000000000000001</v>
      </c>
      <c r="AM166" s="2">
        <v>23.43</v>
      </c>
      <c r="AN166" s="2">
        <v>0.97</v>
      </c>
      <c r="AO166" s="2">
        <v>136.4</v>
      </c>
      <c r="AP166" s="2">
        <v>5.5</v>
      </c>
      <c r="AQ166" s="2">
        <v>1.0149999999999999</v>
      </c>
      <c r="AR166" s="2">
        <v>2.5999999999999999E-2</v>
      </c>
      <c r="AS166" s="2" t="s">
        <v>48</v>
      </c>
    </row>
    <row r="167" spans="1:45" x14ac:dyDescent="0.2">
      <c r="A167" s="2" t="s">
        <v>55</v>
      </c>
      <c r="B167" s="2" t="s">
        <v>44</v>
      </c>
      <c r="C167" s="2" t="s">
        <v>1365</v>
      </c>
      <c r="D167" s="2" t="s">
        <v>46</v>
      </c>
      <c r="E167" s="3">
        <v>0.99916342592592589</v>
      </c>
      <c r="F167" s="2">
        <v>11.545</v>
      </c>
      <c r="G167" s="2" t="s">
        <v>1366</v>
      </c>
      <c r="H167" s="2">
        <f t="shared" si="2"/>
        <v>70.261010163227581</v>
      </c>
      <c r="I167" s="2">
        <v>33.58</v>
      </c>
      <c r="J167" s="2">
        <v>0.48</v>
      </c>
      <c r="K167" s="2">
        <v>0.27079999999999999</v>
      </c>
      <c r="L167" s="2">
        <v>4.7000000000000002E-3</v>
      </c>
      <c r="M167" s="2">
        <v>0.97211999999999998</v>
      </c>
      <c r="N167" s="2">
        <v>3.6927620000000001</v>
      </c>
      <c r="O167" s="2">
        <v>6.4091519999999999E-2</v>
      </c>
      <c r="P167" s="2">
        <v>0.90290000000000004</v>
      </c>
      <c r="Q167" s="2">
        <v>3.8999999999999998E-3</v>
      </c>
      <c r="R167" s="2">
        <v>0.53981999999999997</v>
      </c>
      <c r="S167" s="2">
        <v>0.64700000000000002</v>
      </c>
      <c r="T167" s="2">
        <v>1.2999999999999999E-2</v>
      </c>
      <c r="U167" s="2">
        <v>0.46779999999999999</v>
      </c>
      <c r="V167" s="2">
        <v>1.5E-3</v>
      </c>
      <c r="W167" s="2">
        <v>3601</v>
      </c>
      <c r="X167" s="2">
        <v>15</v>
      </c>
      <c r="Y167" s="1">
        <v>1545</v>
      </c>
      <c r="Z167" s="1">
        <v>24</v>
      </c>
      <c r="AA167" s="2">
        <v>10090</v>
      </c>
      <c r="AB167" s="2">
        <v>160</v>
      </c>
      <c r="AC167" s="2">
        <v>5195.2</v>
      </c>
      <c r="AD167" s="2">
        <v>8.8000000000000007</v>
      </c>
      <c r="AE167" s="2">
        <v>89</v>
      </c>
      <c r="AF167" s="2">
        <v>1.1000000000000001</v>
      </c>
      <c r="AG167" s="2">
        <v>0</v>
      </c>
      <c r="AH167" s="2">
        <v>1</v>
      </c>
      <c r="AI167" s="2">
        <v>0</v>
      </c>
      <c r="AJ167" s="2">
        <v>1</v>
      </c>
      <c r="AK167" s="2">
        <v>25.2</v>
      </c>
      <c r="AL167" s="2">
        <v>1.2</v>
      </c>
      <c r="AM167" s="2">
        <v>23.2</v>
      </c>
      <c r="AN167" s="2">
        <v>1</v>
      </c>
      <c r="AO167" s="2">
        <v>142.6</v>
      </c>
      <c r="AP167" s="2">
        <v>6.6</v>
      </c>
      <c r="AQ167" s="2">
        <v>1.0740000000000001</v>
      </c>
      <c r="AR167" s="2">
        <v>2.1999999999999999E-2</v>
      </c>
      <c r="AS167" s="2" t="s">
        <v>48</v>
      </c>
    </row>
    <row r="168" spans="1:45" x14ac:dyDescent="0.2">
      <c r="A168" s="2" t="s">
        <v>58</v>
      </c>
      <c r="B168" s="2" t="s">
        <v>44</v>
      </c>
      <c r="C168" s="2" t="s">
        <v>1367</v>
      </c>
      <c r="D168" s="2" t="s">
        <v>46</v>
      </c>
      <c r="E168" s="3">
        <v>0.99963796296296303</v>
      </c>
      <c r="F168" s="2">
        <v>11.509</v>
      </c>
      <c r="G168" s="2" t="s">
        <v>1368</v>
      </c>
      <c r="H168" s="2">
        <f t="shared" si="2"/>
        <v>70.514078949900878</v>
      </c>
      <c r="I168" s="2">
        <v>33.51</v>
      </c>
      <c r="J168" s="2">
        <v>0.7</v>
      </c>
      <c r="K168" s="2">
        <v>0.26829999999999998</v>
      </c>
      <c r="L168" s="2">
        <v>5.4999999999999997E-3</v>
      </c>
      <c r="M168" s="2">
        <v>0.96855000000000002</v>
      </c>
      <c r="N168" s="2">
        <v>3.7271709999999998</v>
      </c>
      <c r="O168" s="2">
        <v>7.6404920000000001E-2</v>
      </c>
      <c r="P168" s="2">
        <v>0.90310000000000001</v>
      </c>
      <c r="Q168" s="2">
        <v>3.8E-3</v>
      </c>
      <c r="R168" s="2">
        <v>-3.0917E-2</v>
      </c>
      <c r="S168" s="2">
        <v>0.67200000000000004</v>
      </c>
      <c r="T168" s="2">
        <v>2.1999999999999999E-2</v>
      </c>
      <c r="U168" s="2">
        <v>0.46800000000000003</v>
      </c>
      <c r="V168" s="2">
        <v>2E-3</v>
      </c>
      <c r="W168" s="2">
        <v>3595</v>
      </c>
      <c r="X168" s="2">
        <v>21</v>
      </c>
      <c r="Y168" s="1">
        <v>1532</v>
      </c>
      <c r="Z168" s="1">
        <v>28</v>
      </c>
      <c r="AA168" s="2">
        <v>10380</v>
      </c>
      <c r="AB168" s="2">
        <v>270</v>
      </c>
      <c r="AC168" s="2">
        <v>5195.7</v>
      </c>
      <c r="AD168" s="2">
        <v>8.6999999999999993</v>
      </c>
      <c r="AE168" s="2">
        <v>88</v>
      </c>
      <c r="AF168" s="2">
        <v>1.5</v>
      </c>
      <c r="AG168" s="2">
        <v>0</v>
      </c>
      <c r="AH168" s="2">
        <v>1</v>
      </c>
      <c r="AI168" s="2">
        <v>0</v>
      </c>
      <c r="AJ168" s="2">
        <v>1</v>
      </c>
      <c r="AK168" s="2">
        <v>25.1</v>
      </c>
      <c r="AL168" s="2">
        <v>1.3</v>
      </c>
      <c r="AM168" s="2">
        <v>22.3</v>
      </c>
      <c r="AN168" s="2">
        <v>1.2</v>
      </c>
      <c r="AO168" s="2">
        <v>141.4</v>
      </c>
      <c r="AP168" s="2">
        <v>6.4</v>
      </c>
      <c r="AQ168" s="2">
        <v>1.1200000000000001</v>
      </c>
      <c r="AR168" s="2">
        <v>2.5999999999999999E-2</v>
      </c>
      <c r="AS168" s="2" t="s">
        <v>48</v>
      </c>
    </row>
    <row r="169" spans="1:45" x14ac:dyDescent="0.2">
      <c r="A169" s="2" t="s">
        <v>61</v>
      </c>
      <c r="B169" s="2" t="s">
        <v>44</v>
      </c>
      <c r="C169" s="2" t="s">
        <v>1369</v>
      </c>
      <c r="D169" s="2" t="s">
        <v>1303</v>
      </c>
      <c r="E169" s="3">
        <v>1.0787037037037038E-4</v>
      </c>
      <c r="F169" s="2">
        <v>11.509</v>
      </c>
      <c r="G169" s="2" t="s">
        <v>1370</v>
      </c>
      <c r="H169" s="2">
        <f t="shared" si="2"/>
        <v>70.609732640892474</v>
      </c>
      <c r="I169" s="2">
        <v>33.369999999999997</v>
      </c>
      <c r="J169" s="2">
        <v>0.63</v>
      </c>
      <c r="K169" s="2">
        <v>0.26750000000000002</v>
      </c>
      <c r="L169" s="2">
        <v>5.1000000000000004E-3</v>
      </c>
      <c r="M169" s="2">
        <v>0.95216000000000001</v>
      </c>
      <c r="N169" s="2">
        <v>3.738318</v>
      </c>
      <c r="O169" s="2">
        <v>7.1272600000000005E-2</v>
      </c>
      <c r="P169" s="2">
        <v>0.90459999999999996</v>
      </c>
      <c r="Q169" s="2">
        <v>5.1999999999999998E-3</v>
      </c>
      <c r="R169" s="2">
        <v>0.22225</v>
      </c>
      <c r="S169" s="2">
        <v>0.67400000000000004</v>
      </c>
      <c r="T169" s="2">
        <v>2.1999999999999999E-2</v>
      </c>
      <c r="U169" s="2">
        <v>0.46639999999999998</v>
      </c>
      <c r="V169" s="2">
        <v>2.2000000000000001E-3</v>
      </c>
      <c r="W169" s="2">
        <v>3595</v>
      </c>
      <c r="X169" s="2">
        <v>17</v>
      </c>
      <c r="Y169" s="1">
        <v>1528</v>
      </c>
      <c r="Z169" s="1">
        <v>26</v>
      </c>
      <c r="AA169" s="2">
        <v>10410</v>
      </c>
      <c r="AB169" s="2">
        <v>260</v>
      </c>
      <c r="AC169" s="2">
        <v>5199</v>
      </c>
      <c r="AD169" s="2">
        <v>12</v>
      </c>
      <c r="AE169" s="2">
        <v>89.18</v>
      </c>
      <c r="AF169" s="2">
        <v>0.91</v>
      </c>
      <c r="AG169" s="2">
        <v>0</v>
      </c>
      <c r="AH169" s="2">
        <v>1</v>
      </c>
      <c r="AI169" s="2">
        <v>0</v>
      </c>
      <c r="AJ169" s="2">
        <v>1</v>
      </c>
      <c r="AK169" s="2">
        <v>25.5</v>
      </c>
      <c r="AL169" s="2">
        <v>1.4</v>
      </c>
      <c r="AM169" s="2">
        <v>22.5</v>
      </c>
      <c r="AN169" s="2">
        <v>1.1000000000000001</v>
      </c>
      <c r="AO169" s="2">
        <v>142.4</v>
      </c>
      <c r="AP169" s="2">
        <v>5.9</v>
      </c>
      <c r="AQ169" s="2">
        <v>1.123</v>
      </c>
      <c r="AR169" s="2">
        <v>3.1E-2</v>
      </c>
      <c r="AS169" s="2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DCF6-7245-4C55-8B38-01CB54134926}">
  <dimension ref="A1:AS129"/>
  <sheetViews>
    <sheetView workbookViewId="0">
      <pane ySplit="1" topLeftCell="A107" activePane="bottomLeft" state="frozen"/>
      <selection pane="bottomLeft" activeCell="A117" sqref="A117:XFD129"/>
    </sheetView>
  </sheetViews>
  <sheetFormatPr baseColWidth="10" defaultColWidth="8.83203125" defaultRowHeight="15" x14ac:dyDescent="0.2"/>
  <cols>
    <col min="8" max="8" width="8.83203125" style="2"/>
  </cols>
  <sheetData>
    <row r="1" spans="1:4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1712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">
      <c r="A2" t="s">
        <v>43</v>
      </c>
      <c r="B2" t="s">
        <v>44</v>
      </c>
      <c r="C2" t="s">
        <v>1371</v>
      </c>
      <c r="D2" t="s">
        <v>1303</v>
      </c>
      <c r="E2" s="3">
        <v>4.6948611111111115E-2</v>
      </c>
      <c r="F2">
        <v>11.515000000000001</v>
      </c>
      <c r="G2" t="s">
        <v>1372</v>
      </c>
      <c r="H2" s="2">
        <f>(1-Y2/AC2)*100</f>
        <v>70.028985507246375</v>
      </c>
      <c r="I2">
        <v>33.89</v>
      </c>
      <c r="J2">
        <v>0.61</v>
      </c>
      <c r="K2">
        <v>0.27200000000000002</v>
      </c>
      <c r="L2">
        <v>5.5999999999999999E-3</v>
      </c>
      <c r="M2">
        <v>0.94893000000000005</v>
      </c>
      <c r="N2">
        <v>3.6764709999999998</v>
      </c>
      <c r="O2">
        <v>7.5692040000000002E-2</v>
      </c>
      <c r="P2">
        <v>0.89410000000000001</v>
      </c>
      <c r="Q2">
        <v>5.7999999999999996E-3</v>
      </c>
      <c r="R2">
        <v>0.51844999999999997</v>
      </c>
      <c r="S2">
        <v>0.64700000000000002</v>
      </c>
      <c r="T2">
        <v>1.4999999999999999E-2</v>
      </c>
      <c r="U2">
        <v>0.46629999999999999</v>
      </c>
      <c r="V2">
        <v>1.9E-3</v>
      </c>
      <c r="W2">
        <v>3606</v>
      </c>
      <c r="X2">
        <v>18</v>
      </c>
      <c r="Y2">
        <v>1551</v>
      </c>
      <c r="Z2">
        <v>28</v>
      </c>
      <c r="AA2">
        <v>10080</v>
      </c>
      <c r="AB2">
        <v>180</v>
      </c>
      <c r="AC2">
        <v>5175</v>
      </c>
      <c r="AD2">
        <v>13</v>
      </c>
      <c r="AE2">
        <v>918</v>
      </c>
      <c r="AF2">
        <v>29</v>
      </c>
      <c r="AG2">
        <v>0</v>
      </c>
      <c r="AH2">
        <v>1</v>
      </c>
      <c r="AI2">
        <v>0</v>
      </c>
      <c r="AJ2">
        <v>1</v>
      </c>
      <c r="AK2">
        <v>25.1</v>
      </c>
      <c r="AL2">
        <v>1.1000000000000001</v>
      </c>
      <c r="AM2">
        <v>24.1</v>
      </c>
      <c r="AN2">
        <v>1.1000000000000001</v>
      </c>
      <c r="AO2">
        <v>143.5</v>
      </c>
      <c r="AP2">
        <v>5.7</v>
      </c>
      <c r="AQ2">
        <v>1.0589999999999999</v>
      </c>
      <c r="AR2">
        <v>2.3E-2</v>
      </c>
      <c r="AS2" t="s">
        <v>48</v>
      </c>
    </row>
    <row r="3" spans="1:45" x14ac:dyDescent="0.2">
      <c r="A3" t="s">
        <v>49</v>
      </c>
      <c r="B3" t="s">
        <v>44</v>
      </c>
      <c r="C3" t="s">
        <v>1373</v>
      </c>
      <c r="D3" t="s">
        <v>1303</v>
      </c>
      <c r="E3" s="3">
        <v>4.7421296296296295E-2</v>
      </c>
      <c r="F3">
        <v>11.528</v>
      </c>
      <c r="G3" t="s">
        <v>1374</v>
      </c>
      <c r="H3" s="2">
        <f t="shared" ref="H3:H66" si="0">(1-Y3/AC3)*100</f>
        <v>70.100502512562812</v>
      </c>
      <c r="I3">
        <v>33.770000000000003</v>
      </c>
      <c r="J3">
        <v>0.59</v>
      </c>
      <c r="K3">
        <v>0.27139999999999997</v>
      </c>
      <c r="L3">
        <v>4.5999999999999999E-3</v>
      </c>
      <c r="M3">
        <v>0.92978000000000005</v>
      </c>
      <c r="N3">
        <v>3.6845979999999998</v>
      </c>
      <c r="O3">
        <v>6.2450819999999997E-2</v>
      </c>
      <c r="P3">
        <v>0.89349999999999996</v>
      </c>
      <c r="Q3">
        <v>4.7000000000000002E-3</v>
      </c>
      <c r="R3">
        <v>0.11573</v>
      </c>
      <c r="S3">
        <v>0.66500000000000004</v>
      </c>
      <c r="T3">
        <v>1.4999999999999999E-2</v>
      </c>
      <c r="U3">
        <v>0.46660000000000001</v>
      </c>
      <c r="V3">
        <v>2.3999999999999998E-3</v>
      </c>
      <c r="W3">
        <v>3602</v>
      </c>
      <c r="X3">
        <v>17</v>
      </c>
      <c r="Y3">
        <v>1547</v>
      </c>
      <c r="Z3">
        <v>23</v>
      </c>
      <c r="AA3">
        <v>10300</v>
      </c>
      <c r="AB3">
        <v>180</v>
      </c>
      <c r="AC3">
        <v>5174</v>
      </c>
      <c r="AD3">
        <v>11</v>
      </c>
      <c r="AE3">
        <v>10600</v>
      </c>
      <c r="AF3">
        <v>3800</v>
      </c>
      <c r="AG3">
        <v>0</v>
      </c>
      <c r="AH3">
        <v>1</v>
      </c>
      <c r="AI3">
        <v>0</v>
      </c>
      <c r="AJ3">
        <v>1</v>
      </c>
      <c r="AK3">
        <v>24.8</v>
      </c>
      <c r="AL3">
        <v>1.2</v>
      </c>
      <c r="AM3">
        <v>23.9</v>
      </c>
      <c r="AN3">
        <v>1.1000000000000001</v>
      </c>
      <c r="AO3">
        <v>141.9</v>
      </c>
      <c r="AP3">
        <v>6.1</v>
      </c>
      <c r="AQ3">
        <v>1.083</v>
      </c>
      <c r="AR3">
        <v>3.1E-2</v>
      </c>
      <c r="AS3" t="s">
        <v>48</v>
      </c>
    </row>
    <row r="4" spans="1:45" x14ac:dyDescent="0.2">
      <c r="A4" t="s">
        <v>52</v>
      </c>
      <c r="B4" t="s">
        <v>44</v>
      </c>
      <c r="C4" t="s">
        <v>1375</v>
      </c>
      <c r="D4" t="s">
        <v>1303</v>
      </c>
      <c r="E4" s="3">
        <v>4.7892824074074074E-2</v>
      </c>
      <c r="F4">
        <v>11.529</v>
      </c>
      <c r="G4" t="s">
        <v>1376</v>
      </c>
      <c r="H4" s="2">
        <f t="shared" si="0"/>
        <v>70.134874759152211</v>
      </c>
      <c r="I4">
        <v>33.74</v>
      </c>
      <c r="J4">
        <v>0.53</v>
      </c>
      <c r="K4">
        <v>0.27189999999999998</v>
      </c>
      <c r="L4">
        <v>4.1000000000000003E-3</v>
      </c>
      <c r="M4">
        <v>0.90041000000000004</v>
      </c>
      <c r="N4">
        <v>3.6778230000000001</v>
      </c>
      <c r="O4">
        <v>5.5458159999999999E-2</v>
      </c>
      <c r="P4">
        <v>0.90069999999999995</v>
      </c>
      <c r="Q4">
        <v>6.1000000000000004E-3</v>
      </c>
      <c r="R4">
        <v>0.25966</v>
      </c>
      <c r="S4">
        <v>0.67600000000000005</v>
      </c>
      <c r="T4">
        <v>1.4999999999999999E-2</v>
      </c>
      <c r="U4">
        <v>0.46750000000000003</v>
      </c>
      <c r="V4">
        <v>2.2000000000000001E-3</v>
      </c>
      <c r="W4">
        <v>3605</v>
      </c>
      <c r="X4">
        <v>16</v>
      </c>
      <c r="Y4">
        <v>1550</v>
      </c>
      <c r="Z4">
        <v>21</v>
      </c>
      <c r="AA4">
        <v>10430</v>
      </c>
      <c r="AB4">
        <v>180</v>
      </c>
      <c r="AC4">
        <v>5190</v>
      </c>
      <c r="AD4">
        <v>14</v>
      </c>
      <c r="AE4">
        <v>-1280</v>
      </c>
      <c r="AF4">
        <v>63</v>
      </c>
      <c r="AG4">
        <v>0</v>
      </c>
      <c r="AH4">
        <v>1</v>
      </c>
      <c r="AI4">
        <v>0</v>
      </c>
      <c r="AJ4">
        <v>1</v>
      </c>
      <c r="AK4">
        <v>25.4</v>
      </c>
      <c r="AL4">
        <v>1.1000000000000001</v>
      </c>
      <c r="AM4">
        <v>23</v>
      </c>
      <c r="AN4">
        <v>1.1000000000000001</v>
      </c>
      <c r="AO4">
        <v>143.80000000000001</v>
      </c>
      <c r="AP4">
        <v>5.6</v>
      </c>
      <c r="AQ4">
        <v>1.093</v>
      </c>
      <c r="AR4">
        <v>2.1999999999999999E-2</v>
      </c>
      <c r="AS4" t="s">
        <v>48</v>
      </c>
    </row>
    <row r="5" spans="1:45" x14ac:dyDescent="0.2">
      <c r="A5" t="s">
        <v>55</v>
      </c>
      <c r="B5" t="s">
        <v>44</v>
      </c>
      <c r="C5" t="s">
        <v>1377</v>
      </c>
      <c r="D5" t="s">
        <v>1303</v>
      </c>
      <c r="E5" s="3">
        <v>0.12394212962962962</v>
      </c>
      <c r="F5">
        <v>11.500999999999999</v>
      </c>
      <c r="G5" t="s">
        <v>1378</v>
      </c>
      <c r="H5" s="2">
        <f t="shared" si="0"/>
        <v>69.670710571923749</v>
      </c>
      <c r="I5">
        <v>34.08</v>
      </c>
      <c r="J5">
        <v>0.52</v>
      </c>
      <c r="K5">
        <v>0.2767</v>
      </c>
      <c r="L5">
        <v>4.4000000000000003E-3</v>
      </c>
      <c r="M5">
        <v>0.93989999999999996</v>
      </c>
      <c r="N5">
        <v>3.6140219999999998</v>
      </c>
      <c r="O5">
        <v>5.7469100000000002E-2</v>
      </c>
      <c r="P5">
        <v>0.90180000000000005</v>
      </c>
      <c r="Q5">
        <v>6.0000000000000001E-3</v>
      </c>
      <c r="R5">
        <v>0.42725999999999997</v>
      </c>
      <c r="S5">
        <v>0.623</v>
      </c>
      <c r="T5">
        <v>1.6E-2</v>
      </c>
      <c r="U5">
        <v>0.4677</v>
      </c>
      <c r="V5">
        <v>2.3E-3</v>
      </c>
      <c r="W5">
        <v>3616</v>
      </c>
      <c r="X5">
        <v>16</v>
      </c>
      <c r="Y5">
        <v>1575</v>
      </c>
      <c r="Z5">
        <v>22</v>
      </c>
      <c r="AA5">
        <v>9790</v>
      </c>
      <c r="AB5">
        <v>200</v>
      </c>
      <c r="AC5">
        <v>5193</v>
      </c>
      <c r="AD5">
        <v>14</v>
      </c>
      <c r="AE5">
        <v>-508</v>
      </c>
      <c r="AF5">
        <v>7.3</v>
      </c>
      <c r="AG5">
        <v>0</v>
      </c>
      <c r="AH5">
        <v>1</v>
      </c>
      <c r="AI5">
        <v>0</v>
      </c>
      <c r="AJ5">
        <v>1</v>
      </c>
      <c r="AK5">
        <v>25.5</v>
      </c>
      <c r="AL5">
        <v>1.3</v>
      </c>
      <c r="AM5">
        <v>24.6</v>
      </c>
      <c r="AN5">
        <v>1.4</v>
      </c>
      <c r="AO5">
        <v>144.30000000000001</v>
      </c>
      <c r="AP5">
        <v>6.9</v>
      </c>
      <c r="AQ5">
        <v>1.026</v>
      </c>
      <c r="AR5">
        <v>2.5000000000000001E-2</v>
      </c>
      <c r="AS5" t="s">
        <v>48</v>
      </c>
    </row>
    <row r="6" spans="1:45" x14ac:dyDescent="0.2">
      <c r="A6" t="s">
        <v>58</v>
      </c>
      <c r="B6" t="s">
        <v>44</v>
      </c>
      <c r="C6" t="s">
        <v>1379</v>
      </c>
      <c r="D6" t="s">
        <v>1303</v>
      </c>
      <c r="E6" s="3">
        <v>0.12441504629629629</v>
      </c>
      <c r="F6">
        <v>11.6</v>
      </c>
      <c r="G6" t="s">
        <v>1380</v>
      </c>
      <c r="H6" s="2">
        <f t="shared" si="0"/>
        <v>70.313401268986723</v>
      </c>
      <c r="I6">
        <v>33.61</v>
      </c>
      <c r="J6">
        <v>0.51</v>
      </c>
      <c r="K6">
        <v>0.27060000000000001</v>
      </c>
      <c r="L6">
        <v>3.2000000000000002E-3</v>
      </c>
      <c r="M6">
        <v>0.93706</v>
      </c>
      <c r="N6">
        <v>3.6954920000000002</v>
      </c>
      <c r="O6">
        <v>4.3701299999999998E-2</v>
      </c>
      <c r="P6">
        <v>0.90559999999999996</v>
      </c>
      <c r="Q6">
        <v>5.1999999999999998E-3</v>
      </c>
      <c r="R6">
        <v>-0.26186999999999999</v>
      </c>
      <c r="S6">
        <v>0.63500000000000001</v>
      </c>
      <c r="T6">
        <v>1.2E-2</v>
      </c>
      <c r="U6">
        <v>0.46710000000000002</v>
      </c>
      <c r="V6">
        <v>2.0999999999999999E-3</v>
      </c>
      <c r="W6">
        <v>3602</v>
      </c>
      <c r="X6">
        <v>14</v>
      </c>
      <c r="Y6">
        <v>1544</v>
      </c>
      <c r="Z6">
        <v>16</v>
      </c>
      <c r="AA6">
        <v>9940</v>
      </c>
      <c r="AB6">
        <v>150</v>
      </c>
      <c r="AC6">
        <v>5201</v>
      </c>
      <c r="AD6">
        <v>12</v>
      </c>
      <c r="AE6">
        <v>-1306</v>
      </c>
      <c r="AF6">
        <v>66</v>
      </c>
      <c r="AG6">
        <v>0</v>
      </c>
      <c r="AH6">
        <v>1</v>
      </c>
      <c r="AI6">
        <v>0</v>
      </c>
      <c r="AJ6">
        <v>1</v>
      </c>
      <c r="AK6">
        <v>25.9</v>
      </c>
      <c r="AL6">
        <v>1.3</v>
      </c>
      <c r="AM6">
        <v>24.6</v>
      </c>
      <c r="AN6">
        <v>1</v>
      </c>
      <c r="AO6">
        <v>145.80000000000001</v>
      </c>
      <c r="AP6">
        <v>6.4</v>
      </c>
      <c r="AQ6">
        <v>1.0449999999999999</v>
      </c>
      <c r="AR6">
        <v>2.5000000000000001E-2</v>
      </c>
      <c r="AS6" t="s">
        <v>48</v>
      </c>
    </row>
    <row r="7" spans="1:45" x14ac:dyDescent="0.2">
      <c r="A7" t="s">
        <v>61</v>
      </c>
      <c r="B7" t="s">
        <v>44</v>
      </c>
      <c r="C7" t="s">
        <v>1381</v>
      </c>
      <c r="D7" t="s">
        <v>1303</v>
      </c>
      <c r="E7" s="3">
        <v>0.12488599537037037</v>
      </c>
      <c r="F7">
        <v>11.552</v>
      </c>
      <c r="G7" t="s">
        <v>1382</v>
      </c>
      <c r="H7" s="2">
        <f t="shared" si="0"/>
        <v>70.565602154674863</v>
      </c>
      <c r="I7">
        <v>33.64</v>
      </c>
      <c r="J7">
        <v>0.41</v>
      </c>
      <c r="K7">
        <v>0.26790000000000003</v>
      </c>
      <c r="L7">
        <v>3.5999999999999999E-3</v>
      </c>
      <c r="M7">
        <v>0.89800999999999997</v>
      </c>
      <c r="N7">
        <v>3.7327360000000001</v>
      </c>
      <c r="O7">
        <v>5.0159950000000002E-2</v>
      </c>
      <c r="P7">
        <v>0.9042</v>
      </c>
      <c r="Q7">
        <v>6.6E-3</v>
      </c>
      <c r="R7">
        <v>0.29472999999999999</v>
      </c>
      <c r="S7">
        <v>0.64500000000000002</v>
      </c>
      <c r="T7">
        <v>1.7999999999999999E-2</v>
      </c>
      <c r="U7">
        <v>0.46610000000000001</v>
      </c>
      <c r="V7">
        <v>2E-3</v>
      </c>
      <c r="W7">
        <v>3599</v>
      </c>
      <c r="X7">
        <v>12</v>
      </c>
      <c r="Y7">
        <v>1530</v>
      </c>
      <c r="Z7">
        <v>18</v>
      </c>
      <c r="AA7">
        <v>10100</v>
      </c>
      <c r="AB7">
        <v>230</v>
      </c>
      <c r="AC7">
        <v>5198</v>
      </c>
      <c r="AD7">
        <v>15</v>
      </c>
      <c r="AE7">
        <v>2190</v>
      </c>
      <c r="AF7">
        <v>200</v>
      </c>
      <c r="AG7">
        <v>0</v>
      </c>
      <c r="AH7">
        <v>1</v>
      </c>
      <c r="AI7">
        <v>0</v>
      </c>
      <c r="AJ7">
        <v>1</v>
      </c>
      <c r="AK7">
        <v>25.4</v>
      </c>
      <c r="AL7">
        <v>1.3</v>
      </c>
      <c r="AM7">
        <v>23.7</v>
      </c>
      <c r="AN7">
        <v>1.3</v>
      </c>
      <c r="AO7">
        <v>142.80000000000001</v>
      </c>
      <c r="AP7">
        <v>6.3</v>
      </c>
      <c r="AQ7">
        <v>1.075</v>
      </c>
      <c r="AR7">
        <v>0.03</v>
      </c>
      <c r="AS7" t="s">
        <v>48</v>
      </c>
    </row>
    <row r="8" spans="1:45" x14ac:dyDescent="0.2">
      <c r="E8" s="2"/>
    </row>
    <row r="9" spans="1:45" x14ac:dyDescent="0.2">
      <c r="A9" t="s">
        <v>1383</v>
      </c>
      <c r="B9" t="s">
        <v>44</v>
      </c>
      <c r="C9" t="s">
        <v>1384</v>
      </c>
      <c r="D9" t="s">
        <v>1303</v>
      </c>
      <c r="E9" s="3">
        <v>4.9482870370370365E-2</v>
      </c>
      <c r="F9">
        <v>11.541</v>
      </c>
      <c r="G9" t="s">
        <v>1385</v>
      </c>
      <c r="H9" s="2">
        <f t="shared" si="0"/>
        <v>17.435648372996603</v>
      </c>
      <c r="I9">
        <v>5.3090000000000002</v>
      </c>
      <c r="J9">
        <v>9.1999999999999998E-2</v>
      </c>
      <c r="K9">
        <v>0.30170000000000002</v>
      </c>
      <c r="L9">
        <v>2E-3</v>
      </c>
      <c r="M9">
        <v>0.73285999999999996</v>
      </c>
      <c r="N9">
        <v>3.3145509999999998</v>
      </c>
      <c r="O9">
        <v>2.1972499999999999E-2</v>
      </c>
      <c r="P9">
        <v>0.12720000000000001</v>
      </c>
      <c r="Q9">
        <v>1.6000000000000001E-3</v>
      </c>
      <c r="R9">
        <v>-0.35446</v>
      </c>
      <c r="S9">
        <v>0.1077</v>
      </c>
      <c r="T9">
        <v>1.9E-3</v>
      </c>
      <c r="U9">
        <v>3.7719999999999998</v>
      </c>
      <c r="V9">
        <v>7.8E-2</v>
      </c>
      <c r="W9">
        <v>1873</v>
      </c>
      <c r="X9">
        <v>14</v>
      </c>
      <c r="Y9">
        <v>1700</v>
      </c>
      <c r="Z9">
        <v>10</v>
      </c>
      <c r="AA9">
        <v>2068</v>
      </c>
      <c r="AB9">
        <v>36</v>
      </c>
      <c r="AC9">
        <v>2059</v>
      </c>
      <c r="AD9">
        <v>22</v>
      </c>
      <c r="AE9">
        <v>-9240</v>
      </c>
      <c r="AF9">
        <v>660</v>
      </c>
      <c r="AG9">
        <v>0</v>
      </c>
      <c r="AH9">
        <v>1</v>
      </c>
      <c r="AI9">
        <v>0</v>
      </c>
      <c r="AJ9">
        <v>1</v>
      </c>
      <c r="AK9">
        <v>272.39999999999998</v>
      </c>
      <c r="AL9">
        <v>2.4</v>
      </c>
      <c r="AM9">
        <v>216.6</v>
      </c>
      <c r="AN9">
        <v>2.6</v>
      </c>
      <c r="AO9">
        <v>214.3</v>
      </c>
      <c r="AP9">
        <v>4.8</v>
      </c>
      <c r="AQ9">
        <v>1.282</v>
      </c>
      <c r="AR9">
        <v>1.2E-2</v>
      </c>
      <c r="AS9" t="s">
        <v>48</v>
      </c>
    </row>
    <row r="10" spans="1:45" x14ac:dyDescent="0.2">
      <c r="A10" t="s">
        <v>1386</v>
      </c>
      <c r="B10" t="s">
        <v>44</v>
      </c>
      <c r="C10" t="s">
        <v>1387</v>
      </c>
      <c r="D10" t="s">
        <v>1303</v>
      </c>
      <c r="E10" s="3">
        <v>4.9959143518518517E-2</v>
      </c>
      <c r="F10">
        <v>11.532</v>
      </c>
      <c r="G10" t="s">
        <v>1388</v>
      </c>
      <c r="H10" s="2">
        <f t="shared" si="0"/>
        <v>-1.0125823846614868</v>
      </c>
      <c r="I10">
        <v>4.2530000000000001</v>
      </c>
      <c r="J10">
        <v>2.3E-2</v>
      </c>
      <c r="K10">
        <v>0.2989</v>
      </c>
      <c r="L10">
        <v>1.6000000000000001E-3</v>
      </c>
      <c r="M10">
        <v>0.61250000000000004</v>
      </c>
      <c r="N10">
        <v>3.3456009999999998</v>
      </c>
      <c r="O10">
        <v>1.790887E-2</v>
      </c>
      <c r="P10">
        <v>0.10246</v>
      </c>
      <c r="Q10">
        <v>5.1999999999999995E-4</v>
      </c>
      <c r="R10">
        <v>0.28109000000000001</v>
      </c>
      <c r="S10">
        <v>8.9800000000000005E-2</v>
      </c>
      <c r="T10">
        <v>1.1000000000000001E-3</v>
      </c>
      <c r="U10">
        <v>5.6630000000000003</v>
      </c>
      <c r="V10">
        <v>2.7E-2</v>
      </c>
      <c r="W10">
        <v>1684.3</v>
      </c>
      <c r="X10">
        <v>4.5</v>
      </c>
      <c r="Y10">
        <v>1685.9</v>
      </c>
      <c r="Z10">
        <v>7.8</v>
      </c>
      <c r="AA10">
        <v>1738</v>
      </c>
      <c r="AB10">
        <v>20</v>
      </c>
      <c r="AC10">
        <v>1669</v>
      </c>
      <c r="AD10">
        <v>9.4</v>
      </c>
      <c r="AE10">
        <v>-47000</v>
      </c>
      <c r="AF10">
        <v>60000</v>
      </c>
      <c r="AG10">
        <v>0</v>
      </c>
      <c r="AH10">
        <v>1</v>
      </c>
      <c r="AI10">
        <v>0</v>
      </c>
      <c r="AJ10">
        <v>1</v>
      </c>
      <c r="AK10">
        <v>104.2</v>
      </c>
      <c r="AL10">
        <v>2.9</v>
      </c>
      <c r="AM10">
        <v>65.5</v>
      </c>
      <c r="AN10">
        <v>1.2</v>
      </c>
      <c r="AO10">
        <v>54</v>
      </c>
      <c r="AP10">
        <v>1.2</v>
      </c>
      <c r="AQ10">
        <v>1.6220000000000001</v>
      </c>
      <c r="AR10">
        <v>2.5000000000000001E-2</v>
      </c>
      <c r="AS10" t="s">
        <v>48</v>
      </c>
    </row>
    <row r="11" spans="1:45" x14ac:dyDescent="0.2">
      <c r="A11" t="s">
        <v>1389</v>
      </c>
      <c r="B11" t="s">
        <v>44</v>
      </c>
      <c r="C11" t="s">
        <v>1390</v>
      </c>
      <c r="D11" t="s">
        <v>1303</v>
      </c>
      <c r="E11" s="3">
        <v>5.0429398148148147E-2</v>
      </c>
      <c r="F11">
        <v>11.58</v>
      </c>
      <c r="G11" t="s">
        <v>1391</v>
      </c>
      <c r="H11" s="2">
        <f t="shared" si="0"/>
        <v>0.65086006508601191</v>
      </c>
      <c r="I11">
        <v>4.4249999999999998</v>
      </c>
      <c r="J11">
        <v>1.7000000000000001E-2</v>
      </c>
      <c r="K11">
        <v>0.30370000000000003</v>
      </c>
      <c r="L11">
        <v>1E-3</v>
      </c>
      <c r="M11">
        <v>0.71519999999999995</v>
      </c>
      <c r="N11">
        <v>3.2927230000000001</v>
      </c>
      <c r="O11">
        <v>1.0842030000000001E-2</v>
      </c>
      <c r="P11">
        <v>0.10538</v>
      </c>
      <c r="Q11">
        <v>3.2000000000000003E-4</v>
      </c>
      <c r="R11">
        <v>9.5370999999999997E-2</v>
      </c>
      <c r="S11">
        <v>8.9859999999999995E-2</v>
      </c>
      <c r="T11">
        <v>7.3999999999999999E-4</v>
      </c>
      <c r="U11">
        <v>12.73</v>
      </c>
      <c r="V11">
        <v>4.2999999999999997E-2</v>
      </c>
      <c r="W11">
        <v>1717</v>
      </c>
      <c r="X11">
        <v>3.2</v>
      </c>
      <c r="Y11">
        <v>1709.6</v>
      </c>
      <c r="Z11">
        <v>5</v>
      </c>
      <c r="AA11">
        <v>1739</v>
      </c>
      <c r="AB11">
        <v>14</v>
      </c>
      <c r="AC11">
        <v>1720.8</v>
      </c>
      <c r="AD11">
        <v>5.7</v>
      </c>
      <c r="AE11">
        <v>-2000000</v>
      </c>
      <c r="AF11">
        <v>3800000</v>
      </c>
      <c r="AG11">
        <v>0</v>
      </c>
      <c r="AH11">
        <v>1</v>
      </c>
      <c r="AI11">
        <v>0</v>
      </c>
      <c r="AJ11">
        <v>1</v>
      </c>
      <c r="AK11">
        <v>382.5</v>
      </c>
      <c r="AL11">
        <v>2.1</v>
      </c>
      <c r="AM11">
        <v>109</v>
      </c>
      <c r="AN11">
        <v>1.7</v>
      </c>
      <c r="AO11">
        <v>89.94</v>
      </c>
      <c r="AP11">
        <v>0.97</v>
      </c>
      <c r="AQ11">
        <v>3.5739999999999998</v>
      </c>
      <c r="AR11">
        <v>5.6000000000000001E-2</v>
      </c>
      <c r="AS11" t="s">
        <v>48</v>
      </c>
    </row>
    <row r="12" spans="1:45" x14ac:dyDescent="0.2">
      <c r="A12" t="s">
        <v>1392</v>
      </c>
      <c r="B12" t="s">
        <v>44</v>
      </c>
      <c r="C12" t="s">
        <v>1393</v>
      </c>
      <c r="D12" t="s">
        <v>1303</v>
      </c>
      <c r="E12" s="3">
        <v>5.0900810185185184E-2</v>
      </c>
      <c r="F12">
        <v>11.545</v>
      </c>
      <c r="G12" t="s">
        <v>1394</v>
      </c>
      <c r="H12" s="2">
        <f t="shared" si="0"/>
        <v>5.4545454545454453</v>
      </c>
      <c r="I12">
        <v>1.875</v>
      </c>
      <c r="J12">
        <v>2.1000000000000001E-2</v>
      </c>
      <c r="K12">
        <v>0.17699999999999999</v>
      </c>
      <c r="L12">
        <v>1.2999999999999999E-3</v>
      </c>
      <c r="M12">
        <v>0.64176</v>
      </c>
      <c r="N12">
        <v>5.649718</v>
      </c>
      <c r="O12">
        <v>4.14951E-2</v>
      </c>
      <c r="P12">
        <v>7.6630000000000004E-2</v>
      </c>
      <c r="Q12">
        <v>5.4000000000000001E-4</v>
      </c>
      <c r="R12">
        <v>3.3572999999999999E-2</v>
      </c>
      <c r="S12">
        <v>5.4670000000000003E-2</v>
      </c>
      <c r="T12">
        <v>5.8E-4</v>
      </c>
      <c r="U12">
        <v>3.1339999999999999</v>
      </c>
      <c r="V12">
        <v>0.01</v>
      </c>
      <c r="W12">
        <v>1072.3</v>
      </c>
      <c r="X12">
        <v>7.4</v>
      </c>
      <c r="Y12">
        <v>1050.4000000000001</v>
      </c>
      <c r="Z12">
        <v>7.1</v>
      </c>
      <c r="AA12">
        <v>1076</v>
      </c>
      <c r="AB12">
        <v>11</v>
      </c>
      <c r="AC12">
        <v>1111</v>
      </c>
      <c r="AD12">
        <v>14</v>
      </c>
      <c r="AE12">
        <v>-20000</v>
      </c>
      <c r="AF12">
        <v>51000</v>
      </c>
      <c r="AG12">
        <v>0</v>
      </c>
      <c r="AH12">
        <v>1</v>
      </c>
      <c r="AI12">
        <v>0</v>
      </c>
      <c r="AJ12">
        <v>1</v>
      </c>
      <c r="AK12">
        <v>133.30000000000001</v>
      </c>
      <c r="AL12">
        <v>1.4</v>
      </c>
      <c r="AM12">
        <v>148.6</v>
      </c>
      <c r="AN12">
        <v>1.7</v>
      </c>
      <c r="AO12">
        <v>75</v>
      </c>
      <c r="AP12">
        <v>0.63</v>
      </c>
      <c r="AQ12">
        <v>0.91400000000000003</v>
      </c>
      <c r="AR12">
        <v>1.2999999999999999E-2</v>
      </c>
      <c r="AS12" t="s">
        <v>48</v>
      </c>
    </row>
    <row r="13" spans="1:45" x14ac:dyDescent="0.2">
      <c r="A13" t="s">
        <v>1395</v>
      </c>
      <c r="B13" t="s">
        <v>44</v>
      </c>
      <c r="C13" t="s">
        <v>1396</v>
      </c>
      <c r="D13" t="s">
        <v>1303</v>
      </c>
      <c r="E13" s="3">
        <v>5.1370949074074079E-2</v>
      </c>
      <c r="F13">
        <v>11.515000000000001</v>
      </c>
      <c r="G13" t="s">
        <v>1397</v>
      </c>
      <c r="H13" s="2">
        <f t="shared" si="0"/>
        <v>2.049110922946662</v>
      </c>
      <c r="I13">
        <v>2.153</v>
      </c>
      <c r="J13">
        <v>1.7999999999999999E-2</v>
      </c>
      <c r="K13">
        <v>0.1966</v>
      </c>
      <c r="L13">
        <v>1.1000000000000001E-3</v>
      </c>
      <c r="M13">
        <v>0.70309999999999995</v>
      </c>
      <c r="N13">
        <v>5.0864700000000003</v>
      </c>
      <c r="O13">
        <v>2.8459390000000001E-2</v>
      </c>
      <c r="P13">
        <v>7.9369999999999996E-2</v>
      </c>
      <c r="Q13">
        <v>4.2999999999999999E-4</v>
      </c>
      <c r="R13">
        <v>-2.154E-2</v>
      </c>
      <c r="S13">
        <v>5.9650000000000002E-2</v>
      </c>
      <c r="T13">
        <v>5.0000000000000001E-4</v>
      </c>
      <c r="U13">
        <v>11.419</v>
      </c>
      <c r="V13">
        <v>4.5999999999999999E-2</v>
      </c>
      <c r="W13">
        <v>1165.8</v>
      </c>
      <c r="X13">
        <v>5.7</v>
      </c>
      <c r="Y13">
        <v>1156.8</v>
      </c>
      <c r="Z13">
        <v>6</v>
      </c>
      <c r="AA13">
        <v>1171</v>
      </c>
      <c r="AB13">
        <v>9.6</v>
      </c>
      <c r="AC13">
        <v>1181</v>
      </c>
      <c r="AD13">
        <v>11</v>
      </c>
      <c r="AE13">
        <v>41000</v>
      </c>
      <c r="AF13">
        <v>94000</v>
      </c>
      <c r="AG13">
        <v>0</v>
      </c>
      <c r="AH13">
        <v>1</v>
      </c>
      <c r="AI13">
        <v>0</v>
      </c>
      <c r="AJ13">
        <v>1</v>
      </c>
      <c r="AK13">
        <v>275.39999999999998</v>
      </c>
      <c r="AL13">
        <v>4.8</v>
      </c>
      <c r="AM13">
        <v>84.58</v>
      </c>
      <c r="AN13">
        <v>0.84</v>
      </c>
      <c r="AO13">
        <v>46.63</v>
      </c>
      <c r="AP13">
        <v>0.53</v>
      </c>
      <c r="AQ13">
        <v>3.3079999999999998</v>
      </c>
      <c r="AR13">
        <v>5.7000000000000002E-2</v>
      </c>
      <c r="AS13" t="s">
        <v>48</v>
      </c>
    </row>
    <row r="14" spans="1:45" x14ac:dyDescent="0.2">
      <c r="A14" t="s">
        <v>1398</v>
      </c>
      <c r="B14" t="s">
        <v>44</v>
      </c>
      <c r="C14" t="s">
        <v>1399</v>
      </c>
      <c r="D14" t="s">
        <v>1303</v>
      </c>
      <c r="E14" s="3">
        <v>5.1843287037037035E-2</v>
      </c>
      <c r="F14">
        <v>11.507</v>
      </c>
      <c r="G14" t="s">
        <v>1400</v>
      </c>
      <c r="H14" s="2">
        <f t="shared" si="0"/>
        <v>1.3462976813762184</v>
      </c>
      <c r="I14">
        <v>2.6829999999999998</v>
      </c>
      <c r="J14">
        <v>3.9E-2</v>
      </c>
      <c r="K14">
        <v>0.22700000000000001</v>
      </c>
      <c r="L14">
        <v>2.0999999999999999E-3</v>
      </c>
      <c r="M14">
        <v>0.78807000000000005</v>
      </c>
      <c r="N14">
        <v>4.4052860000000003</v>
      </c>
      <c r="O14">
        <v>4.0753749999999998E-2</v>
      </c>
      <c r="P14">
        <v>8.5940000000000003E-2</v>
      </c>
      <c r="Q14">
        <v>6.7000000000000002E-4</v>
      </c>
      <c r="R14">
        <v>-0.28119</v>
      </c>
      <c r="S14">
        <v>7.2400000000000006E-2</v>
      </c>
      <c r="T14">
        <v>1.6999999999999999E-3</v>
      </c>
      <c r="U14">
        <v>7.3</v>
      </c>
      <c r="V14">
        <v>0.33</v>
      </c>
      <c r="W14">
        <v>1324</v>
      </c>
      <c r="X14">
        <v>11</v>
      </c>
      <c r="Y14">
        <v>1319</v>
      </c>
      <c r="Z14">
        <v>11</v>
      </c>
      <c r="AA14">
        <v>1412</v>
      </c>
      <c r="AB14">
        <v>32</v>
      </c>
      <c r="AC14">
        <v>1337</v>
      </c>
      <c r="AD14">
        <v>15</v>
      </c>
      <c r="AE14">
        <v>-18000</v>
      </c>
      <c r="AF14">
        <v>33000</v>
      </c>
      <c r="AG14">
        <v>0</v>
      </c>
      <c r="AH14">
        <v>1</v>
      </c>
      <c r="AI14">
        <v>0</v>
      </c>
      <c r="AJ14">
        <v>1</v>
      </c>
      <c r="AK14">
        <v>76.900000000000006</v>
      </c>
      <c r="AL14">
        <v>2.8</v>
      </c>
      <c r="AM14">
        <v>36.1</v>
      </c>
      <c r="AN14">
        <v>2.9</v>
      </c>
      <c r="AO14">
        <v>23.9</v>
      </c>
      <c r="AP14">
        <v>1.6</v>
      </c>
      <c r="AQ14">
        <v>2.21</v>
      </c>
      <c r="AR14">
        <v>0.1</v>
      </c>
      <c r="AS14" t="s">
        <v>48</v>
      </c>
    </row>
    <row r="15" spans="1:45" x14ac:dyDescent="0.2">
      <c r="A15" t="s">
        <v>1401</v>
      </c>
      <c r="B15" t="s">
        <v>44</v>
      </c>
      <c r="C15" t="s">
        <v>1402</v>
      </c>
      <c r="D15" t="s">
        <v>1303</v>
      </c>
      <c r="E15" s="3">
        <v>5.2317476851851848E-2</v>
      </c>
      <c r="F15">
        <v>11.566000000000001</v>
      </c>
      <c r="G15" t="s">
        <v>1403</v>
      </c>
      <c r="H15" s="2">
        <f t="shared" si="0"/>
        <v>3.0138551635480626</v>
      </c>
      <c r="I15">
        <v>2.8719999999999999</v>
      </c>
      <c r="J15">
        <v>2.1999999999999999E-2</v>
      </c>
      <c r="K15">
        <v>0.23449999999999999</v>
      </c>
      <c r="L15">
        <v>2E-3</v>
      </c>
      <c r="M15">
        <v>0.84524999999999995</v>
      </c>
      <c r="N15">
        <v>4.264392</v>
      </c>
      <c r="O15">
        <v>3.6370079999999999E-2</v>
      </c>
      <c r="P15">
        <v>8.8819999999999996E-2</v>
      </c>
      <c r="Q15">
        <v>4.4000000000000002E-4</v>
      </c>
      <c r="R15">
        <v>0.16006000000000001</v>
      </c>
      <c r="S15">
        <v>7.0129999999999998E-2</v>
      </c>
      <c r="T15">
        <v>9.7999999999999997E-4</v>
      </c>
      <c r="U15">
        <v>4.476</v>
      </c>
      <c r="V15">
        <v>7.4999999999999997E-2</v>
      </c>
      <c r="W15">
        <v>1374.6</v>
      </c>
      <c r="X15">
        <v>5.7</v>
      </c>
      <c r="Y15">
        <v>1358</v>
      </c>
      <c r="Z15">
        <v>10</v>
      </c>
      <c r="AA15">
        <v>1370</v>
      </c>
      <c r="AB15">
        <v>19</v>
      </c>
      <c r="AC15">
        <v>1400.2</v>
      </c>
      <c r="AD15">
        <v>9.4</v>
      </c>
      <c r="AE15">
        <v>38000</v>
      </c>
      <c r="AF15">
        <v>81000</v>
      </c>
      <c r="AG15">
        <v>0</v>
      </c>
      <c r="AH15">
        <v>1</v>
      </c>
      <c r="AI15">
        <v>0</v>
      </c>
      <c r="AJ15">
        <v>1</v>
      </c>
      <c r="AK15">
        <v>193</v>
      </c>
      <c r="AL15">
        <v>12</v>
      </c>
      <c r="AM15">
        <v>155</v>
      </c>
      <c r="AN15">
        <v>11</v>
      </c>
      <c r="AO15">
        <v>101.6</v>
      </c>
      <c r="AP15">
        <v>6.7</v>
      </c>
      <c r="AQ15">
        <v>1.266</v>
      </c>
      <c r="AR15">
        <v>1.7999999999999999E-2</v>
      </c>
      <c r="AS15" t="s">
        <v>48</v>
      </c>
    </row>
    <row r="16" spans="1:45" x14ac:dyDescent="0.2">
      <c r="A16" t="s">
        <v>1404</v>
      </c>
      <c r="B16" t="s">
        <v>44</v>
      </c>
      <c r="C16" t="s">
        <v>1405</v>
      </c>
      <c r="D16" t="s">
        <v>1303</v>
      </c>
      <c r="E16" s="3">
        <v>5.2787384259259253E-2</v>
      </c>
      <c r="F16">
        <v>11.54</v>
      </c>
      <c r="G16" t="s">
        <v>1406</v>
      </c>
      <c r="H16" s="2">
        <f t="shared" si="0"/>
        <v>4.9564586357039193</v>
      </c>
      <c r="I16">
        <v>2.7229999999999999</v>
      </c>
      <c r="J16">
        <v>2.3E-2</v>
      </c>
      <c r="K16">
        <v>0.22489999999999999</v>
      </c>
      <c r="L16">
        <v>1.5E-3</v>
      </c>
      <c r="M16">
        <v>0.75936999999999999</v>
      </c>
      <c r="N16">
        <v>4.446421</v>
      </c>
      <c r="O16">
        <v>2.9655979999999998E-2</v>
      </c>
      <c r="P16">
        <v>8.7809999999999999E-2</v>
      </c>
      <c r="Q16">
        <v>5.0000000000000001E-4</v>
      </c>
      <c r="R16">
        <v>-8.4598999999999994E-2</v>
      </c>
      <c r="S16">
        <v>6.59E-2</v>
      </c>
      <c r="T16">
        <v>1.1000000000000001E-3</v>
      </c>
      <c r="U16">
        <v>10.54</v>
      </c>
      <c r="V16">
        <v>0.16</v>
      </c>
      <c r="W16">
        <v>1334.5</v>
      </c>
      <c r="X16">
        <v>6.3</v>
      </c>
      <c r="Y16">
        <v>1309.7</v>
      </c>
      <c r="Z16">
        <v>8.1999999999999993</v>
      </c>
      <c r="AA16">
        <v>1289</v>
      </c>
      <c r="AB16">
        <v>21</v>
      </c>
      <c r="AC16">
        <v>1378</v>
      </c>
      <c r="AD16">
        <v>11</v>
      </c>
      <c r="AE16">
        <v>-290000</v>
      </c>
      <c r="AF16">
        <v>490000</v>
      </c>
      <c r="AG16">
        <v>0</v>
      </c>
      <c r="AH16">
        <v>1</v>
      </c>
      <c r="AI16">
        <v>0</v>
      </c>
      <c r="AJ16">
        <v>1</v>
      </c>
      <c r="AK16">
        <v>195.1</v>
      </c>
      <c r="AL16">
        <v>6.4</v>
      </c>
      <c r="AM16">
        <v>67.77</v>
      </c>
      <c r="AN16">
        <v>0.84</v>
      </c>
      <c r="AO16">
        <v>41.29</v>
      </c>
      <c r="AP16">
        <v>0.68</v>
      </c>
      <c r="AQ16">
        <v>2.9140000000000001</v>
      </c>
      <c r="AR16">
        <v>9.4E-2</v>
      </c>
      <c r="AS16" t="s">
        <v>48</v>
      </c>
    </row>
    <row r="17" spans="1:45" x14ac:dyDescent="0.2">
      <c r="A17" t="s">
        <v>1407</v>
      </c>
      <c r="B17" t="s">
        <v>44</v>
      </c>
      <c r="C17" t="s">
        <v>1408</v>
      </c>
      <c r="D17" t="s">
        <v>1303</v>
      </c>
      <c r="E17" s="3">
        <v>5.3256828703703706E-2</v>
      </c>
      <c r="F17">
        <v>11.561999999999999</v>
      </c>
      <c r="G17" t="s">
        <v>1409</v>
      </c>
      <c r="H17" s="2">
        <f t="shared" si="0"/>
        <v>5.8326444383209335</v>
      </c>
      <c r="I17">
        <v>1.7969999999999999</v>
      </c>
      <c r="J17">
        <v>1.2E-2</v>
      </c>
      <c r="K17">
        <v>0.1724</v>
      </c>
      <c r="L17">
        <v>1.2999999999999999E-3</v>
      </c>
      <c r="M17">
        <v>0.81364999999999998</v>
      </c>
      <c r="N17">
        <v>5.8004639999999998</v>
      </c>
      <c r="O17">
        <v>4.3739E-2</v>
      </c>
      <c r="P17">
        <v>7.5770000000000004E-2</v>
      </c>
      <c r="Q17">
        <v>3.6000000000000002E-4</v>
      </c>
      <c r="R17">
        <v>0.36243999999999998</v>
      </c>
      <c r="S17">
        <v>5.3370000000000001E-2</v>
      </c>
      <c r="T17">
        <v>5.2999999999999998E-4</v>
      </c>
      <c r="U17">
        <v>2.3980000000000001</v>
      </c>
      <c r="V17">
        <v>0.02</v>
      </c>
      <c r="W17">
        <v>1044.4000000000001</v>
      </c>
      <c r="X17">
        <v>4.3</v>
      </c>
      <c r="Y17">
        <v>1025.2</v>
      </c>
      <c r="Z17">
        <v>7.2</v>
      </c>
      <c r="AA17">
        <v>1051</v>
      </c>
      <c r="AB17">
        <v>10</v>
      </c>
      <c r="AC17">
        <v>1088.7</v>
      </c>
      <c r="AD17">
        <v>9.5</v>
      </c>
      <c r="AE17">
        <v>-29000</v>
      </c>
      <c r="AF17">
        <v>51000</v>
      </c>
      <c r="AG17">
        <v>0</v>
      </c>
      <c r="AH17">
        <v>1</v>
      </c>
      <c r="AI17">
        <v>0</v>
      </c>
      <c r="AJ17">
        <v>1</v>
      </c>
      <c r="AK17">
        <v>283.60000000000002</v>
      </c>
      <c r="AL17">
        <v>6.1</v>
      </c>
      <c r="AM17">
        <v>408</v>
      </c>
      <c r="AN17">
        <v>9</v>
      </c>
      <c r="AO17">
        <v>201.3</v>
      </c>
      <c r="AP17">
        <v>4.5</v>
      </c>
      <c r="AQ17">
        <v>0.70199999999999996</v>
      </c>
      <c r="AR17">
        <v>5.8999999999999999E-3</v>
      </c>
      <c r="AS17" t="s">
        <v>48</v>
      </c>
    </row>
    <row r="18" spans="1:45" x14ac:dyDescent="0.2">
      <c r="A18" t="s">
        <v>1410</v>
      </c>
      <c r="B18" t="s">
        <v>44</v>
      </c>
      <c r="C18" t="s">
        <v>1411</v>
      </c>
      <c r="D18" t="s">
        <v>1303</v>
      </c>
      <c r="E18" s="3">
        <v>5.3726388888888886E-2</v>
      </c>
      <c r="F18">
        <v>11.541</v>
      </c>
      <c r="G18" t="s">
        <v>1412</v>
      </c>
      <c r="H18" s="2">
        <f t="shared" si="0"/>
        <v>1.4870881567230709</v>
      </c>
      <c r="I18">
        <v>1.976</v>
      </c>
      <c r="J18">
        <v>2.5000000000000001E-2</v>
      </c>
      <c r="K18">
        <v>0.18690000000000001</v>
      </c>
      <c r="L18">
        <v>1.5E-3</v>
      </c>
      <c r="M18">
        <v>0.57735000000000003</v>
      </c>
      <c r="N18">
        <v>5.3504550000000002</v>
      </c>
      <c r="O18">
        <v>4.2941050000000001E-2</v>
      </c>
      <c r="P18">
        <v>7.7119999999999994E-2</v>
      </c>
      <c r="Q18">
        <v>8.4000000000000003E-4</v>
      </c>
      <c r="R18">
        <v>3.8087000000000003E-2</v>
      </c>
      <c r="S18">
        <v>5.79E-2</v>
      </c>
      <c r="T18">
        <v>1.1000000000000001E-3</v>
      </c>
      <c r="U18">
        <v>8.66</v>
      </c>
      <c r="V18">
        <v>0.11</v>
      </c>
      <c r="W18">
        <v>1107.2</v>
      </c>
      <c r="X18">
        <v>8.4</v>
      </c>
      <c r="Y18">
        <v>1106.3</v>
      </c>
      <c r="Z18">
        <v>7.6</v>
      </c>
      <c r="AA18">
        <v>1138</v>
      </c>
      <c r="AB18">
        <v>20</v>
      </c>
      <c r="AC18">
        <v>1123</v>
      </c>
      <c r="AD18">
        <v>22</v>
      </c>
      <c r="AE18">
        <v>-35000</v>
      </c>
      <c r="AF18">
        <v>36000</v>
      </c>
      <c r="AG18">
        <v>0</v>
      </c>
      <c r="AH18">
        <v>1</v>
      </c>
      <c r="AI18">
        <v>0</v>
      </c>
      <c r="AJ18">
        <v>1</v>
      </c>
      <c r="AK18">
        <v>101.5</v>
      </c>
      <c r="AL18">
        <v>3.4</v>
      </c>
      <c r="AM18">
        <v>40.799999999999997</v>
      </c>
      <c r="AN18">
        <v>1.4</v>
      </c>
      <c r="AO18">
        <v>21.47</v>
      </c>
      <c r="AP18">
        <v>0.72</v>
      </c>
      <c r="AQ18">
        <v>2.556</v>
      </c>
      <c r="AR18">
        <v>3.4000000000000002E-2</v>
      </c>
      <c r="AS18" t="s">
        <v>48</v>
      </c>
    </row>
    <row r="19" spans="1:45" x14ac:dyDescent="0.2">
      <c r="A19" t="s">
        <v>1413</v>
      </c>
      <c r="B19" t="s">
        <v>44</v>
      </c>
      <c r="C19" t="s">
        <v>1414</v>
      </c>
      <c r="D19" t="s">
        <v>1303</v>
      </c>
      <c r="E19" s="3">
        <v>5.8657407407407408E-2</v>
      </c>
      <c r="F19">
        <v>11.513999999999999</v>
      </c>
      <c r="G19" t="s">
        <v>1415</v>
      </c>
      <c r="H19" s="2">
        <f t="shared" si="0"/>
        <v>-0.77412220071884086</v>
      </c>
      <c r="I19">
        <v>3.1589999999999998</v>
      </c>
      <c r="J19">
        <v>3.1E-2</v>
      </c>
      <c r="K19">
        <v>0.25380000000000003</v>
      </c>
      <c r="L19">
        <v>2.3999999999999998E-3</v>
      </c>
      <c r="M19">
        <v>0.84716999999999998</v>
      </c>
      <c r="N19">
        <v>3.9401099999999998</v>
      </c>
      <c r="O19">
        <v>3.7258729999999997E-2</v>
      </c>
      <c r="P19">
        <v>9.1020000000000004E-2</v>
      </c>
      <c r="Q19">
        <v>4.2999999999999999E-4</v>
      </c>
      <c r="R19">
        <v>-6.3904000000000002E-2</v>
      </c>
      <c r="S19">
        <v>7.6999999999999999E-2</v>
      </c>
      <c r="T19">
        <v>1.1000000000000001E-3</v>
      </c>
      <c r="U19">
        <v>3.7210000000000001</v>
      </c>
      <c r="V19">
        <v>1.7000000000000001E-2</v>
      </c>
      <c r="W19">
        <v>1448.9</v>
      </c>
      <c r="X19">
        <v>8.1999999999999993</v>
      </c>
      <c r="Y19">
        <v>1458</v>
      </c>
      <c r="Z19">
        <v>12</v>
      </c>
      <c r="AA19">
        <v>1498</v>
      </c>
      <c r="AB19">
        <v>21</v>
      </c>
      <c r="AC19">
        <v>1446.8</v>
      </c>
      <c r="AD19">
        <v>9</v>
      </c>
      <c r="AE19">
        <v>-50000</v>
      </c>
      <c r="AF19">
        <v>21000</v>
      </c>
      <c r="AG19">
        <v>0</v>
      </c>
      <c r="AH19">
        <v>1</v>
      </c>
      <c r="AI19">
        <v>0</v>
      </c>
      <c r="AJ19">
        <v>1</v>
      </c>
      <c r="AK19">
        <v>88.4</v>
      </c>
      <c r="AL19">
        <v>1.6</v>
      </c>
      <c r="AM19">
        <v>84.5</v>
      </c>
      <c r="AN19">
        <v>1.4</v>
      </c>
      <c r="AO19">
        <v>59.45</v>
      </c>
      <c r="AP19">
        <v>0.82</v>
      </c>
      <c r="AQ19">
        <v>1.071</v>
      </c>
      <c r="AR19">
        <v>1.6E-2</v>
      </c>
      <c r="AS19" t="s">
        <v>48</v>
      </c>
    </row>
    <row r="20" spans="1:45" x14ac:dyDescent="0.2">
      <c r="A20" t="s">
        <v>1416</v>
      </c>
      <c r="B20" t="s">
        <v>44</v>
      </c>
      <c r="C20" t="s">
        <v>1417</v>
      </c>
      <c r="D20" t="s">
        <v>1303</v>
      </c>
      <c r="E20" s="3">
        <v>5.9128703703703704E-2</v>
      </c>
      <c r="F20">
        <v>11.531000000000001</v>
      </c>
      <c r="G20" t="s">
        <v>1418</v>
      </c>
      <c r="H20" s="2">
        <f t="shared" si="0"/>
        <v>7.8713210130047955</v>
      </c>
      <c r="I20">
        <v>2.91</v>
      </c>
      <c r="J20">
        <v>0.13</v>
      </c>
      <c r="K20">
        <v>0.23230000000000001</v>
      </c>
      <c r="L20">
        <v>9.7000000000000003E-3</v>
      </c>
      <c r="M20">
        <v>0.99668000000000001</v>
      </c>
      <c r="N20">
        <v>4.3047779999999998</v>
      </c>
      <c r="O20">
        <v>0.17975179999999999</v>
      </c>
      <c r="P20">
        <v>9.1719999999999996E-2</v>
      </c>
      <c r="Q20">
        <v>5.1000000000000004E-4</v>
      </c>
      <c r="R20">
        <v>-0.70767000000000002</v>
      </c>
      <c r="S20">
        <v>6.7299999999999999E-2</v>
      </c>
      <c r="T20">
        <v>3.5000000000000001E-3</v>
      </c>
      <c r="U20">
        <v>10.379</v>
      </c>
      <c r="V20">
        <v>8.2000000000000003E-2</v>
      </c>
      <c r="W20">
        <v>1381</v>
      </c>
      <c r="X20">
        <v>36</v>
      </c>
      <c r="Y20">
        <v>1346</v>
      </c>
      <c r="Z20">
        <v>51</v>
      </c>
      <c r="AA20">
        <v>1317</v>
      </c>
      <c r="AB20">
        <v>67</v>
      </c>
      <c r="AC20">
        <v>1461</v>
      </c>
      <c r="AD20">
        <v>11</v>
      </c>
      <c r="AE20">
        <v>-46000</v>
      </c>
      <c r="AF20">
        <v>58000</v>
      </c>
      <c r="AG20">
        <v>0</v>
      </c>
      <c r="AH20">
        <v>1</v>
      </c>
      <c r="AI20">
        <v>0</v>
      </c>
      <c r="AJ20">
        <v>1</v>
      </c>
      <c r="AK20">
        <v>358</v>
      </c>
      <c r="AL20">
        <v>27</v>
      </c>
      <c r="AM20">
        <v>130</v>
      </c>
      <c r="AN20">
        <v>12</v>
      </c>
      <c r="AO20">
        <v>79.3</v>
      </c>
      <c r="AP20">
        <v>2.4</v>
      </c>
      <c r="AQ20">
        <v>2.7949999999999999</v>
      </c>
      <c r="AR20">
        <v>0.04</v>
      </c>
      <c r="AS20" t="s">
        <v>48</v>
      </c>
    </row>
    <row r="21" spans="1:45" x14ac:dyDescent="0.2">
      <c r="A21" t="s">
        <v>1419</v>
      </c>
      <c r="B21" t="s">
        <v>44</v>
      </c>
      <c r="C21" t="s">
        <v>1420</v>
      </c>
      <c r="D21" t="s">
        <v>1303</v>
      </c>
      <c r="E21" s="3">
        <v>5.9602662037037041E-2</v>
      </c>
      <c r="F21">
        <v>11.536</v>
      </c>
      <c r="G21" t="s">
        <v>1421</v>
      </c>
      <c r="H21" s="2">
        <f t="shared" si="0"/>
        <v>0.34265434742702938</v>
      </c>
      <c r="I21">
        <v>3.9319999999999999</v>
      </c>
      <c r="J21">
        <v>3.5999999999999997E-2</v>
      </c>
      <c r="K21">
        <v>0.28739999999999999</v>
      </c>
      <c r="L21">
        <v>1.6000000000000001E-3</v>
      </c>
      <c r="M21">
        <v>0.72370000000000001</v>
      </c>
      <c r="N21">
        <v>3.4794710000000002</v>
      </c>
      <c r="O21">
        <v>1.9370749999999999E-2</v>
      </c>
      <c r="P21">
        <v>0.10041</v>
      </c>
      <c r="Q21">
        <v>5.9000000000000003E-4</v>
      </c>
      <c r="R21">
        <v>-6.6965999999999998E-2</v>
      </c>
      <c r="S21">
        <v>8.5139999999999993E-2</v>
      </c>
      <c r="T21">
        <v>9.6000000000000002E-4</v>
      </c>
      <c r="U21">
        <v>4.0549999999999997</v>
      </c>
      <c r="V21">
        <v>3.2000000000000001E-2</v>
      </c>
      <c r="W21">
        <v>1620.2</v>
      </c>
      <c r="X21">
        <v>7.4</v>
      </c>
      <c r="Y21">
        <v>1628.7</v>
      </c>
      <c r="Z21">
        <v>8.1</v>
      </c>
      <c r="AA21">
        <v>1652</v>
      </c>
      <c r="AB21">
        <v>18</v>
      </c>
      <c r="AC21">
        <v>1634.3</v>
      </c>
      <c r="AD21">
        <v>9.8000000000000007</v>
      </c>
      <c r="AE21">
        <v>-60000</v>
      </c>
      <c r="AF21">
        <v>33000</v>
      </c>
      <c r="AG21">
        <v>0</v>
      </c>
      <c r="AH21">
        <v>1</v>
      </c>
      <c r="AI21">
        <v>0</v>
      </c>
      <c r="AJ21">
        <v>1</v>
      </c>
      <c r="AK21">
        <v>125.7</v>
      </c>
      <c r="AL21">
        <v>4.9000000000000004</v>
      </c>
      <c r="AM21">
        <v>112.2</v>
      </c>
      <c r="AN21">
        <v>3.7</v>
      </c>
      <c r="AO21">
        <v>87.9</v>
      </c>
      <c r="AP21">
        <v>2.9</v>
      </c>
      <c r="AQ21">
        <v>1.127</v>
      </c>
      <c r="AR21">
        <v>0.01</v>
      </c>
      <c r="AS21" t="s">
        <v>48</v>
      </c>
    </row>
    <row r="22" spans="1:45" x14ac:dyDescent="0.2">
      <c r="A22" t="s">
        <v>1422</v>
      </c>
      <c r="B22" t="s">
        <v>44</v>
      </c>
      <c r="C22" t="s">
        <v>1423</v>
      </c>
      <c r="D22" t="s">
        <v>1303</v>
      </c>
      <c r="E22" s="3">
        <v>6.0076273148148146E-2</v>
      </c>
      <c r="F22">
        <v>11.51</v>
      </c>
      <c r="G22" t="s">
        <v>1424</v>
      </c>
      <c r="H22" s="2">
        <f t="shared" si="0"/>
        <v>73.066666666666663</v>
      </c>
      <c r="I22">
        <v>0.85</v>
      </c>
      <c r="J22">
        <v>0.1</v>
      </c>
      <c r="K22">
        <v>6.4699999999999994E-2</v>
      </c>
      <c r="L22">
        <v>2.3E-3</v>
      </c>
      <c r="M22">
        <v>0.83520000000000005</v>
      </c>
      <c r="N22">
        <v>15.45595</v>
      </c>
      <c r="O22">
        <v>0.54943869999999995</v>
      </c>
      <c r="P22">
        <v>9.5699999999999993E-2</v>
      </c>
      <c r="Q22">
        <v>9.1000000000000004E-3</v>
      </c>
      <c r="R22">
        <v>-0.66535999999999995</v>
      </c>
      <c r="S22">
        <v>3.8100000000000002E-2</v>
      </c>
      <c r="T22">
        <v>2.8999999999999998E-3</v>
      </c>
      <c r="U22">
        <v>2.96</v>
      </c>
      <c r="V22">
        <v>0.14000000000000001</v>
      </c>
      <c r="W22">
        <v>617</v>
      </c>
      <c r="X22">
        <v>50</v>
      </c>
      <c r="Y22">
        <v>404</v>
      </c>
      <c r="Z22">
        <v>14</v>
      </c>
      <c r="AA22">
        <v>756</v>
      </c>
      <c r="AB22">
        <v>57</v>
      </c>
      <c r="AC22">
        <v>1500</v>
      </c>
      <c r="AD22">
        <v>150</v>
      </c>
      <c r="AE22">
        <v>-1760</v>
      </c>
      <c r="AF22">
        <v>540</v>
      </c>
      <c r="AG22">
        <v>0</v>
      </c>
      <c r="AH22">
        <v>1</v>
      </c>
      <c r="AI22">
        <v>0</v>
      </c>
      <c r="AJ22">
        <v>1</v>
      </c>
      <c r="AK22">
        <v>1050</v>
      </c>
      <c r="AL22">
        <v>30</v>
      </c>
      <c r="AM22">
        <v>652</v>
      </c>
      <c r="AN22">
        <v>37</v>
      </c>
      <c r="AO22">
        <v>230</v>
      </c>
      <c r="AP22">
        <v>20</v>
      </c>
      <c r="AQ22">
        <v>1.629</v>
      </c>
      <c r="AR22">
        <v>6.8000000000000005E-2</v>
      </c>
      <c r="AS22" t="s">
        <v>48</v>
      </c>
    </row>
    <row r="23" spans="1:45" x14ac:dyDescent="0.2">
      <c r="A23" t="s">
        <v>1425</v>
      </c>
      <c r="B23" t="s">
        <v>44</v>
      </c>
      <c r="C23" t="s">
        <v>1426</v>
      </c>
      <c r="D23" t="s">
        <v>1303</v>
      </c>
      <c r="E23" s="3">
        <v>6.0545138888888884E-2</v>
      </c>
      <c r="F23">
        <v>11.510999999999999</v>
      </c>
      <c r="G23" t="s">
        <v>1427</v>
      </c>
      <c r="H23" s="2">
        <f t="shared" si="0"/>
        <v>10.916799152093271</v>
      </c>
      <c r="I23">
        <v>4.6900000000000004</v>
      </c>
      <c r="J23">
        <v>0.17</v>
      </c>
      <c r="K23">
        <v>0.29799999999999999</v>
      </c>
      <c r="L23">
        <v>2.3999999999999998E-3</v>
      </c>
      <c r="M23">
        <v>0.59653</v>
      </c>
      <c r="N23">
        <v>3.3557049999999999</v>
      </c>
      <c r="O23">
        <v>2.7025810000000001E-2</v>
      </c>
      <c r="P23">
        <v>0.115</v>
      </c>
      <c r="Q23">
        <v>3.3E-3</v>
      </c>
      <c r="R23">
        <v>-0.41353000000000001</v>
      </c>
      <c r="S23">
        <v>9.5899999999999999E-2</v>
      </c>
      <c r="T23">
        <v>4.1999999999999997E-3</v>
      </c>
      <c r="U23">
        <v>4.47</v>
      </c>
      <c r="V23">
        <v>0.17</v>
      </c>
      <c r="W23">
        <v>1763</v>
      </c>
      <c r="X23">
        <v>30</v>
      </c>
      <c r="Y23">
        <v>1681</v>
      </c>
      <c r="Z23">
        <v>12</v>
      </c>
      <c r="AA23">
        <v>1851</v>
      </c>
      <c r="AB23">
        <v>78</v>
      </c>
      <c r="AC23">
        <v>1887</v>
      </c>
      <c r="AD23">
        <v>55</v>
      </c>
      <c r="AE23">
        <v>-10000</v>
      </c>
      <c r="AF23">
        <v>6800</v>
      </c>
      <c r="AG23">
        <v>0</v>
      </c>
      <c r="AH23">
        <v>1</v>
      </c>
      <c r="AI23">
        <v>0</v>
      </c>
      <c r="AJ23">
        <v>1</v>
      </c>
      <c r="AK23">
        <v>247.8</v>
      </c>
      <c r="AL23">
        <v>3</v>
      </c>
      <c r="AM23">
        <v>185.6</v>
      </c>
      <c r="AN23">
        <v>2.1</v>
      </c>
      <c r="AO23">
        <v>165</v>
      </c>
      <c r="AP23">
        <v>7.3</v>
      </c>
      <c r="AQ23">
        <v>1.3580000000000001</v>
      </c>
      <c r="AR23">
        <v>1.7999999999999999E-2</v>
      </c>
      <c r="AS23" t="s">
        <v>48</v>
      </c>
    </row>
    <row r="24" spans="1:45" x14ac:dyDescent="0.2">
      <c r="A24" t="s">
        <v>1428</v>
      </c>
      <c r="B24" t="s">
        <v>44</v>
      </c>
      <c r="C24" t="s">
        <v>1429</v>
      </c>
      <c r="D24" t="s">
        <v>1303</v>
      </c>
      <c r="E24" s="3">
        <v>6.1014351851851854E-2</v>
      </c>
      <c r="F24">
        <v>11.510999999999999</v>
      </c>
      <c r="G24" t="s">
        <v>1430</v>
      </c>
      <c r="H24" s="2">
        <f t="shared" si="0"/>
        <v>13.592814371257489</v>
      </c>
      <c r="I24">
        <v>3.5</v>
      </c>
      <c r="J24">
        <v>0.11</v>
      </c>
      <c r="K24">
        <v>0.25109999999999999</v>
      </c>
      <c r="L24">
        <v>7.7999999999999996E-3</v>
      </c>
      <c r="M24">
        <v>0.99014999999999997</v>
      </c>
      <c r="N24">
        <v>3.9824769999999998</v>
      </c>
      <c r="O24">
        <v>0.123709</v>
      </c>
      <c r="P24">
        <v>0.10252</v>
      </c>
      <c r="Q24">
        <v>4.4999999999999999E-4</v>
      </c>
      <c r="R24">
        <v>-0.17888999999999999</v>
      </c>
      <c r="S24">
        <v>7.9299999999999995E-2</v>
      </c>
      <c r="T24">
        <v>5.9000000000000003E-4</v>
      </c>
      <c r="U24">
        <v>5.0110000000000001</v>
      </c>
      <c r="V24">
        <v>1.2999999999999999E-2</v>
      </c>
      <c r="W24">
        <v>1525</v>
      </c>
      <c r="X24">
        <v>26</v>
      </c>
      <c r="Y24">
        <v>1443</v>
      </c>
      <c r="Z24">
        <v>40</v>
      </c>
      <c r="AA24">
        <v>1542</v>
      </c>
      <c r="AB24">
        <v>11</v>
      </c>
      <c r="AC24">
        <v>1670</v>
      </c>
      <c r="AD24">
        <v>8</v>
      </c>
      <c r="AE24">
        <v>-79000</v>
      </c>
      <c r="AF24">
        <v>38000</v>
      </c>
      <c r="AG24">
        <v>0</v>
      </c>
      <c r="AH24">
        <v>1</v>
      </c>
      <c r="AI24">
        <v>0</v>
      </c>
      <c r="AJ24">
        <v>1</v>
      </c>
      <c r="AK24">
        <v>316</v>
      </c>
      <c r="AL24">
        <v>12</v>
      </c>
      <c r="AM24">
        <v>214.1</v>
      </c>
      <c r="AN24">
        <v>2.2999999999999998</v>
      </c>
      <c r="AO24">
        <v>156.19999999999999</v>
      </c>
      <c r="AP24">
        <v>1.2</v>
      </c>
      <c r="AQ24">
        <v>1.506</v>
      </c>
      <c r="AR24">
        <v>7.0999999999999994E-2</v>
      </c>
      <c r="AS24" t="s">
        <v>48</v>
      </c>
    </row>
    <row r="25" spans="1:45" x14ac:dyDescent="0.2">
      <c r="A25" t="s">
        <v>1431</v>
      </c>
      <c r="B25" t="s">
        <v>44</v>
      </c>
      <c r="C25" t="s">
        <v>1432</v>
      </c>
      <c r="D25" t="s">
        <v>1303</v>
      </c>
      <c r="E25" s="3">
        <v>6.1485879629629626E-2</v>
      </c>
      <c r="F25">
        <v>11.505000000000001</v>
      </c>
      <c r="G25" t="s">
        <v>1433</v>
      </c>
      <c r="H25" s="2">
        <f t="shared" si="0"/>
        <v>68.067846607669622</v>
      </c>
      <c r="I25">
        <v>0.81899999999999995</v>
      </c>
      <c r="J25">
        <v>3.5999999999999997E-2</v>
      </c>
      <c r="K25">
        <v>6.9500000000000006E-2</v>
      </c>
      <c r="L25">
        <v>2.5000000000000001E-3</v>
      </c>
      <c r="M25">
        <v>0.98956999999999995</v>
      </c>
      <c r="N25">
        <v>14.388489999999999</v>
      </c>
      <c r="O25">
        <v>0.51757160000000002</v>
      </c>
      <c r="P25">
        <v>8.6830000000000004E-2</v>
      </c>
      <c r="Q25">
        <v>6.9999999999999999E-4</v>
      </c>
      <c r="R25">
        <v>-0.74829000000000001</v>
      </c>
      <c r="S25">
        <v>4.129E-2</v>
      </c>
      <c r="T25">
        <v>6.9999999999999999E-4</v>
      </c>
      <c r="U25">
        <v>6.36</v>
      </c>
      <c r="V25">
        <v>0.14000000000000001</v>
      </c>
      <c r="W25">
        <v>606</v>
      </c>
      <c r="X25">
        <v>20</v>
      </c>
      <c r="Y25">
        <v>433</v>
      </c>
      <c r="Z25">
        <v>15</v>
      </c>
      <c r="AA25">
        <v>818</v>
      </c>
      <c r="AB25">
        <v>14</v>
      </c>
      <c r="AC25">
        <v>1356</v>
      </c>
      <c r="AD25">
        <v>16</v>
      </c>
      <c r="AE25">
        <v>-25000</v>
      </c>
      <c r="AF25">
        <v>12000</v>
      </c>
      <c r="AG25">
        <v>0</v>
      </c>
      <c r="AH25">
        <v>1</v>
      </c>
      <c r="AI25">
        <v>0</v>
      </c>
      <c r="AJ25">
        <v>1</v>
      </c>
      <c r="AK25">
        <v>984</v>
      </c>
      <c r="AL25">
        <v>77</v>
      </c>
      <c r="AM25">
        <v>278</v>
      </c>
      <c r="AN25">
        <v>25</v>
      </c>
      <c r="AO25">
        <v>106.3</v>
      </c>
      <c r="AP25">
        <v>9.6999999999999993</v>
      </c>
      <c r="AQ25">
        <v>3.6</v>
      </c>
      <c r="AR25">
        <v>0.12</v>
      </c>
      <c r="AS25" t="s">
        <v>48</v>
      </c>
    </row>
    <row r="26" spans="1:45" x14ac:dyDescent="0.2">
      <c r="A26" t="s">
        <v>1434</v>
      </c>
      <c r="B26" t="s">
        <v>44</v>
      </c>
      <c r="C26" t="s">
        <v>1435</v>
      </c>
      <c r="D26" t="s">
        <v>1303</v>
      </c>
      <c r="E26" s="3">
        <v>6.195567129629629E-2</v>
      </c>
      <c r="F26">
        <v>11.541</v>
      </c>
      <c r="G26" t="s">
        <v>1436</v>
      </c>
      <c r="H26" s="2">
        <f t="shared" si="0"/>
        <v>10.405988670083621</v>
      </c>
      <c r="I26">
        <v>2.8879999999999999</v>
      </c>
      <c r="J26">
        <v>2.7E-2</v>
      </c>
      <c r="K26">
        <v>0.22889999999999999</v>
      </c>
      <c r="L26">
        <v>1.9E-3</v>
      </c>
      <c r="M26">
        <v>0.84143999999999997</v>
      </c>
      <c r="N26">
        <v>4.3687199999999997</v>
      </c>
      <c r="O26">
        <v>3.6262860000000001E-2</v>
      </c>
      <c r="P26">
        <v>9.2749999999999999E-2</v>
      </c>
      <c r="Q26">
        <v>3.8000000000000002E-4</v>
      </c>
      <c r="R26">
        <v>4.3208000000000003E-2</v>
      </c>
      <c r="S26">
        <v>5.2400000000000002E-2</v>
      </c>
      <c r="T26">
        <v>4.0000000000000001E-3</v>
      </c>
      <c r="U26">
        <v>7.61</v>
      </c>
      <c r="V26">
        <v>0.25</v>
      </c>
      <c r="W26">
        <v>1378.6</v>
      </c>
      <c r="X26">
        <v>7.1</v>
      </c>
      <c r="Y26">
        <v>1328.5</v>
      </c>
      <c r="Z26">
        <v>9.9</v>
      </c>
      <c r="AA26">
        <v>1031</v>
      </c>
      <c r="AB26">
        <v>77</v>
      </c>
      <c r="AC26">
        <v>1482.8</v>
      </c>
      <c r="AD26">
        <v>7.7</v>
      </c>
      <c r="AE26">
        <v>-30000</v>
      </c>
      <c r="AF26">
        <v>44000</v>
      </c>
      <c r="AG26">
        <v>0</v>
      </c>
      <c r="AH26">
        <v>1</v>
      </c>
      <c r="AI26">
        <v>0</v>
      </c>
      <c r="AJ26">
        <v>1</v>
      </c>
      <c r="AK26">
        <v>278.10000000000002</v>
      </c>
      <c r="AL26">
        <v>6.8</v>
      </c>
      <c r="AM26">
        <v>179</v>
      </c>
      <c r="AN26">
        <v>17</v>
      </c>
      <c r="AO26">
        <v>82.7</v>
      </c>
      <c r="AP26">
        <v>3.9</v>
      </c>
      <c r="AQ26">
        <v>1.66</v>
      </c>
      <c r="AR26">
        <v>0.16</v>
      </c>
      <c r="AS26" t="s">
        <v>48</v>
      </c>
    </row>
    <row r="27" spans="1:45" x14ac:dyDescent="0.2">
      <c r="A27" t="s">
        <v>1437</v>
      </c>
      <c r="B27" t="s">
        <v>44</v>
      </c>
      <c r="C27" t="s">
        <v>1438</v>
      </c>
      <c r="D27" t="s">
        <v>1303</v>
      </c>
      <c r="E27" s="3">
        <v>6.242488425925926E-2</v>
      </c>
      <c r="F27">
        <v>11.512</v>
      </c>
      <c r="G27" t="s">
        <v>1439</v>
      </c>
      <c r="H27" s="2">
        <f t="shared" si="0"/>
        <v>23.307745987438942</v>
      </c>
      <c r="I27">
        <v>2.29</v>
      </c>
      <c r="J27">
        <v>0.12</v>
      </c>
      <c r="K27">
        <v>0.18609999999999999</v>
      </c>
      <c r="L27">
        <v>9.2999999999999992E-3</v>
      </c>
      <c r="M27">
        <v>0.99314000000000002</v>
      </c>
      <c r="N27">
        <v>5.3734549999999999</v>
      </c>
      <c r="O27">
        <v>0.2685284</v>
      </c>
      <c r="P27">
        <v>9.035E-2</v>
      </c>
      <c r="Q27">
        <v>5.5000000000000003E-4</v>
      </c>
      <c r="R27">
        <v>-0.24174000000000001</v>
      </c>
      <c r="S27">
        <v>6.4699999999999994E-2</v>
      </c>
      <c r="T27">
        <v>2.5000000000000001E-3</v>
      </c>
      <c r="U27">
        <v>12.83</v>
      </c>
      <c r="V27">
        <v>9.5000000000000001E-2</v>
      </c>
      <c r="W27">
        <v>1206</v>
      </c>
      <c r="X27">
        <v>37</v>
      </c>
      <c r="Y27">
        <v>1099</v>
      </c>
      <c r="Z27">
        <v>50</v>
      </c>
      <c r="AA27">
        <v>1267</v>
      </c>
      <c r="AB27">
        <v>48</v>
      </c>
      <c r="AC27">
        <v>1433</v>
      </c>
      <c r="AD27">
        <v>12</v>
      </c>
      <c r="AE27">
        <v>-27000</v>
      </c>
      <c r="AF27">
        <v>22000</v>
      </c>
      <c r="AG27">
        <v>0</v>
      </c>
      <c r="AH27">
        <v>1</v>
      </c>
      <c r="AI27">
        <v>0</v>
      </c>
      <c r="AJ27">
        <v>1</v>
      </c>
      <c r="AK27">
        <v>260</v>
      </c>
      <c r="AL27">
        <v>21</v>
      </c>
      <c r="AM27">
        <v>61.9</v>
      </c>
      <c r="AN27">
        <v>3.6</v>
      </c>
      <c r="AO27">
        <v>36.479999999999997</v>
      </c>
      <c r="AP27">
        <v>0.86</v>
      </c>
      <c r="AQ27">
        <v>4.1900000000000004</v>
      </c>
      <c r="AR27">
        <v>0.11</v>
      </c>
      <c r="AS27" t="s">
        <v>48</v>
      </c>
    </row>
    <row r="28" spans="1:45" x14ac:dyDescent="0.2">
      <c r="A28" t="s">
        <v>1440</v>
      </c>
      <c r="B28" t="s">
        <v>44</v>
      </c>
      <c r="C28" t="s">
        <v>1441</v>
      </c>
      <c r="D28" t="s">
        <v>1303</v>
      </c>
      <c r="E28" s="3">
        <v>6.2894907407407399E-2</v>
      </c>
      <c r="F28">
        <v>11.547000000000001</v>
      </c>
      <c r="G28" t="s">
        <v>1442</v>
      </c>
      <c r="H28" s="2">
        <f t="shared" si="0"/>
        <v>2.943800178412137</v>
      </c>
      <c r="I28">
        <v>1.9319999999999999</v>
      </c>
      <c r="J28">
        <v>2.8000000000000001E-2</v>
      </c>
      <c r="K28">
        <v>0.18390000000000001</v>
      </c>
      <c r="L28">
        <v>2.8E-3</v>
      </c>
      <c r="M28">
        <v>0.96057999999999999</v>
      </c>
      <c r="N28">
        <v>5.4377380000000004</v>
      </c>
      <c r="O28">
        <v>8.2793179999999994E-2</v>
      </c>
      <c r="P28">
        <v>7.6990000000000003E-2</v>
      </c>
      <c r="Q28">
        <v>3.8999999999999999E-4</v>
      </c>
      <c r="R28">
        <v>-2.0874E-2</v>
      </c>
      <c r="S28">
        <v>5.6320000000000002E-2</v>
      </c>
      <c r="T28">
        <v>7.7999999999999999E-4</v>
      </c>
      <c r="U28">
        <v>9.6999999999999993</v>
      </c>
      <c r="V28">
        <v>1.5</v>
      </c>
      <c r="W28">
        <v>1092</v>
      </c>
      <c r="X28">
        <v>9.6999999999999993</v>
      </c>
      <c r="Y28">
        <v>1088</v>
      </c>
      <c r="Z28">
        <v>15</v>
      </c>
      <c r="AA28">
        <v>1107</v>
      </c>
      <c r="AB28">
        <v>15</v>
      </c>
      <c r="AC28">
        <v>1121</v>
      </c>
      <c r="AD28">
        <v>10</v>
      </c>
      <c r="AE28">
        <v>-11000</v>
      </c>
      <c r="AF28">
        <v>27000</v>
      </c>
      <c r="AG28">
        <v>0</v>
      </c>
      <c r="AH28">
        <v>1</v>
      </c>
      <c r="AI28">
        <v>0</v>
      </c>
      <c r="AJ28">
        <v>1</v>
      </c>
      <c r="AK28">
        <v>333</v>
      </c>
      <c r="AL28">
        <v>36</v>
      </c>
      <c r="AM28">
        <v>124.6</v>
      </c>
      <c r="AN28">
        <v>6.1</v>
      </c>
      <c r="AO28">
        <v>64.8</v>
      </c>
      <c r="AP28">
        <v>3.1</v>
      </c>
      <c r="AQ28">
        <v>2.76</v>
      </c>
      <c r="AR28">
        <v>0.45</v>
      </c>
      <c r="AS28" t="s">
        <v>48</v>
      </c>
    </row>
    <row r="29" spans="1:45" x14ac:dyDescent="0.2">
      <c r="A29" t="s">
        <v>1443</v>
      </c>
      <c r="B29" t="s">
        <v>44</v>
      </c>
      <c r="C29" t="s">
        <v>1444</v>
      </c>
      <c r="D29" t="s">
        <v>1303</v>
      </c>
      <c r="E29" s="3">
        <v>6.4480092592592589E-2</v>
      </c>
      <c r="F29">
        <v>11.503</v>
      </c>
      <c r="G29" t="s">
        <v>1445</v>
      </c>
      <c r="H29" s="2">
        <f t="shared" si="0"/>
        <v>16.221198156682025</v>
      </c>
      <c r="I29">
        <v>1.5609999999999999</v>
      </c>
      <c r="J29">
        <v>3.1E-2</v>
      </c>
      <c r="K29">
        <v>0.15140000000000001</v>
      </c>
      <c r="L29">
        <v>3.0999999999999999E-3</v>
      </c>
      <c r="M29">
        <v>0.88110999999999995</v>
      </c>
      <c r="N29">
        <v>6.6050199999999997</v>
      </c>
      <c r="O29">
        <v>0.13524149999999999</v>
      </c>
      <c r="P29">
        <v>7.5670000000000001E-2</v>
      </c>
      <c r="Q29">
        <v>8.9999999999999998E-4</v>
      </c>
      <c r="R29">
        <v>0.23707</v>
      </c>
      <c r="S29">
        <v>5.4679999999999999E-2</v>
      </c>
      <c r="T29">
        <v>7.2000000000000005E-4</v>
      </c>
      <c r="U29">
        <v>3.05</v>
      </c>
      <c r="V29">
        <v>1.7999999999999999E-2</v>
      </c>
      <c r="W29">
        <v>954</v>
      </c>
      <c r="X29">
        <v>12</v>
      </c>
      <c r="Y29">
        <v>909</v>
      </c>
      <c r="Z29">
        <v>17</v>
      </c>
      <c r="AA29">
        <v>1076</v>
      </c>
      <c r="AB29">
        <v>14</v>
      </c>
      <c r="AC29">
        <v>1085</v>
      </c>
      <c r="AD29">
        <v>24</v>
      </c>
      <c r="AE29">
        <v>2000</v>
      </c>
      <c r="AF29">
        <v>5400</v>
      </c>
      <c r="AG29">
        <v>0</v>
      </c>
      <c r="AH29">
        <v>1</v>
      </c>
      <c r="AI29">
        <v>0</v>
      </c>
      <c r="AJ29">
        <v>1</v>
      </c>
      <c r="AK29">
        <v>82.6</v>
      </c>
      <c r="AL29">
        <v>2.7</v>
      </c>
      <c r="AM29">
        <v>79.5</v>
      </c>
      <c r="AN29">
        <v>1</v>
      </c>
      <c r="AO29">
        <v>40.049999999999997</v>
      </c>
      <c r="AP29">
        <v>0.47</v>
      </c>
      <c r="AQ29">
        <v>1.0549999999999999</v>
      </c>
      <c r="AR29">
        <v>2.9000000000000001E-2</v>
      </c>
      <c r="AS29" t="s">
        <v>48</v>
      </c>
    </row>
    <row r="30" spans="1:45" x14ac:dyDescent="0.2">
      <c r="A30" t="s">
        <v>1446</v>
      </c>
      <c r="B30" t="s">
        <v>44</v>
      </c>
      <c r="C30" t="s">
        <v>1447</v>
      </c>
      <c r="D30" t="s">
        <v>1303</v>
      </c>
      <c r="E30" s="3">
        <v>6.4953472222222225E-2</v>
      </c>
      <c r="F30">
        <v>11.541</v>
      </c>
      <c r="G30" t="s">
        <v>1448</v>
      </c>
      <c r="H30" s="2">
        <f t="shared" si="0"/>
        <v>1.7205056179775191</v>
      </c>
      <c r="I30">
        <v>4.2430000000000003</v>
      </c>
      <c r="J30">
        <v>2.7E-2</v>
      </c>
      <c r="K30">
        <v>0.29759999999999998</v>
      </c>
      <c r="L30">
        <v>1.9E-3</v>
      </c>
      <c r="M30">
        <v>0.82191999999999998</v>
      </c>
      <c r="N30">
        <v>3.3602150000000002</v>
      </c>
      <c r="O30">
        <v>2.1452990000000002E-2</v>
      </c>
      <c r="P30">
        <v>0.10469000000000001</v>
      </c>
      <c r="Q30">
        <v>3.6999999999999999E-4</v>
      </c>
      <c r="R30">
        <v>0.40847</v>
      </c>
      <c r="S30">
        <v>8.8300000000000003E-2</v>
      </c>
      <c r="T30">
        <v>1.1999999999999999E-3</v>
      </c>
      <c r="U30">
        <v>17.556000000000001</v>
      </c>
      <c r="V30">
        <v>0.09</v>
      </c>
      <c r="W30">
        <v>1682.2</v>
      </c>
      <c r="X30">
        <v>5.2</v>
      </c>
      <c r="Y30">
        <v>1679.4</v>
      </c>
      <c r="Z30">
        <v>9.4</v>
      </c>
      <c r="AA30">
        <v>1710</v>
      </c>
      <c r="AB30">
        <v>23</v>
      </c>
      <c r="AC30">
        <v>1708.8</v>
      </c>
      <c r="AD30">
        <v>6.5</v>
      </c>
      <c r="AE30">
        <v>15000</v>
      </c>
      <c r="AF30">
        <v>64000</v>
      </c>
      <c r="AG30">
        <v>0</v>
      </c>
      <c r="AH30">
        <v>1</v>
      </c>
      <c r="AI30">
        <v>0</v>
      </c>
      <c r="AJ30">
        <v>1</v>
      </c>
      <c r="AK30">
        <v>324.5</v>
      </c>
      <c r="AL30">
        <v>8.4</v>
      </c>
      <c r="AM30">
        <v>67.099999999999994</v>
      </c>
      <c r="AN30">
        <v>1.1000000000000001</v>
      </c>
      <c r="AO30">
        <v>54.15</v>
      </c>
      <c r="AP30">
        <v>0.9</v>
      </c>
      <c r="AQ30">
        <v>4.9139999999999997</v>
      </c>
      <c r="AR30">
        <v>8.4000000000000005E-2</v>
      </c>
      <c r="AS30" t="s">
        <v>48</v>
      </c>
    </row>
    <row r="31" spans="1:45" x14ac:dyDescent="0.2">
      <c r="A31" t="s">
        <v>1449</v>
      </c>
      <c r="B31" t="s">
        <v>44</v>
      </c>
      <c r="C31" t="s">
        <v>1450</v>
      </c>
      <c r="D31" t="s">
        <v>1303</v>
      </c>
      <c r="E31" s="3">
        <v>6.5426273148148154E-2</v>
      </c>
      <c r="F31">
        <v>11.563000000000001</v>
      </c>
      <c r="G31" t="s">
        <v>1451</v>
      </c>
      <c r="H31" s="2">
        <f t="shared" si="0"/>
        <v>78.33244822092405</v>
      </c>
      <c r="I31">
        <v>1.0409999999999999</v>
      </c>
      <c r="J31">
        <v>6.5000000000000002E-2</v>
      </c>
      <c r="K31">
        <v>6.5299999999999997E-2</v>
      </c>
      <c r="L31">
        <v>3.0000000000000001E-3</v>
      </c>
      <c r="M31">
        <v>0.96831999999999996</v>
      </c>
      <c r="N31">
        <v>15.313940000000001</v>
      </c>
      <c r="O31">
        <v>0.70354989999999995</v>
      </c>
      <c r="P31">
        <v>0.1153</v>
      </c>
      <c r="Q31">
        <v>1.8E-3</v>
      </c>
      <c r="R31">
        <v>-0.66032000000000002</v>
      </c>
      <c r="S31">
        <v>5.2760000000000001E-2</v>
      </c>
      <c r="T31">
        <v>7.1000000000000002E-4</v>
      </c>
      <c r="U31">
        <v>2.448</v>
      </c>
      <c r="V31">
        <v>5.6000000000000001E-2</v>
      </c>
      <c r="W31">
        <v>722</v>
      </c>
      <c r="X31">
        <v>32</v>
      </c>
      <c r="Y31">
        <v>408</v>
      </c>
      <c r="Z31">
        <v>18</v>
      </c>
      <c r="AA31">
        <v>1039</v>
      </c>
      <c r="AB31">
        <v>14</v>
      </c>
      <c r="AC31">
        <v>1883</v>
      </c>
      <c r="AD31">
        <v>28</v>
      </c>
      <c r="AE31">
        <v>-791</v>
      </c>
      <c r="AF31">
        <v>36</v>
      </c>
      <c r="AG31">
        <v>0</v>
      </c>
      <c r="AH31">
        <v>1</v>
      </c>
      <c r="AI31">
        <v>0</v>
      </c>
      <c r="AJ31">
        <v>1</v>
      </c>
      <c r="AK31">
        <v>1126</v>
      </c>
      <c r="AL31">
        <v>46</v>
      </c>
      <c r="AM31">
        <v>598</v>
      </c>
      <c r="AN31">
        <v>20</v>
      </c>
      <c r="AO31">
        <v>293</v>
      </c>
      <c r="AP31">
        <v>11</v>
      </c>
      <c r="AQ31">
        <v>1.93</v>
      </c>
      <c r="AR31">
        <v>0.14000000000000001</v>
      </c>
      <c r="AS31" t="s">
        <v>48</v>
      </c>
    </row>
    <row r="32" spans="1:45" x14ac:dyDescent="0.2">
      <c r="A32" t="s">
        <v>1452</v>
      </c>
      <c r="B32" t="s">
        <v>44</v>
      </c>
      <c r="C32" t="s">
        <v>1453</v>
      </c>
      <c r="D32" t="s">
        <v>1303</v>
      </c>
      <c r="E32" s="3">
        <v>6.5897222222222218E-2</v>
      </c>
      <c r="F32">
        <v>11.554</v>
      </c>
      <c r="G32" t="s">
        <v>1454</v>
      </c>
      <c r="H32" s="2">
        <f t="shared" si="0"/>
        <v>12.383247966254896</v>
      </c>
      <c r="I32">
        <v>3.5209999999999999</v>
      </c>
      <c r="J32">
        <v>5.5E-2</v>
      </c>
      <c r="K32">
        <v>0.253</v>
      </c>
      <c r="L32">
        <v>3.8999999999999998E-3</v>
      </c>
      <c r="M32">
        <v>0.97970999999999997</v>
      </c>
      <c r="N32">
        <v>3.952569</v>
      </c>
      <c r="O32">
        <v>6.0928929999999999E-2</v>
      </c>
      <c r="P32">
        <v>0.10193000000000001</v>
      </c>
      <c r="Q32">
        <v>3.5E-4</v>
      </c>
      <c r="R32">
        <v>0.14915</v>
      </c>
      <c r="S32">
        <v>8.2500000000000004E-2</v>
      </c>
      <c r="T32">
        <v>2.2000000000000001E-3</v>
      </c>
      <c r="U32">
        <v>29.39</v>
      </c>
      <c r="V32">
        <v>0.63</v>
      </c>
      <c r="W32">
        <v>1531</v>
      </c>
      <c r="X32">
        <v>12</v>
      </c>
      <c r="Y32">
        <v>1454</v>
      </c>
      <c r="Z32">
        <v>20</v>
      </c>
      <c r="AA32">
        <v>1601</v>
      </c>
      <c r="AB32">
        <v>40</v>
      </c>
      <c r="AC32">
        <v>1659.5</v>
      </c>
      <c r="AD32">
        <v>6.3</v>
      </c>
      <c r="AE32">
        <v>-15000</v>
      </c>
      <c r="AF32">
        <v>24000</v>
      </c>
      <c r="AG32">
        <v>0</v>
      </c>
      <c r="AH32">
        <v>1</v>
      </c>
      <c r="AI32">
        <v>0</v>
      </c>
      <c r="AJ32">
        <v>1</v>
      </c>
      <c r="AK32">
        <v>374.7</v>
      </c>
      <c r="AL32">
        <v>8.3000000000000007</v>
      </c>
      <c r="AM32">
        <v>41.6</v>
      </c>
      <c r="AN32">
        <v>1.1000000000000001</v>
      </c>
      <c r="AO32">
        <v>31.73</v>
      </c>
      <c r="AP32">
        <v>0.88</v>
      </c>
      <c r="AQ32">
        <v>9.14</v>
      </c>
      <c r="AR32">
        <v>0.13</v>
      </c>
      <c r="AS32" t="s">
        <v>48</v>
      </c>
    </row>
    <row r="33" spans="1:45" x14ac:dyDescent="0.2">
      <c r="A33" t="s">
        <v>1455</v>
      </c>
      <c r="B33" t="s">
        <v>44</v>
      </c>
      <c r="C33" t="s">
        <v>1456</v>
      </c>
      <c r="D33" t="s">
        <v>1303</v>
      </c>
      <c r="E33" s="3">
        <v>6.6368055555555555E-2</v>
      </c>
      <c r="F33">
        <v>11.512</v>
      </c>
      <c r="G33" t="s">
        <v>1457</v>
      </c>
      <c r="H33" s="2">
        <f t="shared" si="0"/>
        <v>31.158353453860187</v>
      </c>
      <c r="I33">
        <v>2.86</v>
      </c>
      <c r="J33">
        <v>0.1</v>
      </c>
      <c r="K33">
        <v>0.19900000000000001</v>
      </c>
      <c r="L33">
        <v>7.6E-3</v>
      </c>
      <c r="M33">
        <v>0.99321000000000004</v>
      </c>
      <c r="N33">
        <v>5.0251260000000002</v>
      </c>
      <c r="O33">
        <v>0.19191430000000001</v>
      </c>
      <c r="P33">
        <v>0.10408000000000001</v>
      </c>
      <c r="Q33">
        <v>3.5E-4</v>
      </c>
      <c r="R33">
        <v>8.9089000000000002E-2</v>
      </c>
      <c r="S33">
        <v>5.4100000000000002E-2</v>
      </c>
      <c r="T33">
        <v>2.5999999999999999E-3</v>
      </c>
      <c r="U33">
        <v>10.68</v>
      </c>
      <c r="V33">
        <v>0.32</v>
      </c>
      <c r="W33">
        <v>1370</v>
      </c>
      <c r="X33">
        <v>27</v>
      </c>
      <c r="Y33">
        <v>1169</v>
      </c>
      <c r="Z33">
        <v>41</v>
      </c>
      <c r="AA33">
        <v>1066</v>
      </c>
      <c r="AB33">
        <v>49</v>
      </c>
      <c r="AC33">
        <v>1698.1</v>
      </c>
      <c r="AD33">
        <v>6.2</v>
      </c>
      <c r="AE33">
        <v>-24000</v>
      </c>
      <c r="AF33">
        <v>14000</v>
      </c>
      <c r="AG33">
        <v>0</v>
      </c>
      <c r="AH33">
        <v>1</v>
      </c>
      <c r="AI33">
        <v>0</v>
      </c>
      <c r="AJ33">
        <v>1</v>
      </c>
      <c r="AK33">
        <v>674</v>
      </c>
      <c r="AL33">
        <v>44</v>
      </c>
      <c r="AM33">
        <v>249</v>
      </c>
      <c r="AN33">
        <v>24</v>
      </c>
      <c r="AO33">
        <v>122.5</v>
      </c>
      <c r="AP33">
        <v>5.7</v>
      </c>
      <c r="AQ33">
        <v>2.74</v>
      </c>
      <c r="AR33">
        <v>8.4000000000000005E-2</v>
      </c>
      <c r="AS33" t="s">
        <v>48</v>
      </c>
    </row>
    <row r="34" spans="1:45" x14ac:dyDescent="0.2">
      <c r="A34" t="s">
        <v>1458</v>
      </c>
      <c r="B34" t="s">
        <v>44</v>
      </c>
      <c r="C34" t="s">
        <v>1459</v>
      </c>
      <c r="D34" t="s">
        <v>1303</v>
      </c>
      <c r="E34" s="3">
        <v>6.7082060185185186E-2</v>
      </c>
      <c r="F34">
        <v>11.51</v>
      </c>
      <c r="G34" t="s">
        <v>1460</v>
      </c>
      <c r="H34" s="2">
        <f t="shared" si="0"/>
        <v>4.6301524562394114</v>
      </c>
      <c r="I34">
        <v>4.423</v>
      </c>
      <c r="J34">
        <v>0.03</v>
      </c>
      <c r="K34">
        <v>0.29959999999999998</v>
      </c>
      <c r="L34">
        <v>2.3E-3</v>
      </c>
      <c r="M34">
        <v>0.74197999999999997</v>
      </c>
      <c r="N34">
        <v>3.3377840000000001</v>
      </c>
      <c r="O34">
        <v>2.5623839999999998E-2</v>
      </c>
      <c r="P34">
        <v>0.10831</v>
      </c>
      <c r="Q34">
        <v>5.5999999999999995E-4</v>
      </c>
      <c r="R34">
        <v>0.39744000000000002</v>
      </c>
      <c r="S34">
        <v>9.2299999999999993E-2</v>
      </c>
      <c r="T34">
        <v>1E-3</v>
      </c>
      <c r="U34">
        <v>4.3449999999999998</v>
      </c>
      <c r="V34">
        <v>2.5999999999999999E-2</v>
      </c>
      <c r="W34">
        <v>1716.5</v>
      </c>
      <c r="X34">
        <v>5.7</v>
      </c>
      <c r="Y34">
        <v>1689</v>
      </c>
      <c r="Z34">
        <v>12</v>
      </c>
      <c r="AA34">
        <v>1785</v>
      </c>
      <c r="AB34">
        <v>19</v>
      </c>
      <c r="AC34">
        <v>1771</v>
      </c>
      <c r="AD34">
        <v>9.4</v>
      </c>
      <c r="AE34">
        <v>-33000</v>
      </c>
      <c r="AF34">
        <v>23000</v>
      </c>
      <c r="AG34">
        <v>0</v>
      </c>
      <c r="AH34">
        <v>1</v>
      </c>
      <c r="AI34">
        <v>0</v>
      </c>
      <c r="AJ34">
        <v>1</v>
      </c>
      <c r="AK34">
        <v>132.5</v>
      </c>
      <c r="AL34">
        <v>2.1</v>
      </c>
      <c r="AM34">
        <v>106.3</v>
      </c>
      <c r="AN34">
        <v>1.4</v>
      </c>
      <c r="AO34">
        <v>89.5</v>
      </c>
      <c r="AP34">
        <v>1.2</v>
      </c>
      <c r="AQ34">
        <v>1.266</v>
      </c>
      <c r="AR34">
        <v>1.9E-2</v>
      </c>
      <c r="AS34" t="s">
        <v>48</v>
      </c>
    </row>
    <row r="35" spans="1:45" x14ac:dyDescent="0.2">
      <c r="A35" t="s">
        <v>1461</v>
      </c>
      <c r="B35" t="s">
        <v>44</v>
      </c>
      <c r="C35" t="s">
        <v>1462</v>
      </c>
      <c r="D35" t="s">
        <v>1303</v>
      </c>
      <c r="E35" s="3">
        <v>6.7551504629629625E-2</v>
      </c>
      <c r="F35">
        <v>11.507</v>
      </c>
      <c r="G35" t="s">
        <v>1463</v>
      </c>
      <c r="H35" s="2">
        <f t="shared" si="0"/>
        <v>0.75386012715712436</v>
      </c>
      <c r="I35">
        <v>1.921</v>
      </c>
      <c r="J35">
        <v>1.9E-2</v>
      </c>
      <c r="K35">
        <v>0.1847</v>
      </c>
      <c r="L35">
        <v>1.4E-3</v>
      </c>
      <c r="M35">
        <v>0.80686000000000002</v>
      </c>
      <c r="N35">
        <v>5.4141849999999998</v>
      </c>
      <c r="O35">
        <v>4.1038760000000001E-2</v>
      </c>
      <c r="P35">
        <v>7.6240000000000002E-2</v>
      </c>
      <c r="Q35">
        <v>3.8999999999999999E-4</v>
      </c>
      <c r="R35">
        <v>-2.2695E-2</v>
      </c>
      <c r="S35">
        <v>5.6950000000000001E-2</v>
      </c>
      <c r="T35">
        <v>7.3999999999999999E-4</v>
      </c>
      <c r="U35">
        <v>9.0609999999999999</v>
      </c>
      <c r="V35">
        <v>8.2000000000000003E-2</v>
      </c>
      <c r="W35">
        <v>1088.4000000000001</v>
      </c>
      <c r="X35">
        <v>6.7</v>
      </c>
      <c r="Y35">
        <v>1092.7</v>
      </c>
      <c r="Z35">
        <v>7.5</v>
      </c>
      <c r="AA35">
        <v>1119</v>
      </c>
      <c r="AB35">
        <v>14</v>
      </c>
      <c r="AC35">
        <v>1101</v>
      </c>
      <c r="AD35">
        <v>10</v>
      </c>
      <c r="AE35">
        <v>70000</v>
      </c>
      <c r="AF35">
        <v>36000</v>
      </c>
      <c r="AG35">
        <v>0</v>
      </c>
      <c r="AH35">
        <v>1</v>
      </c>
      <c r="AI35">
        <v>0</v>
      </c>
      <c r="AJ35">
        <v>1</v>
      </c>
      <c r="AK35">
        <v>238.8</v>
      </c>
      <c r="AL35">
        <v>3.9</v>
      </c>
      <c r="AM35">
        <v>90.8</v>
      </c>
      <c r="AN35">
        <v>1.5</v>
      </c>
      <c r="AO35">
        <v>47.55</v>
      </c>
      <c r="AP35">
        <v>0.46</v>
      </c>
      <c r="AQ35">
        <v>2.6560000000000001</v>
      </c>
      <c r="AR35">
        <v>7.4999999999999997E-2</v>
      </c>
      <c r="AS35" t="s">
        <v>48</v>
      </c>
    </row>
    <row r="36" spans="1:45" x14ac:dyDescent="0.2">
      <c r="A36" t="s">
        <v>1464</v>
      </c>
      <c r="B36" t="s">
        <v>44</v>
      </c>
      <c r="C36" t="s">
        <v>1465</v>
      </c>
      <c r="D36" t="s">
        <v>1303</v>
      </c>
      <c r="E36" s="3">
        <v>6.8024421296296295E-2</v>
      </c>
      <c r="F36">
        <v>11.519</v>
      </c>
      <c r="G36" t="s">
        <v>1466</v>
      </c>
      <c r="H36" s="2">
        <f t="shared" si="0"/>
        <v>27.109375000000004</v>
      </c>
      <c r="I36">
        <v>1.81</v>
      </c>
      <c r="J36">
        <v>0.23</v>
      </c>
      <c r="K36">
        <v>0.156</v>
      </c>
      <c r="L36">
        <v>1.7999999999999999E-2</v>
      </c>
      <c r="M36">
        <v>0.999</v>
      </c>
      <c r="N36">
        <v>6.4102560000000004</v>
      </c>
      <c r="O36">
        <v>0.739645</v>
      </c>
      <c r="P36">
        <v>8.3500000000000005E-2</v>
      </c>
      <c r="Q36">
        <v>1.1999999999999999E-3</v>
      </c>
      <c r="R36">
        <v>-0.92674999999999996</v>
      </c>
      <c r="S36">
        <v>3.7999999999999999E-2</v>
      </c>
      <c r="T36">
        <v>1.0999999999999999E-2</v>
      </c>
      <c r="U36">
        <v>7.48</v>
      </c>
      <c r="V36">
        <v>0.56000000000000005</v>
      </c>
      <c r="W36">
        <v>1030</v>
      </c>
      <c r="X36">
        <v>81</v>
      </c>
      <c r="Y36">
        <v>933</v>
      </c>
      <c r="Z36">
        <v>97</v>
      </c>
      <c r="AA36">
        <v>750</v>
      </c>
      <c r="AB36">
        <v>210</v>
      </c>
      <c r="AC36">
        <v>1280</v>
      </c>
      <c r="AD36">
        <v>29</v>
      </c>
      <c r="AE36">
        <v>-17900</v>
      </c>
      <c r="AF36">
        <v>2900</v>
      </c>
      <c r="AG36">
        <v>0</v>
      </c>
      <c r="AH36">
        <v>1</v>
      </c>
      <c r="AI36">
        <v>0</v>
      </c>
      <c r="AJ36">
        <v>1</v>
      </c>
      <c r="AK36">
        <v>499</v>
      </c>
      <c r="AL36">
        <v>80</v>
      </c>
      <c r="AM36">
        <v>381</v>
      </c>
      <c r="AN36">
        <v>86</v>
      </c>
      <c r="AO36">
        <v>94.2</v>
      </c>
      <c r="AP36">
        <v>4.8</v>
      </c>
      <c r="AQ36">
        <v>1.45</v>
      </c>
      <c r="AR36">
        <v>0.17</v>
      </c>
      <c r="AS36" t="s">
        <v>48</v>
      </c>
    </row>
    <row r="37" spans="1:45" x14ac:dyDescent="0.2">
      <c r="A37" t="s">
        <v>1467</v>
      </c>
      <c r="B37" t="s">
        <v>44</v>
      </c>
      <c r="C37" t="s">
        <v>1468</v>
      </c>
      <c r="D37" t="s">
        <v>1303</v>
      </c>
      <c r="E37" s="3">
        <v>6.8496759259259257E-2</v>
      </c>
      <c r="F37">
        <v>11.635999999999999</v>
      </c>
      <c r="G37" t="s">
        <v>1469</v>
      </c>
      <c r="H37" s="2">
        <f t="shared" si="0"/>
        <v>25.268176400476762</v>
      </c>
      <c r="I37">
        <v>3.03</v>
      </c>
      <c r="J37">
        <v>0.17</v>
      </c>
      <c r="K37">
        <v>0.21479999999999999</v>
      </c>
      <c r="L37">
        <v>2.5000000000000001E-3</v>
      </c>
      <c r="M37">
        <v>0.56896000000000002</v>
      </c>
      <c r="N37">
        <v>4.6554929999999999</v>
      </c>
      <c r="O37">
        <v>5.4184049999999997E-2</v>
      </c>
      <c r="P37">
        <v>0.1026</v>
      </c>
      <c r="Q37">
        <v>5.0000000000000001E-3</v>
      </c>
      <c r="R37">
        <v>-0.38421</v>
      </c>
      <c r="S37">
        <v>7.1400000000000005E-2</v>
      </c>
      <c r="T37">
        <v>1.6000000000000001E-3</v>
      </c>
      <c r="U37">
        <v>1.1981999999999999</v>
      </c>
      <c r="V37">
        <v>9.5999999999999992E-3</v>
      </c>
      <c r="W37">
        <v>1419</v>
      </c>
      <c r="X37">
        <v>44</v>
      </c>
      <c r="Y37">
        <v>1254</v>
      </c>
      <c r="Z37">
        <v>13</v>
      </c>
      <c r="AA37">
        <v>1393</v>
      </c>
      <c r="AB37">
        <v>31</v>
      </c>
      <c r="AC37">
        <v>1678</v>
      </c>
      <c r="AD37">
        <v>95</v>
      </c>
      <c r="AE37">
        <v>-4400</v>
      </c>
      <c r="AF37">
        <v>1300</v>
      </c>
      <c r="AG37">
        <v>0</v>
      </c>
      <c r="AH37">
        <v>1</v>
      </c>
      <c r="AI37">
        <v>0</v>
      </c>
      <c r="AJ37">
        <v>1</v>
      </c>
      <c r="AK37">
        <v>41.71</v>
      </c>
      <c r="AL37">
        <v>0.93</v>
      </c>
      <c r="AM37">
        <v>112.5</v>
      </c>
      <c r="AN37">
        <v>1.2</v>
      </c>
      <c r="AO37">
        <v>74</v>
      </c>
      <c r="AP37">
        <v>2</v>
      </c>
      <c r="AQ37">
        <v>0.37340000000000001</v>
      </c>
      <c r="AR37">
        <v>7.9000000000000008E-3</v>
      </c>
      <c r="AS37" t="s">
        <v>48</v>
      </c>
    </row>
    <row r="38" spans="1:45" x14ac:dyDescent="0.2">
      <c r="A38" t="s">
        <v>1470</v>
      </c>
      <c r="B38" t="s">
        <v>44</v>
      </c>
      <c r="C38" t="s">
        <v>1471</v>
      </c>
      <c r="D38" t="s">
        <v>1303</v>
      </c>
      <c r="E38" s="3">
        <v>6.8970254629629635E-2</v>
      </c>
      <c r="F38">
        <v>11.506</v>
      </c>
      <c r="G38" t="s">
        <v>1472</v>
      </c>
      <c r="H38" s="2">
        <f t="shared" si="0"/>
        <v>43.862392494136046</v>
      </c>
      <c r="I38">
        <v>1.351</v>
      </c>
      <c r="J38">
        <v>3.7999999999999999E-2</v>
      </c>
      <c r="K38">
        <v>0.1178</v>
      </c>
      <c r="L38">
        <v>2.3999999999999998E-3</v>
      </c>
      <c r="M38">
        <v>0.50195999999999996</v>
      </c>
      <c r="N38">
        <v>8.4889639999999993</v>
      </c>
      <c r="O38">
        <v>0.17294999999999999</v>
      </c>
      <c r="P38">
        <v>8.3500000000000005E-2</v>
      </c>
      <c r="Q38">
        <v>1.5E-3</v>
      </c>
      <c r="R38">
        <v>-0.21920999999999999</v>
      </c>
      <c r="S38">
        <v>3.6799999999999999E-2</v>
      </c>
      <c r="T38">
        <v>2.3999999999999998E-3</v>
      </c>
      <c r="U38">
        <v>7.6</v>
      </c>
      <c r="V38">
        <v>0.22</v>
      </c>
      <c r="W38">
        <v>867</v>
      </c>
      <c r="X38">
        <v>16</v>
      </c>
      <c r="Y38">
        <v>718</v>
      </c>
      <c r="Z38">
        <v>14</v>
      </c>
      <c r="AA38">
        <v>729</v>
      </c>
      <c r="AB38">
        <v>48</v>
      </c>
      <c r="AC38">
        <v>1279</v>
      </c>
      <c r="AD38">
        <v>33</v>
      </c>
      <c r="AE38">
        <v>-28100</v>
      </c>
      <c r="AF38">
        <v>5700</v>
      </c>
      <c r="AG38">
        <v>0</v>
      </c>
      <c r="AH38">
        <v>1</v>
      </c>
      <c r="AI38">
        <v>0</v>
      </c>
      <c r="AJ38">
        <v>1</v>
      </c>
      <c r="AK38">
        <v>749.4</v>
      </c>
      <c r="AL38">
        <v>7.9</v>
      </c>
      <c r="AM38">
        <v>339</v>
      </c>
      <c r="AN38">
        <v>21</v>
      </c>
      <c r="AO38">
        <v>114.9</v>
      </c>
      <c r="AP38">
        <v>3.7</v>
      </c>
      <c r="AQ38">
        <v>2.25</v>
      </c>
      <c r="AR38">
        <v>0.14000000000000001</v>
      </c>
      <c r="AS38" t="s">
        <v>48</v>
      </c>
    </row>
    <row r="39" spans="1:45" x14ac:dyDescent="0.2">
      <c r="A39" t="s">
        <v>1473</v>
      </c>
      <c r="B39" t="s">
        <v>44</v>
      </c>
      <c r="C39" t="s">
        <v>1474</v>
      </c>
      <c r="D39" t="s">
        <v>1303</v>
      </c>
      <c r="E39" s="3">
        <v>7.0554745370370375E-2</v>
      </c>
      <c r="F39">
        <v>11.538</v>
      </c>
      <c r="G39" t="s">
        <v>1475</v>
      </c>
      <c r="H39" s="2">
        <f t="shared" si="0"/>
        <v>9.3686976715761094</v>
      </c>
      <c r="I39">
        <v>3.6240000000000001</v>
      </c>
      <c r="J39">
        <v>6.0999999999999999E-2</v>
      </c>
      <c r="K39">
        <v>0.25869999999999999</v>
      </c>
      <c r="L39">
        <v>3.8999999999999998E-3</v>
      </c>
      <c r="M39">
        <v>0.95425000000000004</v>
      </c>
      <c r="N39">
        <v>3.8654809999999999</v>
      </c>
      <c r="O39">
        <v>5.827359E-2</v>
      </c>
      <c r="P39">
        <v>0.10067</v>
      </c>
      <c r="Q39">
        <v>5.1999999999999995E-4</v>
      </c>
      <c r="R39">
        <v>-0.13073000000000001</v>
      </c>
      <c r="S39">
        <v>8.0500000000000002E-2</v>
      </c>
      <c r="T39">
        <v>1.2999999999999999E-3</v>
      </c>
      <c r="U39">
        <v>3.62</v>
      </c>
      <c r="V39">
        <v>0.19</v>
      </c>
      <c r="W39">
        <v>1554</v>
      </c>
      <c r="X39">
        <v>13</v>
      </c>
      <c r="Y39">
        <v>1483</v>
      </c>
      <c r="Z39">
        <v>20</v>
      </c>
      <c r="AA39">
        <v>1566</v>
      </c>
      <c r="AB39">
        <v>24</v>
      </c>
      <c r="AC39">
        <v>1636.3</v>
      </c>
      <c r="AD39">
        <v>9.6999999999999993</v>
      </c>
      <c r="AE39">
        <v>-1300000</v>
      </c>
      <c r="AF39">
        <v>2000000</v>
      </c>
      <c r="AG39">
        <v>0</v>
      </c>
      <c r="AH39">
        <v>1</v>
      </c>
      <c r="AI39">
        <v>0</v>
      </c>
      <c r="AJ39">
        <v>1</v>
      </c>
      <c r="AK39">
        <v>230</v>
      </c>
      <c r="AL39">
        <v>11</v>
      </c>
      <c r="AM39">
        <v>220</v>
      </c>
      <c r="AN39">
        <v>20</v>
      </c>
      <c r="AO39">
        <v>165</v>
      </c>
      <c r="AP39">
        <v>16</v>
      </c>
      <c r="AQ39">
        <v>1.069</v>
      </c>
      <c r="AR39">
        <v>0.05</v>
      </c>
      <c r="AS39" t="s">
        <v>48</v>
      </c>
    </row>
    <row r="40" spans="1:45" x14ac:dyDescent="0.2">
      <c r="A40" t="s">
        <v>1476</v>
      </c>
      <c r="B40" t="s">
        <v>44</v>
      </c>
      <c r="C40" t="s">
        <v>1477</v>
      </c>
      <c r="D40" t="s">
        <v>1303</v>
      </c>
      <c r="E40" s="3">
        <v>7.1024305555555556E-2</v>
      </c>
      <c r="F40">
        <v>11.544</v>
      </c>
      <c r="G40" t="s">
        <v>1478</v>
      </c>
      <c r="H40" s="2">
        <f t="shared" si="0"/>
        <v>16.793948126801151</v>
      </c>
      <c r="I40">
        <v>2.3860000000000001</v>
      </c>
      <c r="J40">
        <v>3.5999999999999997E-2</v>
      </c>
      <c r="K40">
        <v>0.19620000000000001</v>
      </c>
      <c r="L40">
        <v>1.6999999999999999E-3</v>
      </c>
      <c r="M40">
        <v>0.81316999999999995</v>
      </c>
      <c r="N40">
        <v>5.0968400000000003</v>
      </c>
      <c r="O40">
        <v>4.4162220000000002E-2</v>
      </c>
      <c r="P40">
        <v>8.8300000000000003E-2</v>
      </c>
      <c r="Q40">
        <v>8.1999999999999998E-4</v>
      </c>
      <c r="R40">
        <v>-0.27395999999999998</v>
      </c>
      <c r="S40">
        <v>6.2700000000000006E-2</v>
      </c>
      <c r="T40">
        <v>1E-3</v>
      </c>
      <c r="U40">
        <v>1.5609</v>
      </c>
      <c r="V40">
        <v>9.2999999999999992E-3</v>
      </c>
      <c r="W40">
        <v>1238</v>
      </c>
      <c r="X40">
        <v>11</v>
      </c>
      <c r="Y40">
        <v>1154.9000000000001</v>
      </c>
      <c r="Z40">
        <v>9.4</v>
      </c>
      <c r="AA40">
        <v>1229</v>
      </c>
      <c r="AB40">
        <v>19</v>
      </c>
      <c r="AC40">
        <v>1388</v>
      </c>
      <c r="AD40">
        <v>18</v>
      </c>
      <c r="AE40">
        <v>-600000</v>
      </c>
      <c r="AF40">
        <v>160000</v>
      </c>
      <c r="AG40">
        <v>0</v>
      </c>
      <c r="AH40">
        <v>1</v>
      </c>
      <c r="AI40">
        <v>0</v>
      </c>
      <c r="AJ40">
        <v>1</v>
      </c>
      <c r="AK40">
        <v>76.099999999999994</v>
      </c>
      <c r="AL40">
        <v>1.5</v>
      </c>
      <c r="AM40">
        <v>163.69999999999999</v>
      </c>
      <c r="AN40">
        <v>2.5</v>
      </c>
      <c r="AO40">
        <v>94.9</v>
      </c>
      <c r="AP40">
        <v>1.1000000000000001</v>
      </c>
      <c r="AQ40">
        <v>0.46870000000000001</v>
      </c>
      <c r="AR40">
        <v>8.3000000000000001E-3</v>
      </c>
      <c r="AS40" t="s">
        <v>48</v>
      </c>
    </row>
    <row r="41" spans="1:45" x14ac:dyDescent="0.2">
      <c r="A41" t="s">
        <v>1479</v>
      </c>
      <c r="B41" t="s">
        <v>44</v>
      </c>
      <c r="C41" t="s">
        <v>1480</v>
      </c>
      <c r="D41" t="s">
        <v>1303</v>
      </c>
      <c r="E41" s="3">
        <v>7.1493634259259267E-2</v>
      </c>
      <c r="F41">
        <v>11.538</v>
      </c>
      <c r="G41" t="s">
        <v>1481</v>
      </c>
      <c r="H41" s="2">
        <f t="shared" si="0"/>
        <v>1.409193669932185</v>
      </c>
      <c r="I41">
        <v>2.641</v>
      </c>
      <c r="J41">
        <v>1.7000000000000001E-2</v>
      </c>
      <c r="K41">
        <v>0.22500000000000001</v>
      </c>
      <c r="L41">
        <v>1.1999999999999999E-3</v>
      </c>
      <c r="M41">
        <v>0.50439000000000001</v>
      </c>
      <c r="N41">
        <v>4.4444439999999998</v>
      </c>
      <c r="O41">
        <v>2.3703700000000001E-2</v>
      </c>
      <c r="P41">
        <v>8.5529999999999995E-2</v>
      </c>
      <c r="Q41">
        <v>5.9000000000000003E-4</v>
      </c>
      <c r="R41">
        <v>0.29402</v>
      </c>
      <c r="S41">
        <v>6.9269999999999998E-2</v>
      </c>
      <c r="T41">
        <v>4.6999999999999999E-4</v>
      </c>
      <c r="U41">
        <v>7.2290000000000001</v>
      </c>
      <c r="V41">
        <v>5.2999999999999999E-2</v>
      </c>
      <c r="W41">
        <v>1312.1</v>
      </c>
      <c r="X41">
        <v>4.8</v>
      </c>
      <c r="Y41">
        <v>1308.3</v>
      </c>
      <c r="Z41">
        <v>6.6</v>
      </c>
      <c r="AA41">
        <v>1353.7</v>
      </c>
      <c r="AB41">
        <v>8.8000000000000007</v>
      </c>
      <c r="AC41">
        <v>1327</v>
      </c>
      <c r="AD41">
        <v>13</v>
      </c>
      <c r="AE41">
        <v>-410000</v>
      </c>
      <c r="AF41">
        <v>780000</v>
      </c>
      <c r="AG41">
        <v>0</v>
      </c>
      <c r="AH41">
        <v>1</v>
      </c>
      <c r="AI41">
        <v>0</v>
      </c>
      <c r="AJ41">
        <v>1</v>
      </c>
      <c r="AK41">
        <v>175</v>
      </c>
      <c r="AL41">
        <v>10</v>
      </c>
      <c r="AM41">
        <v>84.2</v>
      </c>
      <c r="AN41">
        <v>4.5</v>
      </c>
      <c r="AO41">
        <v>53.8</v>
      </c>
      <c r="AP41">
        <v>2.9</v>
      </c>
      <c r="AQ41">
        <v>2.09</v>
      </c>
      <c r="AR41">
        <v>1.7999999999999999E-2</v>
      </c>
      <c r="AS41" t="s">
        <v>48</v>
      </c>
    </row>
    <row r="42" spans="1:45" x14ac:dyDescent="0.2">
      <c r="A42" t="s">
        <v>1482</v>
      </c>
      <c r="B42" t="s">
        <v>44</v>
      </c>
      <c r="C42" t="s">
        <v>1483</v>
      </c>
      <c r="D42" t="s">
        <v>1303</v>
      </c>
      <c r="E42" s="3">
        <v>7.1964583333333332E-2</v>
      </c>
      <c r="F42">
        <v>11.500999999999999</v>
      </c>
      <c r="G42" t="s">
        <v>1484</v>
      </c>
      <c r="H42" s="2">
        <f t="shared" si="0"/>
        <v>-0.13032954757028481</v>
      </c>
      <c r="I42">
        <v>3.9009999999999998</v>
      </c>
      <c r="J42">
        <v>2.5000000000000001E-2</v>
      </c>
      <c r="K42">
        <v>0.28439999999999999</v>
      </c>
      <c r="L42">
        <v>1.9E-3</v>
      </c>
      <c r="M42">
        <v>0.71506999999999998</v>
      </c>
      <c r="N42">
        <v>3.5161739999999999</v>
      </c>
      <c r="O42">
        <v>2.349062E-2</v>
      </c>
      <c r="P42">
        <v>9.9320000000000006E-2</v>
      </c>
      <c r="Q42">
        <v>4.4000000000000002E-4</v>
      </c>
      <c r="R42">
        <v>0.18978</v>
      </c>
      <c r="S42">
        <v>8.4559999999999996E-2</v>
      </c>
      <c r="T42">
        <v>7.7999999999999999E-4</v>
      </c>
      <c r="U42">
        <v>5.4249999999999998</v>
      </c>
      <c r="V42">
        <v>0.02</v>
      </c>
      <c r="W42">
        <v>1613.8</v>
      </c>
      <c r="X42">
        <v>5.2</v>
      </c>
      <c r="Y42">
        <v>1613.4</v>
      </c>
      <c r="Z42">
        <v>9.6999999999999993</v>
      </c>
      <c r="AA42">
        <v>1641</v>
      </c>
      <c r="AB42">
        <v>15</v>
      </c>
      <c r="AC42">
        <v>1611.3</v>
      </c>
      <c r="AD42">
        <v>8.3000000000000007</v>
      </c>
      <c r="AE42">
        <v>200000</v>
      </c>
      <c r="AF42">
        <v>340000</v>
      </c>
      <c r="AG42">
        <v>0</v>
      </c>
      <c r="AH42">
        <v>1</v>
      </c>
      <c r="AI42">
        <v>0</v>
      </c>
      <c r="AJ42">
        <v>1</v>
      </c>
      <c r="AK42">
        <v>202.3</v>
      </c>
      <c r="AL42">
        <v>2.8</v>
      </c>
      <c r="AM42">
        <v>132.30000000000001</v>
      </c>
      <c r="AN42">
        <v>1.2</v>
      </c>
      <c r="AO42">
        <v>103.8</v>
      </c>
      <c r="AP42">
        <v>1</v>
      </c>
      <c r="AQ42">
        <v>1.538</v>
      </c>
      <c r="AR42">
        <v>1.7999999999999999E-2</v>
      </c>
      <c r="AS42" t="s">
        <v>48</v>
      </c>
    </row>
    <row r="43" spans="1:45" x14ac:dyDescent="0.2">
      <c r="A43" t="s">
        <v>1485</v>
      </c>
      <c r="B43" t="s">
        <v>44</v>
      </c>
      <c r="C43" t="s">
        <v>1486</v>
      </c>
      <c r="D43" t="s">
        <v>1303</v>
      </c>
      <c r="E43" s="3">
        <v>7.2438888888888886E-2</v>
      </c>
      <c r="F43">
        <v>11.535</v>
      </c>
      <c r="G43" t="s">
        <v>1487</v>
      </c>
      <c r="H43" s="2">
        <f t="shared" si="0"/>
        <v>0.27210884353741083</v>
      </c>
      <c r="I43">
        <v>3.2410000000000001</v>
      </c>
      <c r="J43">
        <v>3.3000000000000002E-2</v>
      </c>
      <c r="K43">
        <v>0.25540000000000002</v>
      </c>
      <c r="L43">
        <v>2E-3</v>
      </c>
      <c r="M43">
        <v>0.61660000000000004</v>
      </c>
      <c r="N43">
        <v>3.9154270000000002</v>
      </c>
      <c r="O43">
        <v>3.0661130000000002E-2</v>
      </c>
      <c r="P43">
        <v>9.2130000000000004E-2</v>
      </c>
      <c r="Q43">
        <v>5.9999999999999995E-4</v>
      </c>
      <c r="R43">
        <v>0.15178</v>
      </c>
      <c r="S43">
        <v>7.85E-2</v>
      </c>
      <c r="T43">
        <v>7.9000000000000001E-4</v>
      </c>
      <c r="U43">
        <v>5.5720000000000001</v>
      </c>
      <c r="V43">
        <v>2.7E-2</v>
      </c>
      <c r="W43">
        <v>1466.8</v>
      </c>
      <c r="X43">
        <v>7.8</v>
      </c>
      <c r="Y43">
        <v>1466</v>
      </c>
      <c r="Z43">
        <v>10</v>
      </c>
      <c r="AA43">
        <v>1528</v>
      </c>
      <c r="AB43">
        <v>15</v>
      </c>
      <c r="AC43">
        <v>1470</v>
      </c>
      <c r="AD43">
        <v>12</v>
      </c>
      <c r="AE43">
        <v>-300000</v>
      </c>
      <c r="AF43">
        <v>150000</v>
      </c>
      <c r="AG43">
        <v>0</v>
      </c>
      <c r="AH43">
        <v>1</v>
      </c>
      <c r="AI43">
        <v>0</v>
      </c>
      <c r="AJ43">
        <v>1</v>
      </c>
      <c r="AK43">
        <v>166.5</v>
      </c>
      <c r="AL43">
        <v>2.2000000000000002</v>
      </c>
      <c r="AM43">
        <v>104.2</v>
      </c>
      <c r="AN43">
        <v>1.2</v>
      </c>
      <c r="AO43">
        <v>75.5</v>
      </c>
      <c r="AP43">
        <v>1</v>
      </c>
      <c r="AQ43">
        <v>1.6060000000000001</v>
      </c>
      <c r="AR43">
        <v>3.1E-2</v>
      </c>
      <c r="AS43" t="s">
        <v>48</v>
      </c>
    </row>
    <row r="44" spans="1:45" x14ac:dyDescent="0.2">
      <c r="A44" t="s">
        <v>1488</v>
      </c>
      <c r="B44" t="s">
        <v>44</v>
      </c>
      <c r="C44" t="s">
        <v>1489</v>
      </c>
      <c r="D44" t="s">
        <v>1303</v>
      </c>
      <c r="E44" s="3">
        <v>7.2913078703703713E-2</v>
      </c>
      <c r="F44">
        <v>11.507999999999999</v>
      </c>
      <c r="G44" t="s">
        <v>1490</v>
      </c>
      <c r="H44" s="2">
        <f t="shared" si="0"/>
        <v>1.5489130434782505</v>
      </c>
      <c r="I44">
        <v>1.944</v>
      </c>
      <c r="J44">
        <v>0.02</v>
      </c>
      <c r="K44">
        <v>0.1837</v>
      </c>
      <c r="L44">
        <v>1.4E-3</v>
      </c>
      <c r="M44">
        <v>0.69391999999999998</v>
      </c>
      <c r="N44">
        <v>5.4436580000000001</v>
      </c>
      <c r="O44">
        <v>4.1486780000000001E-2</v>
      </c>
      <c r="P44">
        <v>7.6359999999999997E-2</v>
      </c>
      <c r="Q44">
        <v>5.1999999999999995E-4</v>
      </c>
      <c r="R44">
        <v>3.4387000000000001E-2</v>
      </c>
      <c r="S44">
        <v>5.5579999999999997E-2</v>
      </c>
      <c r="T44">
        <v>5.9999999999999995E-4</v>
      </c>
      <c r="U44">
        <v>5.4279999999999999</v>
      </c>
      <c r="V44">
        <v>2.3E-2</v>
      </c>
      <c r="W44">
        <v>1096.3</v>
      </c>
      <c r="X44">
        <v>6.9</v>
      </c>
      <c r="Y44">
        <v>1086.9000000000001</v>
      </c>
      <c r="Z44">
        <v>7.6</v>
      </c>
      <c r="AA44">
        <v>1093</v>
      </c>
      <c r="AB44">
        <v>12</v>
      </c>
      <c r="AC44">
        <v>1104</v>
      </c>
      <c r="AD44">
        <v>14</v>
      </c>
      <c r="AE44">
        <v>20000</v>
      </c>
      <c r="AF44">
        <v>65000</v>
      </c>
      <c r="AG44">
        <v>0</v>
      </c>
      <c r="AH44">
        <v>1</v>
      </c>
      <c r="AI44">
        <v>0</v>
      </c>
      <c r="AJ44">
        <v>1</v>
      </c>
      <c r="AK44">
        <v>182.8</v>
      </c>
      <c r="AL44">
        <v>3.2</v>
      </c>
      <c r="AM44">
        <v>118.5</v>
      </c>
      <c r="AN44">
        <v>1.1000000000000001</v>
      </c>
      <c r="AO44">
        <v>60.76</v>
      </c>
      <c r="AP44">
        <v>0.76</v>
      </c>
      <c r="AQ44">
        <v>1.5580000000000001</v>
      </c>
      <c r="AR44">
        <v>2.1000000000000001E-2</v>
      </c>
      <c r="AS44" t="s">
        <v>48</v>
      </c>
    </row>
    <row r="45" spans="1:45" x14ac:dyDescent="0.2">
      <c r="A45" t="s">
        <v>1491</v>
      </c>
      <c r="B45" t="s">
        <v>44</v>
      </c>
      <c r="C45" t="s">
        <v>1492</v>
      </c>
      <c r="D45" t="s">
        <v>1303</v>
      </c>
      <c r="E45" s="3">
        <v>7.3382060185185186E-2</v>
      </c>
      <c r="F45">
        <v>11.523999999999999</v>
      </c>
      <c r="G45" t="s">
        <v>1493</v>
      </c>
      <c r="H45" s="2">
        <f t="shared" si="0"/>
        <v>38.52713178294573</v>
      </c>
      <c r="I45">
        <v>1.522</v>
      </c>
      <c r="J45">
        <v>5.2999999999999999E-2</v>
      </c>
      <c r="K45">
        <v>0.13089999999999999</v>
      </c>
      <c r="L45">
        <v>3.5999999999999999E-3</v>
      </c>
      <c r="M45">
        <v>0.97757000000000005</v>
      </c>
      <c r="N45">
        <v>7.6394190000000002</v>
      </c>
      <c r="O45">
        <v>0.2100986</v>
      </c>
      <c r="P45">
        <v>8.3919999999999995E-2</v>
      </c>
      <c r="Q45">
        <v>8.3000000000000001E-4</v>
      </c>
      <c r="R45">
        <v>-0.64120999999999995</v>
      </c>
      <c r="S45">
        <v>4.3099999999999999E-2</v>
      </c>
      <c r="T45">
        <v>1.6000000000000001E-3</v>
      </c>
      <c r="U45">
        <v>4.3490000000000002</v>
      </c>
      <c r="V45">
        <v>3.7999999999999999E-2</v>
      </c>
      <c r="W45">
        <v>938</v>
      </c>
      <c r="X45">
        <v>21</v>
      </c>
      <c r="Y45">
        <v>793</v>
      </c>
      <c r="Z45">
        <v>20</v>
      </c>
      <c r="AA45">
        <v>852</v>
      </c>
      <c r="AB45">
        <v>31</v>
      </c>
      <c r="AC45">
        <v>1290</v>
      </c>
      <c r="AD45">
        <v>19</v>
      </c>
      <c r="AE45">
        <v>10570</v>
      </c>
      <c r="AF45">
        <v>810</v>
      </c>
      <c r="AG45">
        <v>0</v>
      </c>
      <c r="AH45">
        <v>1</v>
      </c>
      <c r="AI45">
        <v>0</v>
      </c>
      <c r="AJ45">
        <v>1</v>
      </c>
      <c r="AK45">
        <v>912</v>
      </c>
      <c r="AL45">
        <v>44</v>
      </c>
      <c r="AM45">
        <v>683</v>
      </c>
      <c r="AN45">
        <v>39</v>
      </c>
      <c r="AO45">
        <v>268.3</v>
      </c>
      <c r="AP45">
        <v>5.8</v>
      </c>
      <c r="AQ45">
        <v>1.361</v>
      </c>
      <c r="AR45">
        <v>1.0999999999999999E-2</v>
      </c>
      <c r="AS45" t="s">
        <v>48</v>
      </c>
    </row>
    <row r="46" spans="1:45" x14ac:dyDescent="0.2">
      <c r="A46" t="s">
        <v>1494</v>
      </c>
      <c r="B46" t="s">
        <v>44</v>
      </c>
      <c r="C46" t="s">
        <v>1495</v>
      </c>
      <c r="D46" t="s">
        <v>1303</v>
      </c>
      <c r="E46" s="3">
        <v>7.3854861111111114E-2</v>
      </c>
      <c r="F46">
        <v>11.509</v>
      </c>
      <c r="G46" t="s">
        <v>1496</v>
      </c>
      <c r="H46" s="2">
        <f t="shared" si="0"/>
        <v>-0.99091659785301989</v>
      </c>
      <c r="I46">
        <v>2.3290000000000002</v>
      </c>
      <c r="J46">
        <v>3.2000000000000001E-2</v>
      </c>
      <c r="K46">
        <v>0.20899999999999999</v>
      </c>
      <c r="L46">
        <v>2E-3</v>
      </c>
      <c r="M46">
        <v>0.77790000000000004</v>
      </c>
      <c r="N46">
        <v>4.7846890000000002</v>
      </c>
      <c r="O46">
        <v>4.5786500000000001E-2</v>
      </c>
      <c r="P46">
        <v>8.0399999999999999E-2</v>
      </c>
      <c r="Q46">
        <v>8.1999999999999998E-4</v>
      </c>
      <c r="R46">
        <v>-0.17974999999999999</v>
      </c>
      <c r="S46">
        <v>6.5100000000000005E-2</v>
      </c>
      <c r="T46">
        <v>1.8E-3</v>
      </c>
      <c r="U46">
        <v>5.7670000000000003</v>
      </c>
      <c r="V46">
        <v>6.4000000000000001E-2</v>
      </c>
      <c r="W46">
        <v>1220.9000000000001</v>
      </c>
      <c r="X46">
        <v>9.8000000000000007</v>
      </c>
      <c r="Y46">
        <v>1223</v>
      </c>
      <c r="Z46">
        <v>11</v>
      </c>
      <c r="AA46">
        <v>1275</v>
      </c>
      <c r="AB46">
        <v>35</v>
      </c>
      <c r="AC46">
        <v>1211</v>
      </c>
      <c r="AD46">
        <v>21</v>
      </c>
      <c r="AE46">
        <v>-24000</v>
      </c>
      <c r="AF46">
        <v>33000</v>
      </c>
      <c r="AG46">
        <v>0</v>
      </c>
      <c r="AH46">
        <v>1</v>
      </c>
      <c r="AI46">
        <v>0</v>
      </c>
      <c r="AJ46">
        <v>1</v>
      </c>
      <c r="AK46">
        <v>63</v>
      </c>
      <c r="AL46">
        <v>2.4</v>
      </c>
      <c r="AM46">
        <v>37.9</v>
      </c>
      <c r="AN46">
        <v>1.4</v>
      </c>
      <c r="AO46">
        <v>22.53</v>
      </c>
      <c r="AP46">
        <v>0.85</v>
      </c>
      <c r="AQ46">
        <v>1.6970000000000001</v>
      </c>
      <c r="AR46">
        <v>3.7999999999999999E-2</v>
      </c>
      <c r="AS46" t="s">
        <v>48</v>
      </c>
    </row>
    <row r="47" spans="1:45" x14ac:dyDescent="0.2">
      <c r="A47" t="s">
        <v>1497</v>
      </c>
      <c r="B47" t="s">
        <v>44</v>
      </c>
      <c r="C47" t="s">
        <v>1498</v>
      </c>
      <c r="D47" t="s">
        <v>1303</v>
      </c>
      <c r="E47" s="3">
        <v>7.4325578703703696E-2</v>
      </c>
      <c r="F47">
        <v>11.558</v>
      </c>
      <c r="G47" t="s">
        <v>1499</v>
      </c>
      <c r="H47" s="2">
        <f t="shared" si="0"/>
        <v>9.9276791584483881</v>
      </c>
      <c r="I47">
        <v>3.08</v>
      </c>
      <c r="J47">
        <v>0.12</v>
      </c>
      <c r="K47">
        <v>0.23680000000000001</v>
      </c>
      <c r="L47">
        <v>3.7000000000000002E-3</v>
      </c>
      <c r="M47">
        <v>0.92008999999999996</v>
      </c>
      <c r="N47">
        <v>4.2229729999999996</v>
      </c>
      <c r="O47">
        <v>6.598395E-2</v>
      </c>
      <c r="P47">
        <v>9.4799999999999995E-2</v>
      </c>
      <c r="Q47">
        <v>2E-3</v>
      </c>
      <c r="R47">
        <v>-0.66237000000000001</v>
      </c>
      <c r="S47">
        <v>7.2900000000000006E-2</v>
      </c>
      <c r="T47">
        <v>2.8E-3</v>
      </c>
      <c r="U47">
        <v>7.12</v>
      </c>
      <c r="V47">
        <v>0.33</v>
      </c>
      <c r="W47">
        <v>1433</v>
      </c>
      <c r="X47">
        <v>28</v>
      </c>
      <c r="Y47">
        <v>1370</v>
      </c>
      <c r="Z47">
        <v>20</v>
      </c>
      <c r="AA47">
        <v>1421</v>
      </c>
      <c r="AB47">
        <v>52</v>
      </c>
      <c r="AC47">
        <v>1521</v>
      </c>
      <c r="AD47">
        <v>39</v>
      </c>
      <c r="AE47">
        <v>47000</v>
      </c>
      <c r="AF47">
        <v>30000</v>
      </c>
      <c r="AG47">
        <v>0</v>
      </c>
      <c r="AH47">
        <v>1</v>
      </c>
      <c r="AI47">
        <v>0</v>
      </c>
      <c r="AJ47">
        <v>1</v>
      </c>
      <c r="AK47">
        <v>313</v>
      </c>
      <c r="AL47">
        <v>21</v>
      </c>
      <c r="AM47">
        <v>151.4</v>
      </c>
      <c r="AN47">
        <v>4.0999999999999996</v>
      </c>
      <c r="AO47">
        <v>100.6</v>
      </c>
      <c r="AP47">
        <v>1.7</v>
      </c>
      <c r="AQ47">
        <v>2.0939999999999999</v>
      </c>
      <c r="AR47">
        <v>8.5000000000000006E-2</v>
      </c>
      <c r="AS47" t="s">
        <v>48</v>
      </c>
    </row>
    <row r="48" spans="1:45" x14ac:dyDescent="0.2">
      <c r="A48" t="s">
        <v>1500</v>
      </c>
      <c r="B48" t="s">
        <v>44</v>
      </c>
      <c r="C48" t="s">
        <v>1501</v>
      </c>
      <c r="D48" t="s">
        <v>1303</v>
      </c>
      <c r="E48" s="3">
        <v>7.480069444444444E-2</v>
      </c>
      <c r="F48">
        <v>11.542999999999999</v>
      </c>
      <c r="G48" t="s">
        <v>1502</v>
      </c>
      <c r="H48" s="2">
        <f t="shared" si="0"/>
        <v>1.2598904443091974</v>
      </c>
      <c r="I48">
        <v>4.0019999999999998</v>
      </c>
      <c r="J48">
        <v>3.5000000000000003E-2</v>
      </c>
      <c r="K48">
        <v>0.28620000000000001</v>
      </c>
      <c r="L48">
        <v>1.6999999999999999E-3</v>
      </c>
      <c r="M48">
        <v>0.77493999999999996</v>
      </c>
      <c r="N48">
        <v>3.4940600000000002</v>
      </c>
      <c r="O48">
        <v>2.0754379999999999E-2</v>
      </c>
      <c r="P48">
        <v>0.10091</v>
      </c>
      <c r="Q48">
        <v>5.4000000000000001E-4</v>
      </c>
      <c r="R48">
        <v>-0.10632</v>
      </c>
      <c r="S48">
        <v>8.5300000000000001E-2</v>
      </c>
      <c r="T48">
        <v>1.2999999999999999E-3</v>
      </c>
      <c r="U48">
        <v>6.66</v>
      </c>
      <c r="V48">
        <v>0.11</v>
      </c>
      <c r="W48">
        <v>1634.5</v>
      </c>
      <c r="X48">
        <v>7.2</v>
      </c>
      <c r="Y48">
        <v>1622.3</v>
      </c>
      <c r="Z48">
        <v>8.6999999999999993</v>
      </c>
      <c r="AA48">
        <v>1655</v>
      </c>
      <c r="AB48">
        <v>24</v>
      </c>
      <c r="AC48">
        <v>1643</v>
      </c>
      <c r="AD48">
        <v>11</v>
      </c>
      <c r="AE48">
        <v>-60000</v>
      </c>
      <c r="AF48">
        <v>41000</v>
      </c>
      <c r="AG48">
        <v>0</v>
      </c>
      <c r="AH48">
        <v>1</v>
      </c>
      <c r="AI48">
        <v>0</v>
      </c>
      <c r="AJ48">
        <v>1</v>
      </c>
      <c r="AK48">
        <v>107.5</v>
      </c>
      <c r="AL48">
        <v>7.5</v>
      </c>
      <c r="AM48">
        <v>57.8</v>
      </c>
      <c r="AN48">
        <v>4.4000000000000004</v>
      </c>
      <c r="AO48">
        <v>45.7</v>
      </c>
      <c r="AP48">
        <v>3.4</v>
      </c>
      <c r="AQ48">
        <v>1.865</v>
      </c>
      <c r="AR48">
        <v>1.9E-2</v>
      </c>
      <c r="AS48" t="s">
        <v>48</v>
      </c>
    </row>
    <row r="49" spans="1:45" x14ac:dyDescent="0.2">
      <c r="A49" t="s">
        <v>1503</v>
      </c>
      <c r="B49" t="s">
        <v>44</v>
      </c>
      <c r="C49" t="s">
        <v>1504</v>
      </c>
      <c r="D49" t="s">
        <v>1303</v>
      </c>
      <c r="E49" s="3">
        <v>7.5913078703703701E-2</v>
      </c>
      <c r="F49">
        <v>11.518000000000001</v>
      </c>
      <c r="G49" t="s">
        <v>1505</v>
      </c>
      <c r="H49" s="2">
        <f t="shared" si="0"/>
        <v>12.77822908204711</v>
      </c>
      <c r="I49">
        <v>2.0449999999999999</v>
      </c>
      <c r="J49">
        <v>1.7999999999999999E-2</v>
      </c>
      <c r="K49">
        <v>0.1812</v>
      </c>
      <c r="L49">
        <v>1.6000000000000001E-3</v>
      </c>
      <c r="M49">
        <v>0.71914999999999996</v>
      </c>
      <c r="N49">
        <v>5.518764</v>
      </c>
      <c r="O49">
        <v>4.8730809999999999E-2</v>
      </c>
      <c r="P49">
        <v>8.1420000000000006E-2</v>
      </c>
      <c r="Q49">
        <v>5.5999999999999995E-4</v>
      </c>
      <c r="R49">
        <v>0.11122</v>
      </c>
      <c r="S49">
        <v>5.6480000000000002E-2</v>
      </c>
      <c r="T49">
        <v>7.6999999999999996E-4</v>
      </c>
      <c r="U49">
        <v>5.2759999999999998</v>
      </c>
      <c r="V49">
        <v>4.7E-2</v>
      </c>
      <c r="W49">
        <v>1130.5</v>
      </c>
      <c r="X49">
        <v>6</v>
      </c>
      <c r="Y49">
        <v>1073.7</v>
      </c>
      <c r="Z49">
        <v>8.5</v>
      </c>
      <c r="AA49">
        <v>1110</v>
      </c>
      <c r="AB49">
        <v>15</v>
      </c>
      <c r="AC49">
        <v>1231</v>
      </c>
      <c r="AD49">
        <v>13</v>
      </c>
      <c r="AE49">
        <v>23000</v>
      </c>
      <c r="AF49">
        <v>23000</v>
      </c>
      <c r="AG49">
        <v>0</v>
      </c>
      <c r="AH49">
        <v>1</v>
      </c>
      <c r="AI49">
        <v>0</v>
      </c>
      <c r="AJ49">
        <v>1</v>
      </c>
      <c r="AK49">
        <v>186.1</v>
      </c>
      <c r="AL49">
        <v>4.8</v>
      </c>
      <c r="AM49">
        <v>119.7</v>
      </c>
      <c r="AN49">
        <v>2.5</v>
      </c>
      <c r="AO49">
        <v>62.41</v>
      </c>
      <c r="AP49">
        <v>0.96</v>
      </c>
      <c r="AQ49">
        <v>1.569</v>
      </c>
      <c r="AR49">
        <v>0.01</v>
      </c>
      <c r="AS49" t="s">
        <v>48</v>
      </c>
    </row>
    <row r="50" spans="1:45" x14ac:dyDescent="0.2">
      <c r="A50" t="s">
        <v>1506</v>
      </c>
      <c r="B50" t="s">
        <v>44</v>
      </c>
      <c r="C50" t="s">
        <v>1507</v>
      </c>
      <c r="D50" t="s">
        <v>1303</v>
      </c>
      <c r="E50" s="3">
        <v>7.6383912037037038E-2</v>
      </c>
      <c r="F50">
        <v>11.606</v>
      </c>
      <c r="G50" t="s">
        <v>1508</v>
      </c>
      <c r="H50" s="2">
        <f t="shared" si="0"/>
        <v>3.8796608200720173</v>
      </c>
      <c r="I50">
        <v>4.2850000000000001</v>
      </c>
      <c r="J50">
        <v>5.6000000000000001E-2</v>
      </c>
      <c r="K50">
        <v>0.29270000000000002</v>
      </c>
      <c r="L50">
        <v>3.5999999999999999E-3</v>
      </c>
      <c r="M50">
        <v>0.97082000000000002</v>
      </c>
      <c r="N50">
        <v>3.4164669999999999</v>
      </c>
      <c r="O50">
        <v>4.2020099999999998E-2</v>
      </c>
      <c r="P50">
        <v>0.10543</v>
      </c>
      <c r="Q50">
        <v>2.9999999999999997E-4</v>
      </c>
      <c r="R50">
        <v>-0.11457000000000001</v>
      </c>
      <c r="S50">
        <v>0.1009</v>
      </c>
      <c r="T50">
        <v>2E-3</v>
      </c>
      <c r="U50">
        <v>24.23</v>
      </c>
      <c r="V50">
        <v>0.16</v>
      </c>
      <c r="W50">
        <v>1690</v>
      </c>
      <c r="X50">
        <v>11</v>
      </c>
      <c r="Y50">
        <v>1655</v>
      </c>
      <c r="Z50">
        <v>18</v>
      </c>
      <c r="AA50">
        <v>1944</v>
      </c>
      <c r="AB50">
        <v>36</v>
      </c>
      <c r="AC50">
        <v>1721.8</v>
      </c>
      <c r="AD50">
        <v>5.2</v>
      </c>
      <c r="AE50">
        <v>55000</v>
      </c>
      <c r="AF50">
        <v>10000</v>
      </c>
      <c r="AG50">
        <v>0</v>
      </c>
      <c r="AH50">
        <v>1</v>
      </c>
      <c r="AI50">
        <v>0</v>
      </c>
      <c r="AJ50">
        <v>1</v>
      </c>
      <c r="AK50">
        <v>451</v>
      </c>
      <c r="AL50">
        <v>26</v>
      </c>
      <c r="AM50">
        <v>57</v>
      </c>
      <c r="AN50">
        <v>2</v>
      </c>
      <c r="AO50">
        <v>53.4</v>
      </c>
      <c r="AP50">
        <v>2.2999999999999998</v>
      </c>
      <c r="AQ50">
        <v>7.89</v>
      </c>
      <c r="AR50">
        <v>0.22</v>
      </c>
      <c r="AS50" t="s">
        <v>48</v>
      </c>
    </row>
    <row r="51" spans="1:45" x14ac:dyDescent="0.2">
      <c r="A51" t="s">
        <v>1509</v>
      </c>
      <c r="B51" t="s">
        <v>44</v>
      </c>
      <c r="C51" t="s">
        <v>1510</v>
      </c>
      <c r="D51" t="s">
        <v>1303</v>
      </c>
      <c r="E51" s="3">
        <v>7.6857523148148144E-2</v>
      </c>
      <c r="F51">
        <v>11.502000000000001</v>
      </c>
      <c r="G51" t="s">
        <v>1511</v>
      </c>
      <c r="H51" s="2">
        <f t="shared" si="0"/>
        <v>5.8717253839205004</v>
      </c>
      <c r="I51">
        <v>1.865</v>
      </c>
      <c r="J51">
        <v>2.5000000000000001E-2</v>
      </c>
      <c r="K51">
        <v>0.17549999999999999</v>
      </c>
      <c r="L51">
        <v>2.0999999999999999E-3</v>
      </c>
      <c r="M51">
        <v>0.79866000000000004</v>
      </c>
      <c r="N51">
        <v>5.6980060000000003</v>
      </c>
      <c r="O51">
        <v>6.8181259999999994E-2</v>
      </c>
      <c r="P51">
        <v>7.6490000000000002E-2</v>
      </c>
      <c r="Q51">
        <v>5.9000000000000003E-4</v>
      </c>
      <c r="R51">
        <v>0.1643</v>
      </c>
      <c r="S51">
        <v>5.3400000000000003E-2</v>
      </c>
      <c r="T51">
        <v>1.1999999999999999E-3</v>
      </c>
      <c r="U51">
        <v>4.1589999999999998</v>
      </c>
      <c r="V51">
        <v>0.04</v>
      </c>
      <c r="W51">
        <v>1068.5</v>
      </c>
      <c r="X51">
        <v>9</v>
      </c>
      <c r="Y51">
        <v>1042</v>
      </c>
      <c r="Z51">
        <v>12</v>
      </c>
      <c r="AA51">
        <v>1052</v>
      </c>
      <c r="AB51">
        <v>23</v>
      </c>
      <c r="AC51">
        <v>1107</v>
      </c>
      <c r="AD51">
        <v>15</v>
      </c>
      <c r="AE51">
        <v>11000</v>
      </c>
      <c r="AF51">
        <v>32000</v>
      </c>
      <c r="AG51">
        <v>0</v>
      </c>
      <c r="AH51">
        <v>1</v>
      </c>
      <c r="AI51">
        <v>0</v>
      </c>
      <c r="AJ51">
        <v>1</v>
      </c>
      <c r="AK51">
        <v>142.19999999999999</v>
      </c>
      <c r="AL51">
        <v>2.2000000000000002</v>
      </c>
      <c r="AM51">
        <v>118.3</v>
      </c>
      <c r="AN51">
        <v>3</v>
      </c>
      <c r="AO51">
        <v>58.56</v>
      </c>
      <c r="AP51">
        <v>0.45</v>
      </c>
      <c r="AQ51">
        <v>1.2050000000000001</v>
      </c>
      <c r="AR51">
        <v>2.4E-2</v>
      </c>
      <c r="AS51" t="s">
        <v>48</v>
      </c>
    </row>
    <row r="52" spans="1:45" x14ac:dyDescent="0.2">
      <c r="A52" t="s">
        <v>1512</v>
      </c>
      <c r="B52" t="s">
        <v>44</v>
      </c>
      <c r="C52" t="s">
        <v>1513</v>
      </c>
      <c r="D52" t="s">
        <v>1303</v>
      </c>
      <c r="E52" s="3">
        <v>7.7327314814814821E-2</v>
      </c>
      <c r="F52">
        <v>11.528</v>
      </c>
      <c r="G52" t="s">
        <v>1514</v>
      </c>
      <c r="H52" s="2">
        <f t="shared" si="0"/>
        <v>1.1651037226484751</v>
      </c>
      <c r="I52">
        <v>1.8180000000000001</v>
      </c>
      <c r="J52">
        <v>0.02</v>
      </c>
      <c r="K52">
        <v>0.1757</v>
      </c>
      <c r="L52">
        <v>1.5E-3</v>
      </c>
      <c r="M52">
        <v>0.91788999999999998</v>
      </c>
      <c r="N52">
        <v>5.6915199999999997</v>
      </c>
      <c r="O52">
        <v>4.8590090000000002E-2</v>
      </c>
      <c r="P52">
        <v>7.4529999999999999E-2</v>
      </c>
      <c r="Q52">
        <v>3.5E-4</v>
      </c>
      <c r="R52">
        <v>-0.36052000000000001</v>
      </c>
      <c r="S52">
        <v>5.2970000000000003E-2</v>
      </c>
      <c r="T52">
        <v>6.9999999999999999E-4</v>
      </c>
      <c r="U52">
        <v>18.82</v>
      </c>
      <c r="V52">
        <v>0.43</v>
      </c>
      <c r="W52">
        <v>1051.7</v>
      </c>
      <c r="X52">
        <v>7.2</v>
      </c>
      <c r="Y52">
        <v>1043.4000000000001</v>
      </c>
      <c r="Z52">
        <v>8.1</v>
      </c>
      <c r="AA52">
        <v>1043</v>
      </c>
      <c r="AB52">
        <v>13</v>
      </c>
      <c r="AC52">
        <v>1055.7</v>
      </c>
      <c r="AD52">
        <v>9.3000000000000007</v>
      </c>
      <c r="AE52">
        <v>112000</v>
      </c>
      <c r="AF52">
        <v>50000</v>
      </c>
      <c r="AG52">
        <v>0</v>
      </c>
      <c r="AH52">
        <v>1</v>
      </c>
      <c r="AI52">
        <v>0</v>
      </c>
      <c r="AJ52">
        <v>1</v>
      </c>
      <c r="AK52">
        <v>470.8</v>
      </c>
      <c r="AL52">
        <v>5.3</v>
      </c>
      <c r="AM52">
        <v>90</v>
      </c>
      <c r="AN52">
        <v>1.5</v>
      </c>
      <c r="AO52">
        <v>44.16</v>
      </c>
      <c r="AP52">
        <v>0.7</v>
      </c>
      <c r="AQ52">
        <v>5.3470000000000004</v>
      </c>
      <c r="AR52">
        <v>8.2000000000000003E-2</v>
      </c>
      <c r="AS52" t="s">
        <v>48</v>
      </c>
    </row>
    <row r="53" spans="1:45" x14ac:dyDescent="0.2">
      <c r="A53" t="s">
        <v>1515</v>
      </c>
      <c r="B53" t="s">
        <v>44</v>
      </c>
      <c r="C53" t="s">
        <v>1516</v>
      </c>
      <c r="D53" t="s">
        <v>1303</v>
      </c>
      <c r="E53" s="3">
        <v>7.7797916666666675E-2</v>
      </c>
      <c r="F53">
        <v>11.531000000000001</v>
      </c>
      <c r="G53" t="s">
        <v>1517</v>
      </c>
      <c r="H53" s="2">
        <f t="shared" si="0"/>
        <v>-0.92905405405405705</v>
      </c>
      <c r="I53">
        <v>2.254</v>
      </c>
      <c r="J53">
        <v>2.1000000000000001E-2</v>
      </c>
      <c r="K53">
        <v>0.2036</v>
      </c>
      <c r="L53">
        <v>2E-3</v>
      </c>
      <c r="M53">
        <v>0.76605000000000001</v>
      </c>
      <c r="N53">
        <v>4.9115909999999996</v>
      </c>
      <c r="O53">
        <v>4.8247459999999999E-2</v>
      </c>
      <c r="P53">
        <v>7.9490000000000005E-2</v>
      </c>
      <c r="Q53">
        <v>6.0999999999999997E-4</v>
      </c>
      <c r="R53">
        <v>0.26651999999999998</v>
      </c>
      <c r="S53">
        <v>6.1780000000000002E-2</v>
      </c>
      <c r="T53">
        <v>7.3999999999999999E-4</v>
      </c>
      <c r="U53">
        <v>3.278</v>
      </c>
      <c r="V53">
        <v>2.7E-2</v>
      </c>
      <c r="W53">
        <v>1197.9000000000001</v>
      </c>
      <c r="X53">
        <v>6.5</v>
      </c>
      <c r="Y53">
        <v>1195</v>
      </c>
      <c r="Z53">
        <v>11</v>
      </c>
      <c r="AA53">
        <v>1212</v>
      </c>
      <c r="AB53">
        <v>14</v>
      </c>
      <c r="AC53">
        <v>1184</v>
      </c>
      <c r="AD53">
        <v>15</v>
      </c>
      <c r="AE53">
        <v>23000</v>
      </c>
      <c r="AF53">
        <v>49000</v>
      </c>
      <c r="AG53">
        <v>0</v>
      </c>
      <c r="AH53">
        <v>1</v>
      </c>
      <c r="AI53">
        <v>0</v>
      </c>
      <c r="AJ53">
        <v>1</v>
      </c>
      <c r="AK53">
        <v>142.69999999999999</v>
      </c>
      <c r="AL53">
        <v>6</v>
      </c>
      <c r="AM53">
        <v>152.30000000000001</v>
      </c>
      <c r="AN53">
        <v>3.8</v>
      </c>
      <c r="AO53">
        <v>86.2</v>
      </c>
      <c r="AP53">
        <v>2.4</v>
      </c>
      <c r="AQ53">
        <v>0.92900000000000005</v>
      </c>
      <c r="AR53">
        <v>1.7999999999999999E-2</v>
      </c>
      <c r="AS53" t="s">
        <v>48</v>
      </c>
    </row>
    <row r="54" spans="1:45" x14ac:dyDescent="0.2">
      <c r="A54" t="s">
        <v>1518</v>
      </c>
      <c r="B54" t="s">
        <v>44</v>
      </c>
      <c r="C54" t="s">
        <v>1519</v>
      </c>
      <c r="D54" t="s">
        <v>1303</v>
      </c>
      <c r="E54" s="3">
        <v>7.8267592592592597E-2</v>
      </c>
      <c r="F54">
        <v>11.506</v>
      </c>
      <c r="G54" t="s">
        <v>1520</v>
      </c>
      <c r="H54" s="2">
        <f t="shared" si="0"/>
        <v>7.3564895348184667</v>
      </c>
      <c r="I54">
        <v>4.4249999999999998</v>
      </c>
      <c r="J54">
        <v>9.5000000000000001E-2</v>
      </c>
      <c r="K54">
        <v>0.29199999999999998</v>
      </c>
      <c r="L54">
        <v>6.7000000000000002E-3</v>
      </c>
      <c r="M54">
        <v>0.97602</v>
      </c>
      <c r="N54">
        <v>3.424658</v>
      </c>
      <c r="O54">
        <v>7.8579469999999998E-2</v>
      </c>
      <c r="P54">
        <v>0.10897</v>
      </c>
      <c r="Q54">
        <v>5.1999999999999995E-4</v>
      </c>
      <c r="R54">
        <v>-0.21657999999999999</v>
      </c>
      <c r="S54">
        <v>9.7900000000000001E-2</v>
      </c>
      <c r="T54">
        <v>1.9E-3</v>
      </c>
      <c r="U54">
        <v>2.39</v>
      </c>
      <c r="V54">
        <v>2.3E-2</v>
      </c>
      <c r="W54">
        <v>1716</v>
      </c>
      <c r="X54">
        <v>18</v>
      </c>
      <c r="Y54">
        <v>1651</v>
      </c>
      <c r="Z54">
        <v>33</v>
      </c>
      <c r="AA54">
        <v>1888</v>
      </c>
      <c r="AB54">
        <v>35</v>
      </c>
      <c r="AC54">
        <v>1782.1</v>
      </c>
      <c r="AD54">
        <v>8.6999999999999993</v>
      </c>
      <c r="AE54">
        <v>48000</v>
      </c>
      <c r="AF54">
        <v>25000</v>
      </c>
      <c r="AG54">
        <v>0</v>
      </c>
      <c r="AH54">
        <v>1</v>
      </c>
      <c r="AI54">
        <v>0</v>
      </c>
      <c r="AJ54">
        <v>1</v>
      </c>
      <c r="AK54">
        <v>119.5</v>
      </c>
      <c r="AL54">
        <v>5.4</v>
      </c>
      <c r="AM54">
        <v>156.9</v>
      </c>
      <c r="AN54">
        <v>5.2</v>
      </c>
      <c r="AO54">
        <v>141.5</v>
      </c>
      <c r="AP54">
        <v>6.2</v>
      </c>
      <c r="AQ54">
        <v>0.77700000000000002</v>
      </c>
      <c r="AR54">
        <v>1.7000000000000001E-2</v>
      </c>
      <c r="AS54" t="s">
        <v>48</v>
      </c>
    </row>
    <row r="55" spans="1:45" x14ac:dyDescent="0.2">
      <c r="A55" t="s">
        <v>1521</v>
      </c>
      <c r="B55" t="s">
        <v>44</v>
      </c>
      <c r="C55" t="s">
        <v>1522</v>
      </c>
      <c r="D55" t="s">
        <v>1303</v>
      </c>
      <c r="E55" s="3">
        <v>7.8737037037037036E-2</v>
      </c>
      <c r="F55">
        <v>11.513</v>
      </c>
      <c r="G55" t="s">
        <v>1523</v>
      </c>
      <c r="H55" s="2">
        <f t="shared" si="0"/>
        <v>33.968804159445412</v>
      </c>
      <c r="I55">
        <v>1.38</v>
      </c>
      <c r="J55">
        <v>0.17</v>
      </c>
      <c r="K55">
        <v>0.126</v>
      </c>
      <c r="L55">
        <v>1.4999999999999999E-2</v>
      </c>
      <c r="M55">
        <v>0.99809000000000003</v>
      </c>
      <c r="N55">
        <v>7.9365079999999999</v>
      </c>
      <c r="O55">
        <v>0.94482239999999995</v>
      </c>
      <c r="P55">
        <v>7.8130000000000005E-2</v>
      </c>
      <c r="Q55">
        <v>7.3999999999999999E-4</v>
      </c>
      <c r="R55">
        <v>-0.70193000000000005</v>
      </c>
      <c r="S55">
        <v>5.0299999999999997E-2</v>
      </c>
      <c r="T55">
        <v>1.1999999999999999E-3</v>
      </c>
      <c r="U55">
        <v>2.63</v>
      </c>
      <c r="V55">
        <v>0.22</v>
      </c>
      <c r="W55">
        <v>866</v>
      </c>
      <c r="X55">
        <v>70</v>
      </c>
      <c r="Y55">
        <v>762</v>
      </c>
      <c r="Z55">
        <v>82</v>
      </c>
      <c r="AA55">
        <v>992</v>
      </c>
      <c r="AB55">
        <v>24</v>
      </c>
      <c r="AC55">
        <v>1154</v>
      </c>
      <c r="AD55">
        <v>17</v>
      </c>
      <c r="AE55">
        <v>79000</v>
      </c>
      <c r="AF55">
        <v>37000</v>
      </c>
      <c r="AG55">
        <v>0</v>
      </c>
      <c r="AH55">
        <v>1</v>
      </c>
      <c r="AI55">
        <v>0</v>
      </c>
      <c r="AJ55">
        <v>1</v>
      </c>
      <c r="AK55">
        <v>418</v>
      </c>
      <c r="AL55">
        <v>29</v>
      </c>
      <c r="AM55">
        <v>429</v>
      </c>
      <c r="AN55">
        <v>51</v>
      </c>
      <c r="AO55">
        <v>200</v>
      </c>
      <c r="AP55">
        <v>25</v>
      </c>
      <c r="AQ55">
        <v>1.0900000000000001</v>
      </c>
      <c r="AR55">
        <v>0.18</v>
      </c>
      <c r="AS55" t="s">
        <v>48</v>
      </c>
    </row>
    <row r="56" spans="1:45" x14ac:dyDescent="0.2">
      <c r="A56" t="s">
        <v>1524</v>
      </c>
      <c r="B56" t="s">
        <v>44</v>
      </c>
      <c r="C56" t="s">
        <v>1525</v>
      </c>
      <c r="D56" t="s">
        <v>1303</v>
      </c>
      <c r="E56" s="3">
        <v>7.921134259259259E-2</v>
      </c>
      <c r="F56">
        <v>11.507999999999999</v>
      </c>
      <c r="G56" t="s">
        <v>1526</v>
      </c>
      <c r="H56" s="2">
        <f t="shared" si="0"/>
        <v>1.4209591474245165</v>
      </c>
      <c r="I56">
        <v>2.0190000000000001</v>
      </c>
      <c r="J56">
        <v>2.4E-2</v>
      </c>
      <c r="K56">
        <v>0.18790000000000001</v>
      </c>
      <c r="L56">
        <v>2E-3</v>
      </c>
      <c r="M56">
        <v>0.55508999999999997</v>
      </c>
      <c r="N56">
        <v>5.3219799999999999</v>
      </c>
      <c r="O56">
        <v>5.664694E-2</v>
      </c>
      <c r="P56">
        <v>7.7200000000000005E-2</v>
      </c>
      <c r="Q56">
        <v>8.4999999999999995E-4</v>
      </c>
      <c r="R56">
        <v>0.38911000000000001</v>
      </c>
      <c r="S56">
        <v>5.7799999999999997E-2</v>
      </c>
      <c r="T56">
        <v>1.9E-3</v>
      </c>
      <c r="U56">
        <v>7.81</v>
      </c>
      <c r="V56">
        <v>0.33</v>
      </c>
      <c r="W56">
        <v>1121.9000000000001</v>
      </c>
      <c r="X56">
        <v>8.1999999999999993</v>
      </c>
      <c r="Y56">
        <v>1110</v>
      </c>
      <c r="Z56">
        <v>11</v>
      </c>
      <c r="AA56">
        <v>1135</v>
      </c>
      <c r="AB56">
        <v>36</v>
      </c>
      <c r="AC56">
        <v>1126</v>
      </c>
      <c r="AD56">
        <v>22</v>
      </c>
      <c r="AE56">
        <v>38000</v>
      </c>
      <c r="AF56">
        <v>25000</v>
      </c>
      <c r="AG56">
        <v>0</v>
      </c>
      <c r="AH56">
        <v>1</v>
      </c>
      <c r="AI56">
        <v>0</v>
      </c>
      <c r="AJ56">
        <v>1</v>
      </c>
      <c r="AK56">
        <v>63.4</v>
      </c>
      <c r="AL56">
        <v>2.1</v>
      </c>
      <c r="AM56">
        <v>28.8</v>
      </c>
      <c r="AN56">
        <v>3.1</v>
      </c>
      <c r="AO56">
        <v>15.3</v>
      </c>
      <c r="AP56">
        <v>1.1000000000000001</v>
      </c>
      <c r="AQ56">
        <v>2.27</v>
      </c>
      <c r="AR56">
        <v>0.14000000000000001</v>
      </c>
      <c r="AS56" t="s">
        <v>48</v>
      </c>
    </row>
    <row r="57" spans="1:45" x14ac:dyDescent="0.2">
      <c r="A57" t="s">
        <v>1527</v>
      </c>
      <c r="B57" t="s">
        <v>44</v>
      </c>
      <c r="C57" t="s">
        <v>1528</v>
      </c>
      <c r="D57" t="s">
        <v>1303</v>
      </c>
      <c r="E57" s="3">
        <v>7.9683680555555567E-2</v>
      </c>
      <c r="F57">
        <v>11.528</v>
      </c>
      <c r="G57" t="s">
        <v>1529</v>
      </c>
      <c r="H57" s="2">
        <f t="shared" si="0"/>
        <v>25.475285171102659</v>
      </c>
      <c r="I57">
        <v>1.9419999999999999</v>
      </c>
      <c r="J57">
        <v>7.8E-2</v>
      </c>
      <c r="K57">
        <v>0.16420000000000001</v>
      </c>
      <c r="L57">
        <v>6.4999999999999997E-3</v>
      </c>
      <c r="M57">
        <v>0.98418000000000005</v>
      </c>
      <c r="N57">
        <v>6.0901339999999999</v>
      </c>
      <c r="O57">
        <v>0.2410833</v>
      </c>
      <c r="P57">
        <v>8.4989999999999996E-2</v>
      </c>
      <c r="Q57">
        <v>5.0000000000000001E-4</v>
      </c>
      <c r="R57">
        <v>-7.8040999999999999E-2</v>
      </c>
      <c r="S57">
        <v>4.58E-2</v>
      </c>
      <c r="T57">
        <v>1.5E-3</v>
      </c>
      <c r="U57">
        <v>6.157</v>
      </c>
      <c r="V57">
        <v>9.0999999999999998E-2</v>
      </c>
      <c r="W57">
        <v>1094</v>
      </c>
      <c r="X57">
        <v>27</v>
      </c>
      <c r="Y57">
        <v>980</v>
      </c>
      <c r="Z57">
        <v>36</v>
      </c>
      <c r="AA57">
        <v>905</v>
      </c>
      <c r="AB57">
        <v>29</v>
      </c>
      <c r="AC57">
        <v>1315</v>
      </c>
      <c r="AD57">
        <v>11</v>
      </c>
      <c r="AE57">
        <v>22500</v>
      </c>
      <c r="AF57">
        <v>2700</v>
      </c>
      <c r="AG57">
        <v>0</v>
      </c>
      <c r="AH57">
        <v>1</v>
      </c>
      <c r="AI57">
        <v>0</v>
      </c>
      <c r="AJ57">
        <v>1</v>
      </c>
      <c r="AK57">
        <v>476</v>
      </c>
      <c r="AL57">
        <v>15</v>
      </c>
      <c r="AM57">
        <v>287</v>
      </c>
      <c r="AN57">
        <v>10</v>
      </c>
      <c r="AO57">
        <v>124.3</v>
      </c>
      <c r="AP57">
        <v>2.4</v>
      </c>
      <c r="AQ57">
        <v>1.649</v>
      </c>
      <c r="AR57">
        <v>6.4000000000000001E-2</v>
      </c>
      <c r="AS57" t="s">
        <v>48</v>
      </c>
    </row>
    <row r="58" spans="1:45" x14ac:dyDescent="0.2">
      <c r="A58" t="s">
        <v>1530</v>
      </c>
      <c r="B58" t="s">
        <v>44</v>
      </c>
      <c r="C58" t="s">
        <v>1531</v>
      </c>
      <c r="D58" t="s">
        <v>1303</v>
      </c>
      <c r="E58" s="3">
        <v>8.0155092592592583E-2</v>
      </c>
      <c r="F58">
        <v>11.526</v>
      </c>
      <c r="G58" t="s">
        <v>1532</v>
      </c>
      <c r="H58" s="2">
        <f t="shared" si="0"/>
        <v>1.146216017634083</v>
      </c>
      <c r="I58">
        <v>2.7850000000000001</v>
      </c>
      <c r="J58">
        <v>2.9000000000000001E-2</v>
      </c>
      <c r="K58">
        <v>0.2321</v>
      </c>
      <c r="L58">
        <v>1.6999999999999999E-3</v>
      </c>
      <c r="M58">
        <v>0.83692999999999995</v>
      </c>
      <c r="N58">
        <v>4.3084879999999997</v>
      </c>
      <c r="O58">
        <v>3.1557210000000002E-2</v>
      </c>
      <c r="P58">
        <v>8.7050000000000002E-2</v>
      </c>
      <c r="Q58">
        <v>5.1999999999999995E-4</v>
      </c>
      <c r="R58">
        <v>-0.20469999999999999</v>
      </c>
      <c r="S58">
        <v>6.8909999999999999E-2</v>
      </c>
      <c r="T58">
        <v>7.9000000000000001E-4</v>
      </c>
      <c r="U58">
        <v>3.7690000000000001</v>
      </c>
      <c r="V58">
        <v>1.6E-2</v>
      </c>
      <c r="W58">
        <v>1351.3</v>
      </c>
      <c r="X58">
        <v>7.9</v>
      </c>
      <c r="Y58">
        <v>1345.4</v>
      </c>
      <c r="Z58">
        <v>8.6999999999999993</v>
      </c>
      <c r="AA58">
        <v>1347</v>
      </c>
      <c r="AB58">
        <v>15</v>
      </c>
      <c r="AC58">
        <v>1361</v>
      </c>
      <c r="AD58">
        <v>12</v>
      </c>
      <c r="AE58">
        <v>13000</v>
      </c>
      <c r="AF58">
        <v>60000</v>
      </c>
      <c r="AG58">
        <v>0</v>
      </c>
      <c r="AH58">
        <v>1</v>
      </c>
      <c r="AI58">
        <v>0</v>
      </c>
      <c r="AJ58">
        <v>1</v>
      </c>
      <c r="AK58">
        <v>138.19999999999999</v>
      </c>
      <c r="AL58">
        <v>2.1</v>
      </c>
      <c r="AM58">
        <v>130.80000000000001</v>
      </c>
      <c r="AN58">
        <v>3.1</v>
      </c>
      <c r="AO58">
        <v>83.4</v>
      </c>
      <c r="AP58">
        <v>1.6</v>
      </c>
      <c r="AQ58">
        <v>1.0660000000000001</v>
      </c>
      <c r="AR58">
        <v>1.2999999999999999E-2</v>
      </c>
      <c r="AS58" t="s">
        <v>48</v>
      </c>
    </row>
    <row r="59" spans="1:45" x14ac:dyDescent="0.2">
      <c r="A59" t="s">
        <v>1533</v>
      </c>
      <c r="B59" t="s">
        <v>44</v>
      </c>
      <c r="C59" t="s">
        <v>1534</v>
      </c>
      <c r="D59" t="s">
        <v>1303</v>
      </c>
      <c r="E59" s="3">
        <v>8.1738541666666664E-2</v>
      </c>
      <c r="F59">
        <v>11.512</v>
      </c>
      <c r="G59" t="s">
        <v>1535</v>
      </c>
      <c r="H59" s="2">
        <f t="shared" si="0"/>
        <v>0.91763005780347573</v>
      </c>
      <c r="I59">
        <v>2.8919999999999999</v>
      </c>
      <c r="J59">
        <v>3.3000000000000002E-2</v>
      </c>
      <c r="K59">
        <v>0.23699999999999999</v>
      </c>
      <c r="L59">
        <v>1.6999999999999999E-3</v>
      </c>
      <c r="M59">
        <v>0.87570999999999999</v>
      </c>
      <c r="N59">
        <v>4.2194089999999997</v>
      </c>
      <c r="O59">
        <v>3.0265799999999999E-2</v>
      </c>
      <c r="P59">
        <v>8.8069999999999996E-2</v>
      </c>
      <c r="Q59">
        <v>4.6999999999999999E-4</v>
      </c>
      <c r="R59">
        <v>-0.32430999999999999</v>
      </c>
      <c r="S59">
        <v>6.93E-2</v>
      </c>
      <c r="T59">
        <v>6.8999999999999997E-4</v>
      </c>
      <c r="U59">
        <v>3.931</v>
      </c>
      <c r="V59">
        <v>1.9E-2</v>
      </c>
      <c r="W59">
        <v>1379.7</v>
      </c>
      <c r="X59">
        <v>8.6999999999999993</v>
      </c>
      <c r="Y59">
        <v>1371.3</v>
      </c>
      <c r="Z59">
        <v>8.9</v>
      </c>
      <c r="AA59">
        <v>1354</v>
      </c>
      <c r="AB59">
        <v>13</v>
      </c>
      <c r="AC59">
        <v>1384</v>
      </c>
      <c r="AD59">
        <v>10</v>
      </c>
      <c r="AE59">
        <v>-600000</v>
      </c>
      <c r="AF59">
        <v>220000</v>
      </c>
      <c r="AG59">
        <v>0</v>
      </c>
      <c r="AH59">
        <v>1</v>
      </c>
      <c r="AI59">
        <v>0</v>
      </c>
      <c r="AJ59">
        <v>1</v>
      </c>
      <c r="AK59">
        <v>163.5</v>
      </c>
      <c r="AL59">
        <v>8.8000000000000007</v>
      </c>
      <c r="AM59">
        <v>150.1</v>
      </c>
      <c r="AN59">
        <v>6.6</v>
      </c>
      <c r="AO59">
        <v>96.6</v>
      </c>
      <c r="AP59">
        <v>4.2</v>
      </c>
      <c r="AQ59">
        <v>1.0960000000000001</v>
      </c>
      <c r="AR59">
        <v>1.4E-2</v>
      </c>
      <c r="AS59" t="s">
        <v>48</v>
      </c>
    </row>
    <row r="60" spans="1:45" x14ac:dyDescent="0.2">
      <c r="A60" t="s">
        <v>1536</v>
      </c>
      <c r="B60" t="s">
        <v>44</v>
      </c>
      <c r="C60" t="s">
        <v>1537</v>
      </c>
      <c r="D60" t="s">
        <v>1303</v>
      </c>
      <c r="E60" s="3">
        <v>8.2217939814814817E-2</v>
      </c>
      <c r="F60">
        <v>11.515000000000001</v>
      </c>
      <c r="G60" t="s">
        <v>1538</v>
      </c>
      <c r="H60" s="2">
        <f t="shared" si="0"/>
        <v>4.3777533039647594</v>
      </c>
      <c r="I60">
        <v>4.74</v>
      </c>
      <c r="J60">
        <v>4.5999999999999999E-2</v>
      </c>
      <c r="K60">
        <v>0.30919999999999997</v>
      </c>
      <c r="L60">
        <v>2E-3</v>
      </c>
      <c r="M60">
        <v>0.7873</v>
      </c>
      <c r="N60">
        <v>3.2341530000000001</v>
      </c>
      <c r="O60">
        <v>2.0919489999999999E-2</v>
      </c>
      <c r="P60">
        <v>0.11105</v>
      </c>
      <c r="Q60">
        <v>6.7000000000000002E-4</v>
      </c>
      <c r="R60">
        <v>-9.4880999999999993E-2</v>
      </c>
      <c r="S60">
        <v>9.2249999999999999E-2</v>
      </c>
      <c r="T60">
        <v>6.9999999999999999E-4</v>
      </c>
      <c r="U60">
        <v>1.899</v>
      </c>
      <c r="V60">
        <v>1.4E-2</v>
      </c>
      <c r="W60">
        <v>1774.1</v>
      </c>
      <c r="X60">
        <v>8.1999999999999993</v>
      </c>
      <c r="Y60">
        <v>1736.5</v>
      </c>
      <c r="Z60">
        <v>9.6</v>
      </c>
      <c r="AA60">
        <v>1784</v>
      </c>
      <c r="AB60">
        <v>13</v>
      </c>
      <c r="AC60">
        <v>1816</v>
      </c>
      <c r="AD60">
        <v>11</v>
      </c>
      <c r="AE60">
        <v>300000</v>
      </c>
      <c r="AF60">
        <v>230000</v>
      </c>
      <c r="AG60">
        <v>0</v>
      </c>
      <c r="AH60">
        <v>1</v>
      </c>
      <c r="AI60">
        <v>0</v>
      </c>
      <c r="AJ60">
        <v>1</v>
      </c>
      <c r="AK60">
        <v>112.4</v>
      </c>
      <c r="AL60">
        <v>1.1000000000000001</v>
      </c>
      <c r="AM60">
        <v>208.9</v>
      </c>
      <c r="AN60">
        <v>2.9</v>
      </c>
      <c r="AO60">
        <v>178.3</v>
      </c>
      <c r="AP60">
        <v>2.1</v>
      </c>
      <c r="AQ60">
        <v>0.53910000000000002</v>
      </c>
      <c r="AR60">
        <v>8.6E-3</v>
      </c>
      <c r="AS60" t="s">
        <v>48</v>
      </c>
    </row>
    <row r="61" spans="1:45" x14ac:dyDescent="0.2">
      <c r="A61" t="s">
        <v>1539</v>
      </c>
      <c r="B61" t="s">
        <v>44</v>
      </c>
      <c r="C61" t="s">
        <v>1540</v>
      </c>
      <c r="D61" t="s">
        <v>1303</v>
      </c>
      <c r="E61" s="3">
        <v>8.268958333333333E-2</v>
      </c>
      <c r="F61">
        <v>11.56</v>
      </c>
      <c r="G61" t="s">
        <v>1541</v>
      </c>
      <c r="H61" s="2">
        <f t="shared" si="0"/>
        <v>9.04790065050266</v>
      </c>
      <c r="I61">
        <v>3.87</v>
      </c>
      <c r="J61">
        <v>0.21</v>
      </c>
      <c r="K61">
        <v>0.27</v>
      </c>
      <c r="L61">
        <v>1.2999999999999999E-2</v>
      </c>
      <c r="M61">
        <v>0.99761999999999995</v>
      </c>
      <c r="N61">
        <v>3.7037040000000001</v>
      </c>
      <c r="O61">
        <v>0.1783265</v>
      </c>
      <c r="P61">
        <v>0.1037</v>
      </c>
      <c r="Q61">
        <v>7.2000000000000005E-4</v>
      </c>
      <c r="R61">
        <v>-0.78181999999999996</v>
      </c>
      <c r="S61">
        <v>8.5800000000000001E-2</v>
      </c>
      <c r="T61">
        <v>1.8E-3</v>
      </c>
      <c r="U61">
        <v>5.64</v>
      </c>
      <c r="V61">
        <v>0.13</v>
      </c>
      <c r="W61">
        <v>1603</v>
      </c>
      <c r="X61">
        <v>45</v>
      </c>
      <c r="Y61">
        <v>1538</v>
      </c>
      <c r="Z61">
        <v>65</v>
      </c>
      <c r="AA61">
        <v>1664</v>
      </c>
      <c r="AB61">
        <v>33</v>
      </c>
      <c r="AC61">
        <v>1691</v>
      </c>
      <c r="AD61">
        <v>13</v>
      </c>
      <c r="AE61">
        <v>440000</v>
      </c>
      <c r="AF61">
        <v>760000</v>
      </c>
      <c r="AG61">
        <v>0</v>
      </c>
      <c r="AH61">
        <v>1</v>
      </c>
      <c r="AI61">
        <v>0</v>
      </c>
      <c r="AJ61">
        <v>1</v>
      </c>
      <c r="AK61">
        <v>344</v>
      </c>
      <c r="AL61">
        <v>20</v>
      </c>
      <c r="AM61">
        <v>201.6</v>
      </c>
      <c r="AN61">
        <v>3</v>
      </c>
      <c r="AO61">
        <v>159.69999999999999</v>
      </c>
      <c r="AP61">
        <v>4.2</v>
      </c>
      <c r="AQ61">
        <v>1.72</v>
      </c>
      <c r="AR61">
        <v>0.11</v>
      </c>
      <c r="AS61" t="s">
        <v>48</v>
      </c>
    </row>
    <row r="62" spans="1:45" x14ac:dyDescent="0.2">
      <c r="A62" t="s">
        <v>1542</v>
      </c>
      <c r="B62" t="s">
        <v>44</v>
      </c>
      <c r="C62" t="s">
        <v>1543</v>
      </c>
      <c r="D62" t="s">
        <v>1303</v>
      </c>
      <c r="E62" s="3">
        <v>8.3159953703703701E-2</v>
      </c>
      <c r="F62">
        <v>11.523</v>
      </c>
      <c r="G62" t="s">
        <v>1544</v>
      </c>
      <c r="H62" s="2">
        <f t="shared" si="0"/>
        <v>-0.24549918166938411</v>
      </c>
      <c r="I62">
        <v>2.3490000000000002</v>
      </c>
      <c r="J62">
        <v>2.5999999999999999E-2</v>
      </c>
      <c r="K62">
        <v>0.2094</v>
      </c>
      <c r="L62">
        <v>2E-3</v>
      </c>
      <c r="M62">
        <v>0.79925000000000002</v>
      </c>
      <c r="N62">
        <v>4.7755489999999998</v>
      </c>
      <c r="O62">
        <v>4.5611739999999998E-2</v>
      </c>
      <c r="P62">
        <v>8.1030000000000005E-2</v>
      </c>
      <c r="Q62">
        <v>5.5999999999999995E-4</v>
      </c>
      <c r="R62">
        <v>1.5424E-2</v>
      </c>
      <c r="S62">
        <v>6.3159999999999994E-2</v>
      </c>
      <c r="T62">
        <v>6.8999999999999997E-4</v>
      </c>
      <c r="U62">
        <v>5.6180000000000003</v>
      </c>
      <c r="V62">
        <v>1.7999999999999999E-2</v>
      </c>
      <c r="W62">
        <v>1227.2</v>
      </c>
      <c r="X62">
        <v>8</v>
      </c>
      <c r="Y62">
        <v>1225</v>
      </c>
      <c r="Z62">
        <v>10</v>
      </c>
      <c r="AA62">
        <v>1238</v>
      </c>
      <c r="AB62">
        <v>13</v>
      </c>
      <c r="AC62">
        <v>1222</v>
      </c>
      <c r="AD62">
        <v>14</v>
      </c>
      <c r="AE62">
        <v>-230000</v>
      </c>
      <c r="AF62">
        <v>380000</v>
      </c>
      <c r="AG62">
        <v>0</v>
      </c>
      <c r="AH62">
        <v>1</v>
      </c>
      <c r="AI62">
        <v>0</v>
      </c>
      <c r="AJ62">
        <v>1</v>
      </c>
      <c r="AK62">
        <v>145.80000000000001</v>
      </c>
      <c r="AL62">
        <v>7.4</v>
      </c>
      <c r="AM62">
        <v>91.1</v>
      </c>
      <c r="AN62">
        <v>3.9</v>
      </c>
      <c r="AO62">
        <v>53.2</v>
      </c>
      <c r="AP62">
        <v>2.2000000000000002</v>
      </c>
      <c r="AQ62">
        <v>1.609</v>
      </c>
      <c r="AR62">
        <v>0.02</v>
      </c>
      <c r="AS62" t="s">
        <v>48</v>
      </c>
    </row>
    <row r="63" spans="1:45" x14ac:dyDescent="0.2">
      <c r="A63" t="s">
        <v>1545</v>
      </c>
      <c r="B63" t="s">
        <v>44</v>
      </c>
      <c r="C63" t="s">
        <v>1546</v>
      </c>
      <c r="D63" t="s">
        <v>1303</v>
      </c>
      <c r="E63" s="3">
        <v>8.3632870370370371E-2</v>
      </c>
      <c r="F63">
        <v>11.506</v>
      </c>
      <c r="G63" t="s">
        <v>1547</v>
      </c>
      <c r="H63" s="2">
        <f t="shared" si="0"/>
        <v>57.781862745098046</v>
      </c>
      <c r="I63">
        <v>1.58</v>
      </c>
      <c r="J63">
        <v>4.9000000000000002E-2</v>
      </c>
      <c r="K63">
        <v>0.1129</v>
      </c>
      <c r="L63">
        <v>2.3E-3</v>
      </c>
      <c r="M63">
        <v>0.96696000000000004</v>
      </c>
      <c r="N63">
        <v>8.8573959999999996</v>
      </c>
      <c r="O63">
        <v>0.18044299999999999</v>
      </c>
      <c r="P63">
        <v>0.10044</v>
      </c>
      <c r="Q63">
        <v>9.1E-4</v>
      </c>
      <c r="R63">
        <v>-0.68088000000000004</v>
      </c>
      <c r="S63">
        <v>6.0999999999999999E-2</v>
      </c>
      <c r="T63">
        <v>1.1000000000000001E-3</v>
      </c>
      <c r="U63">
        <v>8.3140000000000001</v>
      </c>
      <c r="V63">
        <v>6.3E-2</v>
      </c>
      <c r="W63">
        <v>961</v>
      </c>
      <c r="X63">
        <v>19</v>
      </c>
      <c r="Y63">
        <v>689</v>
      </c>
      <c r="Z63">
        <v>13</v>
      </c>
      <c r="AA63">
        <v>1197</v>
      </c>
      <c r="AB63">
        <v>22</v>
      </c>
      <c r="AC63">
        <v>1632</v>
      </c>
      <c r="AD63">
        <v>17</v>
      </c>
      <c r="AE63">
        <v>272000</v>
      </c>
      <c r="AF63">
        <v>47000</v>
      </c>
      <c r="AG63">
        <v>0</v>
      </c>
      <c r="AH63">
        <v>1</v>
      </c>
      <c r="AI63">
        <v>0</v>
      </c>
      <c r="AJ63">
        <v>1</v>
      </c>
      <c r="AK63">
        <v>654</v>
      </c>
      <c r="AL63">
        <v>12</v>
      </c>
      <c r="AM63">
        <v>157.1</v>
      </c>
      <c r="AN63">
        <v>3.2</v>
      </c>
      <c r="AO63">
        <v>88.2</v>
      </c>
      <c r="AP63">
        <v>1.4</v>
      </c>
      <c r="AQ63">
        <v>4.2220000000000004</v>
      </c>
      <c r="AR63">
        <v>7.5999999999999998E-2</v>
      </c>
      <c r="AS63" t="s">
        <v>48</v>
      </c>
    </row>
    <row r="64" spans="1:45" x14ac:dyDescent="0.2">
      <c r="A64" t="s">
        <v>1548</v>
      </c>
      <c r="B64" t="s">
        <v>44</v>
      </c>
      <c r="C64" t="s">
        <v>1549</v>
      </c>
      <c r="D64" t="s">
        <v>1303</v>
      </c>
      <c r="E64" s="3">
        <v>8.410671296296296E-2</v>
      </c>
      <c r="F64">
        <v>11.573</v>
      </c>
      <c r="G64" t="s">
        <v>1550</v>
      </c>
      <c r="H64" s="2">
        <f t="shared" si="0"/>
        <v>5.6931768796175568</v>
      </c>
      <c r="I64">
        <v>4.7859999999999996</v>
      </c>
      <c r="J64">
        <v>4.8000000000000001E-2</v>
      </c>
      <c r="K64">
        <v>0.30909999999999999</v>
      </c>
      <c r="L64">
        <v>2.8999999999999998E-3</v>
      </c>
      <c r="M64">
        <v>0.95501999999999998</v>
      </c>
      <c r="N64">
        <v>3.2351990000000002</v>
      </c>
      <c r="O64">
        <v>3.035289E-2</v>
      </c>
      <c r="P64">
        <v>0.11254</v>
      </c>
      <c r="Q64">
        <v>3.4000000000000002E-4</v>
      </c>
      <c r="R64">
        <v>2.4055E-2</v>
      </c>
      <c r="S64">
        <v>8.7099999999999997E-2</v>
      </c>
      <c r="T64">
        <v>1.6000000000000001E-3</v>
      </c>
      <c r="U64">
        <v>19.45</v>
      </c>
      <c r="V64">
        <v>0.3</v>
      </c>
      <c r="W64">
        <v>1782.3</v>
      </c>
      <c r="X64">
        <v>8.3000000000000007</v>
      </c>
      <c r="Y64">
        <v>1736</v>
      </c>
      <c r="Z64">
        <v>14</v>
      </c>
      <c r="AA64">
        <v>1689</v>
      </c>
      <c r="AB64">
        <v>30</v>
      </c>
      <c r="AC64">
        <v>1840.8</v>
      </c>
      <c r="AD64">
        <v>5.6</v>
      </c>
      <c r="AE64">
        <v>2400000</v>
      </c>
      <c r="AF64">
        <v>1900000</v>
      </c>
      <c r="AG64">
        <v>0</v>
      </c>
      <c r="AH64">
        <v>1</v>
      </c>
      <c r="AI64">
        <v>0</v>
      </c>
      <c r="AJ64">
        <v>1</v>
      </c>
      <c r="AK64">
        <v>292.5</v>
      </c>
      <c r="AL64">
        <v>8.6</v>
      </c>
      <c r="AM64">
        <v>56.05</v>
      </c>
      <c r="AN64">
        <v>0.77</v>
      </c>
      <c r="AO64">
        <v>45.2</v>
      </c>
      <c r="AP64">
        <v>0.52</v>
      </c>
      <c r="AQ64">
        <v>5.26</v>
      </c>
      <c r="AR64">
        <v>0.13</v>
      </c>
      <c r="AS64" t="s">
        <v>48</v>
      </c>
    </row>
    <row r="65" spans="1:45" x14ac:dyDescent="0.2">
      <c r="A65" t="s">
        <v>1551</v>
      </c>
      <c r="B65" t="s">
        <v>44</v>
      </c>
      <c r="C65" t="s">
        <v>1552</v>
      </c>
      <c r="D65" t="s">
        <v>1303</v>
      </c>
      <c r="E65" s="3">
        <v>8.4576504629629623E-2</v>
      </c>
      <c r="F65">
        <v>11.542</v>
      </c>
      <c r="G65" t="s">
        <v>1553</v>
      </c>
      <c r="H65" s="2">
        <f t="shared" si="0"/>
        <v>0.12193469719550265</v>
      </c>
      <c r="I65">
        <v>3.2730000000000001</v>
      </c>
      <c r="J65">
        <v>0.03</v>
      </c>
      <c r="K65">
        <v>0.25700000000000001</v>
      </c>
      <c r="L65">
        <v>1.9E-3</v>
      </c>
      <c r="M65">
        <v>0.85997999999999997</v>
      </c>
      <c r="N65">
        <v>3.891051</v>
      </c>
      <c r="O65">
        <v>2.876652E-2</v>
      </c>
      <c r="P65">
        <v>9.2439999999999994E-2</v>
      </c>
      <c r="Q65">
        <v>3.8000000000000002E-4</v>
      </c>
      <c r="R65">
        <v>-1.5479E-2</v>
      </c>
      <c r="S65">
        <v>7.6109999999999997E-2</v>
      </c>
      <c r="T65">
        <v>5.8E-4</v>
      </c>
      <c r="U65">
        <v>3.4590000000000001</v>
      </c>
      <c r="V65">
        <v>2.1999999999999999E-2</v>
      </c>
      <c r="W65">
        <v>1474.6</v>
      </c>
      <c r="X65">
        <v>7.1</v>
      </c>
      <c r="Y65">
        <v>1474.4</v>
      </c>
      <c r="Z65">
        <v>9.6999999999999993</v>
      </c>
      <c r="AA65">
        <v>1483</v>
      </c>
      <c r="AB65">
        <v>11</v>
      </c>
      <c r="AC65">
        <v>1476.2</v>
      </c>
      <c r="AD65">
        <v>7.9</v>
      </c>
      <c r="AE65">
        <v>-40000000</v>
      </c>
      <c r="AF65">
        <v>10000000</v>
      </c>
      <c r="AG65">
        <v>0</v>
      </c>
      <c r="AH65">
        <v>1</v>
      </c>
      <c r="AI65">
        <v>0</v>
      </c>
      <c r="AJ65">
        <v>1</v>
      </c>
      <c r="AK65">
        <v>233.9</v>
      </c>
      <c r="AL65">
        <v>4.7</v>
      </c>
      <c r="AM65">
        <v>243.2</v>
      </c>
      <c r="AN65">
        <v>2.6</v>
      </c>
      <c r="AO65">
        <v>170.9</v>
      </c>
      <c r="AP65">
        <v>2</v>
      </c>
      <c r="AQ65">
        <v>0.97099999999999997</v>
      </c>
      <c r="AR65">
        <v>1.6E-2</v>
      </c>
      <c r="AS65" t="s">
        <v>48</v>
      </c>
    </row>
    <row r="66" spans="1:45" x14ac:dyDescent="0.2">
      <c r="A66" t="s">
        <v>1554</v>
      </c>
      <c r="B66" t="s">
        <v>44</v>
      </c>
      <c r="C66" t="s">
        <v>1555</v>
      </c>
      <c r="D66" t="s">
        <v>1303</v>
      </c>
      <c r="E66" s="3">
        <v>8.5048726851851844E-2</v>
      </c>
      <c r="F66">
        <v>11.54</v>
      </c>
      <c r="G66" t="s">
        <v>1556</v>
      </c>
      <c r="H66" s="2">
        <f t="shared" si="0"/>
        <v>-1.1609558160504907</v>
      </c>
      <c r="I66">
        <v>4.8159999999999998</v>
      </c>
      <c r="J66">
        <v>4.7E-2</v>
      </c>
      <c r="K66">
        <v>0.32119999999999999</v>
      </c>
      <c r="L66">
        <v>3.3999999999999998E-3</v>
      </c>
      <c r="M66">
        <v>0.88605</v>
      </c>
      <c r="N66">
        <v>3.1133250000000001</v>
      </c>
      <c r="O66">
        <v>3.2955499999999999E-2</v>
      </c>
      <c r="P66">
        <v>0.1085</v>
      </c>
      <c r="Q66">
        <v>4.2999999999999999E-4</v>
      </c>
      <c r="R66">
        <v>0.24823000000000001</v>
      </c>
      <c r="S66">
        <v>9.3799999999999994E-2</v>
      </c>
      <c r="T66">
        <v>2.0999999999999999E-3</v>
      </c>
      <c r="U66">
        <v>16.07</v>
      </c>
      <c r="V66">
        <v>0.13</v>
      </c>
      <c r="W66">
        <v>1787.5</v>
      </c>
      <c r="X66">
        <v>8.1999999999999993</v>
      </c>
      <c r="Y66">
        <v>1795</v>
      </c>
      <c r="Z66">
        <v>17</v>
      </c>
      <c r="AA66">
        <v>1812</v>
      </c>
      <c r="AB66">
        <v>40</v>
      </c>
      <c r="AC66">
        <v>1774.4</v>
      </c>
      <c r="AD66">
        <v>7.3</v>
      </c>
      <c r="AE66">
        <v>-2900000</v>
      </c>
      <c r="AF66">
        <v>2200000</v>
      </c>
      <c r="AG66">
        <v>0</v>
      </c>
      <c r="AH66">
        <v>1</v>
      </c>
      <c r="AI66">
        <v>0</v>
      </c>
      <c r="AJ66">
        <v>1</v>
      </c>
      <c r="AK66">
        <v>127.3</v>
      </c>
      <c r="AL66">
        <v>3.8</v>
      </c>
      <c r="AM66">
        <v>29.17</v>
      </c>
      <c r="AN66">
        <v>0.8</v>
      </c>
      <c r="AO66">
        <v>24.89</v>
      </c>
      <c r="AP66">
        <v>0.56000000000000005</v>
      </c>
      <c r="AQ66">
        <v>4.51</v>
      </c>
      <c r="AR66">
        <v>0.13</v>
      </c>
      <c r="AS66" t="s">
        <v>48</v>
      </c>
    </row>
    <row r="67" spans="1:45" x14ac:dyDescent="0.2">
      <c r="A67" t="s">
        <v>1557</v>
      </c>
      <c r="B67" t="s">
        <v>44</v>
      </c>
      <c r="C67" t="s">
        <v>1558</v>
      </c>
      <c r="D67" t="s">
        <v>1303</v>
      </c>
      <c r="E67" s="3">
        <v>8.5520023148148147E-2</v>
      </c>
      <c r="F67">
        <v>11.561</v>
      </c>
      <c r="G67" t="s">
        <v>1559</v>
      </c>
      <c r="H67" s="2">
        <f t="shared" ref="H67:H129" si="1">(1-Y67/AC67)*100</f>
        <v>47.697841726618705</v>
      </c>
      <c r="I67">
        <v>1.46</v>
      </c>
      <c r="J67">
        <v>0.19</v>
      </c>
      <c r="K67">
        <v>0.12</v>
      </c>
      <c r="L67">
        <v>1.4999999999999999E-2</v>
      </c>
      <c r="M67">
        <v>0.99863000000000002</v>
      </c>
      <c r="N67">
        <v>8.3333329999999997</v>
      </c>
      <c r="O67">
        <v>1.0416669999999999</v>
      </c>
      <c r="P67">
        <v>8.8370000000000004E-2</v>
      </c>
      <c r="Q67">
        <v>8.8999999999999995E-4</v>
      </c>
      <c r="R67">
        <v>-0.72160999999999997</v>
      </c>
      <c r="S67">
        <v>5.5800000000000002E-2</v>
      </c>
      <c r="T67">
        <v>3.0999999999999999E-3</v>
      </c>
      <c r="U67">
        <v>5.5</v>
      </c>
      <c r="V67">
        <v>0.1</v>
      </c>
      <c r="W67">
        <v>898</v>
      </c>
      <c r="X67">
        <v>78</v>
      </c>
      <c r="Y67">
        <v>727</v>
      </c>
      <c r="Z67">
        <v>84</v>
      </c>
      <c r="AA67">
        <v>1098</v>
      </c>
      <c r="AB67">
        <v>60</v>
      </c>
      <c r="AC67">
        <v>1390</v>
      </c>
      <c r="AD67">
        <v>19</v>
      </c>
      <c r="AE67">
        <v>-680000</v>
      </c>
      <c r="AF67">
        <v>160000</v>
      </c>
      <c r="AG67">
        <v>0</v>
      </c>
      <c r="AH67">
        <v>1</v>
      </c>
      <c r="AI67">
        <v>0</v>
      </c>
      <c r="AJ67">
        <v>1</v>
      </c>
      <c r="AK67">
        <v>614</v>
      </c>
      <c r="AL67">
        <v>90</v>
      </c>
      <c r="AM67">
        <v>230</v>
      </c>
      <c r="AN67">
        <v>12</v>
      </c>
      <c r="AO67">
        <v>118.4</v>
      </c>
      <c r="AP67">
        <v>1.8</v>
      </c>
      <c r="AQ67">
        <v>2.62</v>
      </c>
      <c r="AR67">
        <v>0.27</v>
      </c>
      <c r="AS67" t="s">
        <v>48</v>
      </c>
    </row>
    <row r="68" spans="1:45" x14ac:dyDescent="0.2">
      <c r="A68" t="s">
        <v>1560</v>
      </c>
      <c r="B68" t="s">
        <v>44</v>
      </c>
      <c r="C68" t="s">
        <v>1561</v>
      </c>
      <c r="D68" t="s">
        <v>1303</v>
      </c>
      <c r="E68" s="3">
        <v>8.5994328703703701E-2</v>
      </c>
      <c r="F68">
        <v>11.51</v>
      </c>
      <c r="G68" t="s">
        <v>1562</v>
      </c>
      <c r="H68" s="2">
        <f t="shared" si="1"/>
        <v>2.9964539007092172</v>
      </c>
      <c r="I68">
        <v>1.964</v>
      </c>
      <c r="J68">
        <v>1.4999999999999999E-2</v>
      </c>
      <c r="K68">
        <v>0.185</v>
      </c>
      <c r="L68">
        <v>1.2999999999999999E-3</v>
      </c>
      <c r="M68">
        <v>0.68335999999999997</v>
      </c>
      <c r="N68">
        <v>5.405405</v>
      </c>
      <c r="O68">
        <v>3.7983929999999999E-2</v>
      </c>
      <c r="P68">
        <v>7.7259999999999995E-2</v>
      </c>
      <c r="Q68">
        <v>4.8000000000000001E-4</v>
      </c>
      <c r="R68">
        <v>0.29505999999999999</v>
      </c>
      <c r="S68">
        <v>5.6980000000000003E-2</v>
      </c>
      <c r="T68">
        <v>5.9000000000000003E-4</v>
      </c>
      <c r="U68">
        <v>4.8639999999999999</v>
      </c>
      <c r="V68">
        <v>1.6E-2</v>
      </c>
      <c r="W68">
        <v>1103.0999999999999</v>
      </c>
      <c r="X68">
        <v>5</v>
      </c>
      <c r="Y68">
        <v>1094.2</v>
      </c>
      <c r="Z68">
        <v>7.1</v>
      </c>
      <c r="AA68">
        <v>1120</v>
      </c>
      <c r="AB68">
        <v>11</v>
      </c>
      <c r="AC68">
        <v>1128</v>
      </c>
      <c r="AD68">
        <v>12</v>
      </c>
      <c r="AE68">
        <v>400000</v>
      </c>
      <c r="AF68">
        <v>420000</v>
      </c>
      <c r="AG68">
        <v>0</v>
      </c>
      <c r="AH68">
        <v>1</v>
      </c>
      <c r="AI68">
        <v>0</v>
      </c>
      <c r="AJ68">
        <v>1</v>
      </c>
      <c r="AK68">
        <v>141.1</v>
      </c>
      <c r="AL68">
        <v>1.3</v>
      </c>
      <c r="AM68">
        <v>99.6</v>
      </c>
      <c r="AN68">
        <v>1.6</v>
      </c>
      <c r="AO68">
        <v>52.64</v>
      </c>
      <c r="AP68">
        <v>0.51</v>
      </c>
      <c r="AQ68">
        <v>1.431</v>
      </c>
      <c r="AR68">
        <v>1.9E-2</v>
      </c>
      <c r="AS68" t="s">
        <v>48</v>
      </c>
    </row>
    <row r="69" spans="1:45" x14ac:dyDescent="0.2">
      <c r="A69" t="s">
        <v>1563</v>
      </c>
      <c r="B69" t="s">
        <v>44</v>
      </c>
      <c r="C69" t="s">
        <v>1564</v>
      </c>
      <c r="D69" t="s">
        <v>1303</v>
      </c>
      <c r="E69" s="3">
        <v>8.8207523148148156E-2</v>
      </c>
      <c r="F69">
        <v>11.502000000000001</v>
      </c>
      <c r="G69" t="s">
        <v>1565</v>
      </c>
      <c r="H69" s="2">
        <f t="shared" si="1"/>
        <v>19.646643109540641</v>
      </c>
      <c r="I69">
        <v>2.383</v>
      </c>
      <c r="J69">
        <v>8.5999999999999993E-2</v>
      </c>
      <c r="K69">
        <v>0.19289999999999999</v>
      </c>
      <c r="L69">
        <v>5.1999999999999998E-3</v>
      </c>
      <c r="M69">
        <v>0.96038999999999997</v>
      </c>
      <c r="N69">
        <v>5.1840330000000003</v>
      </c>
      <c r="O69">
        <v>0.1397458</v>
      </c>
      <c r="P69">
        <v>8.9539999999999995E-2</v>
      </c>
      <c r="Q69">
        <v>9.5E-4</v>
      </c>
      <c r="R69">
        <v>-0.61519000000000001</v>
      </c>
      <c r="S69">
        <v>7.1900000000000006E-2</v>
      </c>
      <c r="T69">
        <v>1.1000000000000001E-3</v>
      </c>
      <c r="U69">
        <v>7.46</v>
      </c>
      <c r="V69">
        <v>0.32</v>
      </c>
      <c r="W69">
        <v>1236</v>
      </c>
      <c r="X69">
        <v>26</v>
      </c>
      <c r="Y69">
        <v>1137</v>
      </c>
      <c r="Z69">
        <v>28</v>
      </c>
      <c r="AA69">
        <v>1403</v>
      </c>
      <c r="AB69">
        <v>21</v>
      </c>
      <c r="AC69">
        <v>1415</v>
      </c>
      <c r="AD69">
        <v>20</v>
      </c>
      <c r="AE69">
        <v>-1400000</v>
      </c>
      <c r="AF69">
        <v>1900000</v>
      </c>
      <c r="AG69">
        <v>0</v>
      </c>
      <c r="AH69">
        <v>1</v>
      </c>
      <c r="AI69">
        <v>0</v>
      </c>
      <c r="AJ69">
        <v>1</v>
      </c>
      <c r="AK69">
        <v>148.6</v>
      </c>
      <c r="AL69">
        <v>9.5</v>
      </c>
      <c r="AM69">
        <v>55.34</v>
      </c>
      <c r="AN69">
        <v>0.86</v>
      </c>
      <c r="AO69">
        <v>37.19</v>
      </c>
      <c r="AP69">
        <v>0.66</v>
      </c>
      <c r="AQ69">
        <v>2.65</v>
      </c>
      <c r="AR69">
        <v>0.17</v>
      </c>
      <c r="AS69" t="s">
        <v>48</v>
      </c>
    </row>
    <row r="70" spans="1:45" x14ac:dyDescent="0.2">
      <c r="A70" t="s">
        <v>1566</v>
      </c>
      <c r="B70" t="s">
        <v>44</v>
      </c>
      <c r="C70" t="s">
        <v>1567</v>
      </c>
      <c r="D70" t="s">
        <v>1303</v>
      </c>
      <c r="E70" s="3">
        <v>8.8678935185185173E-2</v>
      </c>
      <c r="F70">
        <v>11.541</v>
      </c>
      <c r="G70" t="s">
        <v>1568</v>
      </c>
      <c r="H70" s="2">
        <f t="shared" si="1"/>
        <v>33.352337514253136</v>
      </c>
      <c r="I70">
        <v>2.931</v>
      </c>
      <c r="J70">
        <v>2.9000000000000001E-2</v>
      </c>
      <c r="K70">
        <v>0.1988</v>
      </c>
      <c r="L70">
        <v>1.9E-3</v>
      </c>
      <c r="M70">
        <v>0.81825999999999999</v>
      </c>
      <c r="N70">
        <v>5.0301809999999998</v>
      </c>
      <c r="O70">
        <v>4.807517E-2</v>
      </c>
      <c r="P70">
        <v>0.10728</v>
      </c>
      <c r="Q70">
        <v>5.9000000000000003E-4</v>
      </c>
      <c r="R70">
        <v>0.31367</v>
      </c>
      <c r="S70">
        <v>6.7000000000000004E-2</v>
      </c>
      <c r="T70">
        <v>1.1000000000000001E-3</v>
      </c>
      <c r="U70">
        <v>3.1179999999999999</v>
      </c>
      <c r="V70">
        <v>3.2000000000000001E-2</v>
      </c>
      <c r="W70">
        <v>1389.7</v>
      </c>
      <c r="X70">
        <v>7.4</v>
      </c>
      <c r="Y70">
        <v>1169</v>
      </c>
      <c r="Z70">
        <v>10</v>
      </c>
      <c r="AA70">
        <v>1310</v>
      </c>
      <c r="AB70">
        <v>22</v>
      </c>
      <c r="AC70">
        <v>1754</v>
      </c>
      <c r="AD70">
        <v>10</v>
      </c>
      <c r="AE70">
        <v>12000000</v>
      </c>
      <c r="AF70">
        <v>26000000</v>
      </c>
      <c r="AG70">
        <v>0</v>
      </c>
      <c r="AH70">
        <v>1</v>
      </c>
      <c r="AI70">
        <v>0</v>
      </c>
      <c r="AJ70">
        <v>1</v>
      </c>
      <c r="AK70">
        <v>244.5</v>
      </c>
      <c r="AL70">
        <v>7.8</v>
      </c>
      <c r="AM70">
        <v>248.8</v>
      </c>
      <c r="AN70">
        <v>5.9</v>
      </c>
      <c r="AO70">
        <v>153.80000000000001</v>
      </c>
      <c r="AP70">
        <v>1.9</v>
      </c>
      <c r="AQ70">
        <v>0.98399999999999999</v>
      </c>
      <c r="AR70">
        <v>1.7000000000000001E-2</v>
      </c>
      <c r="AS70" t="s">
        <v>48</v>
      </c>
    </row>
    <row r="71" spans="1:45" x14ac:dyDescent="0.2">
      <c r="A71" t="s">
        <v>1569</v>
      </c>
      <c r="B71" t="s">
        <v>44</v>
      </c>
      <c r="C71" t="s">
        <v>1570</v>
      </c>
      <c r="D71" t="s">
        <v>1303</v>
      </c>
      <c r="E71" s="3">
        <v>8.9149421296296286E-2</v>
      </c>
      <c r="F71">
        <v>11.548</v>
      </c>
      <c r="G71" t="s">
        <v>1571</v>
      </c>
      <c r="H71" s="2">
        <f t="shared" si="1"/>
        <v>38.472703814208529</v>
      </c>
      <c r="I71">
        <v>5.9</v>
      </c>
      <c r="J71">
        <v>0.1</v>
      </c>
      <c r="K71">
        <v>0.2671</v>
      </c>
      <c r="L71">
        <v>4.4000000000000003E-3</v>
      </c>
      <c r="M71">
        <v>0.96684999999999999</v>
      </c>
      <c r="N71">
        <v>3.743916</v>
      </c>
      <c r="O71">
        <v>6.1674399999999997E-2</v>
      </c>
      <c r="P71">
        <v>0.16234999999999999</v>
      </c>
      <c r="Q71">
        <v>7.1000000000000002E-4</v>
      </c>
      <c r="R71">
        <v>-0.15184</v>
      </c>
      <c r="S71">
        <v>9.9860000000000004E-2</v>
      </c>
      <c r="T71">
        <v>9.5E-4</v>
      </c>
      <c r="U71">
        <v>2.851</v>
      </c>
      <c r="V71">
        <v>5.1999999999999998E-2</v>
      </c>
      <c r="W71">
        <v>1961</v>
      </c>
      <c r="X71">
        <v>15</v>
      </c>
      <c r="Y71">
        <v>1526</v>
      </c>
      <c r="Z71">
        <v>22</v>
      </c>
      <c r="AA71">
        <v>1924</v>
      </c>
      <c r="AB71">
        <v>17</v>
      </c>
      <c r="AC71">
        <v>2480.1999999999998</v>
      </c>
      <c r="AD71">
        <v>7.3</v>
      </c>
      <c r="AE71">
        <v>1500000</v>
      </c>
      <c r="AF71">
        <v>2200000</v>
      </c>
      <c r="AG71">
        <v>0</v>
      </c>
      <c r="AH71">
        <v>1</v>
      </c>
      <c r="AI71">
        <v>0</v>
      </c>
      <c r="AJ71">
        <v>1</v>
      </c>
      <c r="AK71">
        <v>292.60000000000002</v>
      </c>
      <c r="AL71">
        <v>4.2</v>
      </c>
      <c r="AM71">
        <v>287.39999999999998</v>
      </c>
      <c r="AN71">
        <v>6.2</v>
      </c>
      <c r="AO71">
        <v>269.60000000000002</v>
      </c>
      <c r="AP71">
        <v>3.8</v>
      </c>
      <c r="AQ71">
        <v>1.024</v>
      </c>
      <c r="AR71">
        <v>2.7E-2</v>
      </c>
      <c r="AS71" t="s">
        <v>48</v>
      </c>
    </row>
    <row r="72" spans="1:45" x14ac:dyDescent="0.2">
      <c r="A72" t="s">
        <v>1572</v>
      </c>
      <c r="B72" t="s">
        <v>44</v>
      </c>
      <c r="C72" t="s">
        <v>1573</v>
      </c>
      <c r="D72" t="s">
        <v>1303</v>
      </c>
      <c r="E72" s="3">
        <v>8.9618634259259256E-2</v>
      </c>
      <c r="F72">
        <v>11.515000000000001</v>
      </c>
      <c r="G72" t="s">
        <v>1574</v>
      </c>
      <c r="H72" s="2">
        <f t="shared" si="1"/>
        <v>3.7151522220926103</v>
      </c>
      <c r="I72">
        <v>4.2</v>
      </c>
      <c r="J72">
        <v>2.7E-2</v>
      </c>
      <c r="K72">
        <v>0.29189999999999999</v>
      </c>
      <c r="L72">
        <v>1.8E-3</v>
      </c>
      <c r="M72">
        <v>0.88909000000000005</v>
      </c>
      <c r="N72">
        <v>3.4258310000000001</v>
      </c>
      <c r="O72">
        <v>2.1125370000000001E-2</v>
      </c>
      <c r="P72">
        <v>0.10502</v>
      </c>
      <c r="Q72">
        <v>2.5999999999999998E-4</v>
      </c>
      <c r="R72">
        <v>7.8506999999999993E-2</v>
      </c>
      <c r="S72">
        <v>8.1140000000000004E-2</v>
      </c>
      <c r="T72">
        <v>9.7999999999999997E-4</v>
      </c>
      <c r="U72">
        <v>10.426</v>
      </c>
      <c r="V72">
        <v>4.3999999999999997E-2</v>
      </c>
      <c r="W72">
        <v>1674</v>
      </c>
      <c r="X72">
        <v>5.2</v>
      </c>
      <c r="Y72">
        <v>1650.9</v>
      </c>
      <c r="Z72">
        <v>8.9</v>
      </c>
      <c r="AA72">
        <v>1577</v>
      </c>
      <c r="AB72">
        <v>18</v>
      </c>
      <c r="AC72">
        <v>1714.6</v>
      </c>
      <c r="AD72">
        <v>4.5999999999999996</v>
      </c>
      <c r="AE72">
        <v>7000000</v>
      </c>
      <c r="AF72">
        <v>1800000</v>
      </c>
      <c r="AG72">
        <v>0</v>
      </c>
      <c r="AH72">
        <v>1</v>
      </c>
      <c r="AI72">
        <v>0</v>
      </c>
      <c r="AJ72">
        <v>1</v>
      </c>
      <c r="AK72">
        <v>306.10000000000002</v>
      </c>
      <c r="AL72">
        <v>9.3000000000000007</v>
      </c>
      <c r="AM72">
        <v>112.5</v>
      </c>
      <c r="AN72">
        <v>2.8</v>
      </c>
      <c r="AO72">
        <v>84.3</v>
      </c>
      <c r="AP72">
        <v>1.8</v>
      </c>
      <c r="AQ72">
        <v>2.746</v>
      </c>
      <c r="AR72">
        <v>0.02</v>
      </c>
      <c r="AS72" t="s">
        <v>48</v>
      </c>
    </row>
    <row r="73" spans="1:45" x14ac:dyDescent="0.2">
      <c r="A73" t="s">
        <v>1575</v>
      </c>
      <c r="B73" t="s">
        <v>44</v>
      </c>
      <c r="C73" t="s">
        <v>1576</v>
      </c>
      <c r="D73" t="s">
        <v>1303</v>
      </c>
      <c r="E73" s="3">
        <v>9.0093402777777776E-2</v>
      </c>
      <c r="F73">
        <v>11.502000000000001</v>
      </c>
      <c r="G73" t="s">
        <v>1577</v>
      </c>
      <c r="H73" s="2">
        <f t="shared" si="1"/>
        <v>17.647058823529417</v>
      </c>
      <c r="I73">
        <v>1.76</v>
      </c>
      <c r="J73">
        <v>3.6999999999999998E-2</v>
      </c>
      <c r="K73">
        <v>0.16170000000000001</v>
      </c>
      <c r="L73">
        <v>2.5999999999999999E-3</v>
      </c>
      <c r="M73">
        <v>0.95035000000000003</v>
      </c>
      <c r="N73">
        <v>6.1842920000000001</v>
      </c>
      <c r="O73">
        <v>9.9438209999999999E-2</v>
      </c>
      <c r="P73">
        <v>7.9060000000000005E-2</v>
      </c>
      <c r="Q73">
        <v>5.6999999999999998E-4</v>
      </c>
      <c r="R73">
        <v>-0.49065999999999999</v>
      </c>
      <c r="S73">
        <v>4.3099999999999999E-2</v>
      </c>
      <c r="T73">
        <v>2.3999999999999998E-3</v>
      </c>
      <c r="U73">
        <v>8.27</v>
      </c>
      <c r="V73">
        <v>0.1</v>
      </c>
      <c r="W73">
        <v>1034</v>
      </c>
      <c r="X73">
        <v>13</v>
      </c>
      <c r="Y73">
        <v>966</v>
      </c>
      <c r="Z73">
        <v>14</v>
      </c>
      <c r="AA73">
        <v>854</v>
      </c>
      <c r="AB73">
        <v>46</v>
      </c>
      <c r="AC73">
        <v>1173</v>
      </c>
      <c r="AD73">
        <v>14</v>
      </c>
      <c r="AE73">
        <v>231000</v>
      </c>
      <c r="AF73">
        <v>58000</v>
      </c>
      <c r="AG73">
        <v>0</v>
      </c>
      <c r="AH73">
        <v>1</v>
      </c>
      <c r="AI73">
        <v>0</v>
      </c>
      <c r="AJ73">
        <v>1</v>
      </c>
      <c r="AK73">
        <v>453</v>
      </c>
      <c r="AL73">
        <v>13</v>
      </c>
      <c r="AM73">
        <v>221</v>
      </c>
      <c r="AN73">
        <v>14</v>
      </c>
      <c r="AO73">
        <v>88.3</v>
      </c>
      <c r="AP73">
        <v>1.3</v>
      </c>
      <c r="AQ73">
        <v>2.1</v>
      </c>
      <c r="AR73">
        <v>0.17</v>
      </c>
      <c r="AS73" t="s">
        <v>48</v>
      </c>
    </row>
    <row r="74" spans="1:45" x14ac:dyDescent="0.2">
      <c r="A74" t="s">
        <v>1578</v>
      </c>
      <c r="B74" t="s">
        <v>44</v>
      </c>
      <c r="C74" t="s">
        <v>1579</v>
      </c>
      <c r="D74" t="s">
        <v>1303</v>
      </c>
      <c r="E74" s="3">
        <v>9.0562847222222229E-2</v>
      </c>
      <c r="F74">
        <v>11.502000000000001</v>
      </c>
      <c r="G74" t="s">
        <v>1580</v>
      </c>
      <c r="H74" s="2">
        <f t="shared" si="1"/>
        <v>2.6495132127955401</v>
      </c>
      <c r="I74">
        <v>3.0310000000000001</v>
      </c>
      <c r="J74">
        <v>3.4000000000000002E-2</v>
      </c>
      <c r="K74">
        <v>0.24260000000000001</v>
      </c>
      <c r="L74">
        <v>1.8E-3</v>
      </c>
      <c r="M74">
        <v>0.84501999999999999</v>
      </c>
      <c r="N74">
        <v>4.1220119999999998</v>
      </c>
      <c r="O74">
        <v>3.0583760000000001E-2</v>
      </c>
      <c r="P74">
        <v>9.0609999999999996E-2</v>
      </c>
      <c r="Q74">
        <v>5.1000000000000004E-4</v>
      </c>
      <c r="R74">
        <v>-0.23632</v>
      </c>
      <c r="S74">
        <v>7.2209999999999996E-2</v>
      </c>
      <c r="T74">
        <v>8.7000000000000001E-4</v>
      </c>
      <c r="U74">
        <v>5.34</v>
      </c>
      <c r="V74">
        <v>0.15</v>
      </c>
      <c r="W74">
        <v>1415.3</v>
      </c>
      <c r="X74">
        <v>8.6</v>
      </c>
      <c r="Y74">
        <v>1399.9</v>
      </c>
      <c r="Z74">
        <v>9.3000000000000007</v>
      </c>
      <c r="AA74">
        <v>1409</v>
      </c>
      <c r="AB74">
        <v>16</v>
      </c>
      <c r="AC74">
        <v>1438</v>
      </c>
      <c r="AD74">
        <v>11</v>
      </c>
      <c r="AE74">
        <v>200000</v>
      </c>
      <c r="AF74">
        <v>260000</v>
      </c>
      <c r="AG74">
        <v>0</v>
      </c>
      <c r="AH74">
        <v>1</v>
      </c>
      <c r="AI74">
        <v>0</v>
      </c>
      <c r="AJ74">
        <v>1</v>
      </c>
      <c r="AK74">
        <v>133.4</v>
      </c>
      <c r="AL74">
        <v>1.7</v>
      </c>
      <c r="AM74">
        <v>87.7</v>
      </c>
      <c r="AN74">
        <v>3.3</v>
      </c>
      <c r="AO74">
        <v>59.7</v>
      </c>
      <c r="AP74">
        <v>3.2</v>
      </c>
      <c r="AQ74">
        <v>1.5169999999999999</v>
      </c>
      <c r="AR74">
        <v>5.1999999999999998E-2</v>
      </c>
      <c r="AS74" t="s">
        <v>48</v>
      </c>
    </row>
    <row r="75" spans="1:45" x14ac:dyDescent="0.2">
      <c r="A75" t="s">
        <v>1581</v>
      </c>
      <c r="B75" t="s">
        <v>44</v>
      </c>
      <c r="C75" t="s">
        <v>1582</v>
      </c>
      <c r="D75" t="s">
        <v>1303</v>
      </c>
      <c r="E75" s="3">
        <v>9.1031597222222219E-2</v>
      </c>
      <c r="F75">
        <v>11.673999999999999</v>
      </c>
      <c r="G75" t="s">
        <v>1583</v>
      </c>
      <c r="H75" s="2">
        <f t="shared" si="1"/>
        <v>87.78365384615384</v>
      </c>
      <c r="I75">
        <v>0.79</v>
      </c>
      <c r="J75">
        <v>0.15</v>
      </c>
      <c r="K75">
        <v>4.02E-2</v>
      </c>
      <c r="L75">
        <v>8.8999999999999995E-4</v>
      </c>
      <c r="M75">
        <v>0.81516999999999995</v>
      </c>
      <c r="N75">
        <v>24.875620000000001</v>
      </c>
      <c r="O75">
        <v>0.55072889999999997</v>
      </c>
      <c r="P75">
        <v>0.14099999999999999</v>
      </c>
      <c r="Q75">
        <v>2.4E-2</v>
      </c>
      <c r="R75">
        <v>-0.75844999999999996</v>
      </c>
      <c r="S75">
        <v>7.1999999999999995E-2</v>
      </c>
      <c r="T75">
        <v>1.7000000000000001E-2</v>
      </c>
      <c r="U75">
        <v>4.07</v>
      </c>
      <c r="V75">
        <v>0.73</v>
      </c>
      <c r="W75">
        <v>574</v>
      </c>
      <c r="X75">
        <v>82</v>
      </c>
      <c r="Y75">
        <v>254.1</v>
      </c>
      <c r="Z75">
        <v>5.5</v>
      </c>
      <c r="AA75">
        <v>1400</v>
      </c>
      <c r="AB75">
        <v>310</v>
      </c>
      <c r="AC75">
        <v>2080</v>
      </c>
      <c r="AD75">
        <v>290</v>
      </c>
      <c r="AE75">
        <v>5500</v>
      </c>
      <c r="AF75">
        <v>1500</v>
      </c>
      <c r="AG75">
        <v>0</v>
      </c>
      <c r="AH75">
        <v>1</v>
      </c>
      <c r="AI75">
        <v>0</v>
      </c>
      <c r="AJ75">
        <v>1</v>
      </c>
      <c r="AK75">
        <v>574</v>
      </c>
      <c r="AL75">
        <v>37</v>
      </c>
      <c r="AM75">
        <v>104.9</v>
      </c>
      <c r="AN75">
        <v>5.6</v>
      </c>
      <c r="AO75">
        <v>74</v>
      </c>
      <c r="AP75">
        <v>20</v>
      </c>
      <c r="AQ75">
        <v>5.49</v>
      </c>
      <c r="AR75">
        <v>0.12</v>
      </c>
      <c r="AS75" t="s">
        <v>48</v>
      </c>
    </row>
    <row r="76" spans="1:45" x14ac:dyDescent="0.2">
      <c r="A76" t="s">
        <v>1584</v>
      </c>
      <c r="B76" t="s">
        <v>44</v>
      </c>
      <c r="C76" t="s">
        <v>1585</v>
      </c>
      <c r="D76" t="s">
        <v>1303</v>
      </c>
      <c r="E76" s="3">
        <v>9.1504745370370358E-2</v>
      </c>
      <c r="F76">
        <v>11.541</v>
      </c>
      <c r="G76" t="s">
        <v>1586</v>
      </c>
      <c r="H76" s="2">
        <f t="shared" si="1"/>
        <v>-3.7376460017969348</v>
      </c>
      <c r="I76">
        <v>2.0760000000000001</v>
      </c>
      <c r="J76">
        <v>2.1999999999999999E-2</v>
      </c>
      <c r="K76">
        <v>0.19620000000000001</v>
      </c>
      <c r="L76">
        <v>1.6999999999999999E-3</v>
      </c>
      <c r="M76">
        <v>0.79712000000000005</v>
      </c>
      <c r="N76">
        <v>5.0968400000000003</v>
      </c>
      <c r="O76">
        <v>4.4162220000000002E-2</v>
      </c>
      <c r="P76">
        <v>7.6700000000000004E-2</v>
      </c>
      <c r="Q76">
        <v>4.4000000000000002E-4</v>
      </c>
      <c r="R76">
        <v>0.17799999999999999</v>
      </c>
      <c r="S76">
        <v>5.9630000000000002E-2</v>
      </c>
      <c r="T76">
        <v>9.7999999999999997E-4</v>
      </c>
      <c r="U76">
        <v>4.8899999999999997</v>
      </c>
      <c r="V76">
        <v>5.0999999999999997E-2</v>
      </c>
      <c r="W76">
        <v>1140.8</v>
      </c>
      <c r="X76">
        <v>7.3</v>
      </c>
      <c r="Y76">
        <v>1154.5999999999999</v>
      </c>
      <c r="Z76">
        <v>9.3000000000000007</v>
      </c>
      <c r="AA76">
        <v>1171</v>
      </c>
      <c r="AB76">
        <v>19</v>
      </c>
      <c r="AC76">
        <v>1113</v>
      </c>
      <c r="AD76">
        <v>11</v>
      </c>
      <c r="AE76">
        <v>-500000</v>
      </c>
      <c r="AF76">
        <v>200000</v>
      </c>
      <c r="AG76">
        <v>0</v>
      </c>
      <c r="AH76">
        <v>1</v>
      </c>
      <c r="AI76">
        <v>0</v>
      </c>
      <c r="AJ76">
        <v>1</v>
      </c>
      <c r="AK76">
        <v>171.3</v>
      </c>
      <c r="AL76">
        <v>3.4</v>
      </c>
      <c r="AM76">
        <v>123.2</v>
      </c>
      <c r="AN76">
        <v>4.3</v>
      </c>
      <c r="AO76">
        <v>68.8</v>
      </c>
      <c r="AP76">
        <v>3.3</v>
      </c>
      <c r="AQ76">
        <v>1.407</v>
      </c>
      <c r="AR76">
        <v>0.02</v>
      </c>
      <c r="AS76" t="s">
        <v>48</v>
      </c>
    </row>
    <row r="77" spans="1:45" x14ac:dyDescent="0.2">
      <c r="A77" t="s">
        <v>1587</v>
      </c>
      <c r="B77" t="s">
        <v>44</v>
      </c>
      <c r="C77" t="s">
        <v>1588</v>
      </c>
      <c r="D77" t="s">
        <v>1303</v>
      </c>
      <c r="E77" s="3">
        <v>9.1980092592592599E-2</v>
      </c>
      <c r="F77">
        <v>11.541</v>
      </c>
      <c r="G77" t="s">
        <v>1589</v>
      </c>
      <c r="H77" s="2">
        <f t="shared" si="1"/>
        <v>0.66510172143975366</v>
      </c>
      <c r="I77">
        <v>2.4990000000000001</v>
      </c>
      <c r="J77">
        <v>1.7999999999999999E-2</v>
      </c>
      <c r="K77">
        <v>0.2177</v>
      </c>
      <c r="L77">
        <v>1.5E-3</v>
      </c>
      <c r="M77">
        <v>0.78059000000000001</v>
      </c>
      <c r="N77">
        <v>4.593477</v>
      </c>
      <c r="O77">
        <v>3.1650049999999999E-2</v>
      </c>
      <c r="P77">
        <v>8.3400000000000002E-2</v>
      </c>
      <c r="Q77">
        <v>4.4000000000000002E-4</v>
      </c>
      <c r="R77">
        <v>0.10725</v>
      </c>
      <c r="S77">
        <v>6.5559999999999993E-2</v>
      </c>
      <c r="T77">
        <v>7.7999999999999999E-4</v>
      </c>
      <c r="U77">
        <v>9.7509999999999994</v>
      </c>
      <c r="V77">
        <v>5.2999999999999999E-2</v>
      </c>
      <c r="W77">
        <v>1271.5999999999999</v>
      </c>
      <c r="X77">
        <v>5.2</v>
      </c>
      <c r="Y77">
        <v>1269.5</v>
      </c>
      <c r="Z77">
        <v>7.9</v>
      </c>
      <c r="AA77">
        <v>1284</v>
      </c>
      <c r="AB77">
        <v>15</v>
      </c>
      <c r="AC77">
        <v>1278</v>
      </c>
      <c r="AD77">
        <v>10</v>
      </c>
      <c r="AE77">
        <v>400000</v>
      </c>
      <c r="AF77">
        <v>240000</v>
      </c>
      <c r="AG77">
        <v>0</v>
      </c>
      <c r="AH77">
        <v>1</v>
      </c>
      <c r="AI77">
        <v>0</v>
      </c>
      <c r="AJ77">
        <v>1</v>
      </c>
      <c r="AK77">
        <v>241.7</v>
      </c>
      <c r="AL77">
        <v>4.5</v>
      </c>
      <c r="AM77">
        <v>87.2</v>
      </c>
      <c r="AN77">
        <v>1.4</v>
      </c>
      <c r="AO77">
        <v>52.77</v>
      </c>
      <c r="AP77">
        <v>0.64</v>
      </c>
      <c r="AQ77">
        <v>2.7730000000000001</v>
      </c>
      <c r="AR77">
        <v>2.5999999999999999E-2</v>
      </c>
      <c r="AS77" t="s">
        <v>48</v>
      </c>
    </row>
    <row r="78" spans="1:45" x14ac:dyDescent="0.2">
      <c r="A78" t="s">
        <v>1590</v>
      </c>
      <c r="B78" t="s">
        <v>44</v>
      </c>
      <c r="C78" t="s">
        <v>1591</v>
      </c>
      <c r="D78" t="s">
        <v>1303</v>
      </c>
      <c r="E78" s="3">
        <v>9.2456018518518521E-2</v>
      </c>
      <c r="F78">
        <v>11.507999999999999</v>
      </c>
      <c r="G78" t="s">
        <v>1592</v>
      </c>
      <c r="H78" s="2">
        <f t="shared" si="1"/>
        <v>7.1428571428571397</v>
      </c>
      <c r="I78">
        <v>2.8220000000000001</v>
      </c>
      <c r="J78">
        <v>3.4000000000000002E-2</v>
      </c>
      <c r="K78">
        <v>0.2283</v>
      </c>
      <c r="L78">
        <v>2.0999999999999999E-3</v>
      </c>
      <c r="M78">
        <v>0.83004999999999995</v>
      </c>
      <c r="N78">
        <v>4.3802009999999996</v>
      </c>
      <c r="O78">
        <v>4.0290949999999999E-2</v>
      </c>
      <c r="P78">
        <v>9.0120000000000006E-2</v>
      </c>
      <c r="Q78">
        <v>6.0999999999999997E-4</v>
      </c>
      <c r="R78">
        <v>-0.32817000000000002</v>
      </c>
      <c r="S78">
        <v>0.06</v>
      </c>
      <c r="T78">
        <v>1.5E-3</v>
      </c>
      <c r="U78">
        <v>5.0220000000000002</v>
      </c>
      <c r="V78">
        <v>3.1E-2</v>
      </c>
      <c r="W78">
        <v>1361.3</v>
      </c>
      <c r="X78">
        <v>9.1</v>
      </c>
      <c r="Y78">
        <v>1326</v>
      </c>
      <c r="Z78">
        <v>11</v>
      </c>
      <c r="AA78">
        <v>1177</v>
      </c>
      <c r="AB78">
        <v>28</v>
      </c>
      <c r="AC78">
        <v>1428</v>
      </c>
      <c r="AD78">
        <v>13</v>
      </c>
      <c r="AE78">
        <v>147000</v>
      </c>
      <c r="AF78">
        <v>46000</v>
      </c>
      <c r="AG78">
        <v>0</v>
      </c>
      <c r="AH78">
        <v>1</v>
      </c>
      <c r="AI78">
        <v>0</v>
      </c>
      <c r="AJ78">
        <v>1</v>
      </c>
      <c r="AK78">
        <v>337.1</v>
      </c>
      <c r="AL78">
        <v>9.1</v>
      </c>
      <c r="AM78">
        <v>271.8</v>
      </c>
      <c r="AN78">
        <v>7.1</v>
      </c>
      <c r="AO78">
        <v>151.1</v>
      </c>
      <c r="AP78">
        <v>2.6</v>
      </c>
      <c r="AQ78">
        <v>1.2350000000000001</v>
      </c>
      <c r="AR78">
        <v>3.2000000000000001E-2</v>
      </c>
      <c r="AS78" t="s">
        <v>48</v>
      </c>
    </row>
    <row r="79" spans="1:45" x14ac:dyDescent="0.2">
      <c r="A79" t="s">
        <v>1593</v>
      </c>
      <c r="B79" t="s">
        <v>44</v>
      </c>
      <c r="C79" t="s">
        <v>1594</v>
      </c>
      <c r="D79" t="s">
        <v>1303</v>
      </c>
      <c r="E79" s="3">
        <v>9.3571875000000013E-2</v>
      </c>
      <c r="F79">
        <v>11.599</v>
      </c>
      <c r="G79" t="s">
        <v>1595</v>
      </c>
      <c r="H79" s="2">
        <f t="shared" si="1"/>
        <v>3.0996741582421383</v>
      </c>
      <c r="I79">
        <v>2.1709999999999998</v>
      </c>
      <c r="J79">
        <v>1.9E-2</v>
      </c>
      <c r="K79">
        <v>0.1971</v>
      </c>
      <c r="L79">
        <v>1.6999999999999999E-3</v>
      </c>
      <c r="M79">
        <v>0.89107999999999998</v>
      </c>
      <c r="N79">
        <v>5.0735669999999997</v>
      </c>
      <c r="O79">
        <v>4.375983E-2</v>
      </c>
      <c r="P79">
        <v>0.08</v>
      </c>
      <c r="Q79">
        <v>3.5E-4</v>
      </c>
      <c r="R79">
        <v>0.13178999999999999</v>
      </c>
      <c r="S79">
        <v>5.885E-2</v>
      </c>
      <c r="T79">
        <v>7.2999999999999996E-4</v>
      </c>
      <c r="U79">
        <v>6.6909999999999998</v>
      </c>
      <c r="V79">
        <v>1.6E-2</v>
      </c>
      <c r="W79">
        <v>1171.7</v>
      </c>
      <c r="X79">
        <v>6.1</v>
      </c>
      <c r="Y79">
        <v>1159.8</v>
      </c>
      <c r="Z79">
        <v>9</v>
      </c>
      <c r="AA79">
        <v>1156</v>
      </c>
      <c r="AB79">
        <v>14</v>
      </c>
      <c r="AC79">
        <v>1196.9000000000001</v>
      </c>
      <c r="AD79">
        <v>8.6999999999999993</v>
      </c>
      <c r="AE79">
        <v>-300000</v>
      </c>
      <c r="AF79">
        <v>200000</v>
      </c>
      <c r="AG79">
        <v>0</v>
      </c>
      <c r="AH79">
        <v>1</v>
      </c>
      <c r="AI79">
        <v>0</v>
      </c>
      <c r="AJ79">
        <v>1</v>
      </c>
      <c r="AK79">
        <v>505</v>
      </c>
      <c r="AL79">
        <v>11</v>
      </c>
      <c r="AM79">
        <v>267</v>
      </c>
      <c r="AN79">
        <v>2.4</v>
      </c>
      <c r="AO79">
        <v>145.80000000000001</v>
      </c>
      <c r="AP79">
        <v>2.4</v>
      </c>
      <c r="AQ79">
        <v>1.9059999999999999</v>
      </c>
      <c r="AR79">
        <v>0.03</v>
      </c>
      <c r="AS79" t="s">
        <v>48</v>
      </c>
    </row>
    <row r="80" spans="1:45" x14ac:dyDescent="0.2">
      <c r="A80" t="s">
        <v>1596</v>
      </c>
      <c r="B80" t="s">
        <v>44</v>
      </c>
      <c r="C80" t="s">
        <v>1597</v>
      </c>
      <c r="D80" t="s">
        <v>1303</v>
      </c>
      <c r="E80" s="3">
        <v>9.404513888888888E-2</v>
      </c>
      <c r="F80">
        <v>11.518000000000001</v>
      </c>
      <c r="G80" t="s">
        <v>1598</v>
      </c>
      <c r="H80" s="2">
        <f t="shared" si="1"/>
        <v>11.002017484868853</v>
      </c>
      <c r="I80">
        <v>2.923</v>
      </c>
      <c r="J80">
        <v>2.4E-2</v>
      </c>
      <c r="K80">
        <v>0.22789999999999999</v>
      </c>
      <c r="L80">
        <v>1.4E-3</v>
      </c>
      <c r="M80">
        <v>0.68747999999999998</v>
      </c>
      <c r="N80">
        <v>4.3878890000000004</v>
      </c>
      <c r="O80">
        <v>2.6955E-2</v>
      </c>
      <c r="P80">
        <v>9.2960000000000001E-2</v>
      </c>
      <c r="Q80">
        <v>5.0000000000000001E-4</v>
      </c>
      <c r="R80">
        <v>6.5252000000000004E-2</v>
      </c>
      <c r="S80">
        <v>6.4280000000000004E-2</v>
      </c>
      <c r="T80">
        <v>7.7999999999999999E-4</v>
      </c>
      <c r="U80">
        <v>3.4039999999999999</v>
      </c>
      <c r="V80">
        <v>1.9E-2</v>
      </c>
      <c r="W80">
        <v>1387.7</v>
      </c>
      <c r="X80">
        <v>6.1</v>
      </c>
      <c r="Y80">
        <v>1323.4</v>
      </c>
      <c r="Z80">
        <v>7.3</v>
      </c>
      <c r="AA80">
        <v>1259</v>
      </c>
      <c r="AB80">
        <v>15</v>
      </c>
      <c r="AC80">
        <v>1487</v>
      </c>
      <c r="AD80">
        <v>10</v>
      </c>
      <c r="AE80">
        <v>80000</v>
      </c>
      <c r="AF80">
        <v>27000</v>
      </c>
      <c r="AG80">
        <v>0</v>
      </c>
      <c r="AH80">
        <v>1</v>
      </c>
      <c r="AI80">
        <v>0</v>
      </c>
      <c r="AJ80">
        <v>1</v>
      </c>
      <c r="AK80">
        <v>344.9</v>
      </c>
      <c r="AL80">
        <v>3.1</v>
      </c>
      <c r="AM80">
        <v>383</v>
      </c>
      <c r="AN80">
        <v>5.7</v>
      </c>
      <c r="AO80">
        <v>227.2</v>
      </c>
      <c r="AP80">
        <v>3</v>
      </c>
      <c r="AQ80">
        <v>0.91600000000000004</v>
      </c>
      <c r="AR80">
        <v>1.7999999999999999E-2</v>
      </c>
      <c r="AS80" t="s">
        <v>48</v>
      </c>
    </row>
    <row r="81" spans="1:45" x14ac:dyDescent="0.2">
      <c r="A81" t="s">
        <v>1599</v>
      </c>
      <c r="B81" t="s">
        <v>44</v>
      </c>
      <c r="C81" t="s">
        <v>1600</v>
      </c>
      <c r="D81" t="s">
        <v>1303</v>
      </c>
      <c r="E81" s="3">
        <v>9.451597222222223E-2</v>
      </c>
      <c r="F81">
        <v>11.785</v>
      </c>
      <c r="G81" t="s">
        <v>1601</v>
      </c>
      <c r="H81" s="2">
        <f t="shared" si="1"/>
        <v>12.629896083133495</v>
      </c>
      <c r="I81">
        <v>2.0840000000000001</v>
      </c>
      <c r="J81">
        <v>3.2000000000000001E-2</v>
      </c>
      <c r="K81">
        <v>0.18479999999999999</v>
      </c>
      <c r="L81">
        <v>3.0999999999999999E-3</v>
      </c>
      <c r="M81">
        <v>0.92066000000000003</v>
      </c>
      <c r="N81">
        <v>5.4112549999999997</v>
      </c>
      <c r="O81">
        <v>9.0773220000000002E-2</v>
      </c>
      <c r="P81">
        <v>8.226E-2</v>
      </c>
      <c r="Q81">
        <v>7.3999999999999999E-4</v>
      </c>
      <c r="R81">
        <v>0.48947000000000002</v>
      </c>
      <c r="S81">
        <v>6.0299999999999999E-2</v>
      </c>
      <c r="T81">
        <v>1.1999999999999999E-3</v>
      </c>
      <c r="U81">
        <v>11.23</v>
      </c>
      <c r="V81">
        <v>0.43</v>
      </c>
      <c r="W81">
        <v>1143</v>
      </c>
      <c r="X81">
        <v>10</v>
      </c>
      <c r="Y81">
        <v>1093</v>
      </c>
      <c r="Z81">
        <v>17</v>
      </c>
      <c r="AA81">
        <v>1183</v>
      </c>
      <c r="AB81">
        <v>22</v>
      </c>
      <c r="AC81">
        <v>1251</v>
      </c>
      <c r="AD81">
        <v>17</v>
      </c>
      <c r="AE81">
        <v>86000</v>
      </c>
      <c r="AF81">
        <v>43000</v>
      </c>
      <c r="AG81">
        <v>0</v>
      </c>
      <c r="AH81">
        <v>1</v>
      </c>
      <c r="AI81">
        <v>0</v>
      </c>
      <c r="AJ81">
        <v>1</v>
      </c>
      <c r="AK81">
        <v>452.4</v>
      </c>
      <c r="AL81">
        <v>9.4</v>
      </c>
      <c r="AM81">
        <v>130.9</v>
      </c>
      <c r="AN81">
        <v>4.2</v>
      </c>
      <c r="AO81">
        <v>73.8</v>
      </c>
      <c r="AP81">
        <v>3.5</v>
      </c>
      <c r="AQ81">
        <v>3.5009999999999999</v>
      </c>
      <c r="AR81">
        <v>8.3000000000000004E-2</v>
      </c>
      <c r="AS81" t="s">
        <v>48</v>
      </c>
    </row>
    <row r="82" spans="1:45" x14ac:dyDescent="0.2">
      <c r="A82" t="s">
        <v>1602</v>
      </c>
      <c r="B82" t="s">
        <v>44</v>
      </c>
      <c r="C82" t="s">
        <v>1603</v>
      </c>
      <c r="D82" t="s">
        <v>1303</v>
      </c>
      <c r="E82" s="3">
        <v>9.4990856481481478E-2</v>
      </c>
      <c r="F82">
        <v>11.507999999999999</v>
      </c>
      <c r="G82" t="s">
        <v>1604</v>
      </c>
      <c r="H82" s="2">
        <f t="shared" si="1"/>
        <v>3.4274193548387122</v>
      </c>
      <c r="I82">
        <v>3.2050000000000001</v>
      </c>
      <c r="J82">
        <v>4.8000000000000001E-2</v>
      </c>
      <c r="K82">
        <v>0.24970000000000001</v>
      </c>
      <c r="L82">
        <v>2.7000000000000001E-3</v>
      </c>
      <c r="M82">
        <v>0.86382000000000003</v>
      </c>
      <c r="N82">
        <v>4.0048060000000003</v>
      </c>
      <c r="O82">
        <v>4.3303870000000001E-2</v>
      </c>
      <c r="P82">
        <v>9.3030000000000002E-2</v>
      </c>
      <c r="Q82">
        <v>6.8999999999999997E-4</v>
      </c>
      <c r="R82">
        <v>-0.17422000000000001</v>
      </c>
      <c r="S82">
        <v>7.2300000000000003E-2</v>
      </c>
      <c r="T82">
        <v>1.6999999999999999E-3</v>
      </c>
      <c r="U82">
        <v>3.84</v>
      </c>
      <c r="V82">
        <v>0.19</v>
      </c>
      <c r="W82">
        <v>1458</v>
      </c>
      <c r="X82">
        <v>11</v>
      </c>
      <c r="Y82">
        <v>1437</v>
      </c>
      <c r="Z82">
        <v>14</v>
      </c>
      <c r="AA82">
        <v>1410</v>
      </c>
      <c r="AB82">
        <v>32</v>
      </c>
      <c r="AC82">
        <v>1488</v>
      </c>
      <c r="AD82">
        <v>14</v>
      </c>
      <c r="AE82">
        <v>20000</v>
      </c>
      <c r="AF82">
        <v>38000</v>
      </c>
      <c r="AG82">
        <v>0</v>
      </c>
      <c r="AH82">
        <v>1</v>
      </c>
      <c r="AI82">
        <v>0</v>
      </c>
      <c r="AJ82">
        <v>1</v>
      </c>
      <c r="AK82">
        <v>128</v>
      </c>
      <c r="AL82">
        <v>17</v>
      </c>
      <c r="AM82">
        <v>127</v>
      </c>
      <c r="AN82">
        <v>20</v>
      </c>
      <c r="AO82">
        <v>85</v>
      </c>
      <c r="AP82">
        <v>14</v>
      </c>
      <c r="AQ82">
        <v>1.0489999999999999</v>
      </c>
      <c r="AR82">
        <v>4.8000000000000001E-2</v>
      </c>
      <c r="AS82" t="s">
        <v>48</v>
      </c>
    </row>
    <row r="83" spans="1:45" x14ac:dyDescent="0.2">
      <c r="A83" t="s">
        <v>1605</v>
      </c>
      <c r="B83" t="s">
        <v>44</v>
      </c>
      <c r="C83" t="s">
        <v>1606</v>
      </c>
      <c r="D83" t="s">
        <v>1303</v>
      </c>
      <c r="E83" s="3">
        <v>9.5467361111111107E-2</v>
      </c>
      <c r="F83">
        <v>11.558</v>
      </c>
      <c r="G83" t="s">
        <v>1607</v>
      </c>
      <c r="H83" s="2">
        <f t="shared" si="1"/>
        <v>3.184389140271493</v>
      </c>
      <c r="I83">
        <v>4.5309999999999997</v>
      </c>
      <c r="J83">
        <v>4.2999999999999997E-2</v>
      </c>
      <c r="K83">
        <v>0.30409999999999998</v>
      </c>
      <c r="L83">
        <v>1.9E-3</v>
      </c>
      <c r="M83">
        <v>0.66408999999999996</v>
      </c>
      <c r="N83">
        <v>3.288392</v>
      </c>
      <c r="O83">
        <v>2.0545689999999998E-2</v>
      </c>
      <c r="P83">
        <v>0.10815</v>
      </c>
      <c r="Q83">
        <v>6.8999999999999997E-4</v>
      </c>
      <c r="R83">
        <v>-0.12384000000000001</v>
      </c>
      <c r="S83">
        <v>9.0569999999999998E-2</v>
      </c>
      <c r="T83">
        <v>6.7000000000000002E-4</v>
      </c>
      <c r="U83">
        <v>4.173</v>
      </c>
      <c r="V83">
        <v>2.3E-2</v>
      </c>
      <c r="W83">
        <v>1736.5</v>
      </c>
      <c r="X83">
        <v>7.9</v>
      </c>
      <c r="Y83">
        <v>1711.7</v>
      </c>
      <c r="Z83">
        <v>9.3000000000000007</v>
      </c>
      <c r="AA83">
        <v>1752</v>
      </c>
      <c r="AB83">
        <v>12</v>
      </c>
      <c r="AC83">
        <v>1768</v>
      </c>
      <c r="AD83">
        <v>12</v>
      </c>
      <c r="AE83">
        <v>40000</v>
      </c>
      <c r="AF83">
        <v>47000</v>
      </c>
      <c r="AG83">
        <v>0</v>
      </c>
      <c r="AH83">
        <v>1</v>
      </c>
      <c r="AI83">
        <v>0</v>
      </c>
      <c r="AJ83">
        <v>1</v>
      </c>
      <c r="AK83">
        <v>109.1</v>
      </c>
      <c r="AL83">
        <v>1.4</v>
      </c>
      <c r="AM83">
        <v>91.9</v>
      </c>
      <c r="AN83">
        <v>2.7</v>
      </c>
      <c r="AO83">
        <v>77.599999999999994</v>
      </c>
      <c r="AP83">
        <v>1.8</v>
      </c>
      <c r="AQ83">
        <v>1.1879999999999999</v>
      </c>
      <c r="AR83">
        <v>0.02</v>
      </c>
      <c r="AS83" t="s">
        <v>48</v>
      </c>
    </row>
    <row r="84" spans="1:45" x14ac:dyDescent="0.2">
      <c r="A84" t="s">
        <v>1608</v>
      </c>
      <c r="B84" t="s">
        <v>44</v>
      </c>
      <c r="C84" t="s">
        <v>1609</v>
      </c>
      <c r="D84" t="s">
        <v>1303</v>
      </c>
      <c r="E84" s="3">
        <v>9.5940625000000002E-2</v>
      </c>
      <c r="F84">
        <v>11.526999999999999</v>
      </c>
      <c r="G84" t="s">
        <v>1610</v>
      </c>
      <c r="H84" s="2">
        <f t="shared" si="1"/>
        <v>10.700706137968496</v>
      </c>
      <c r="I84">
        <v>4.5190000000000001</v>
      </c>
      <c r="J84">
        <v>5.8000000000000003E-2</v>
      </c>
      <c r="K84">
        <v>0.29049999999999998</v>
      </c>
      <c r="L84">
        <v>2.8999999999999998E-3</v>
      </c>
      <c r="M84">
        <v>0.96011000000000002</v>
      </c>
      <c r="N84">
        <v>3.4423409999999999</v>
      </c>
      <c r="O84">
        <v>3.4364159999999998E-2</v>
      </c>
      <c r="P84">
        <v>0.11255</v>
      </c>
      <c r="Q84">
        <v>3.6999999999999999E-4</v>
      </c>
      <c r="R84">
        <v>-0.40483000000000002</v>
      </c>
      <c r="S84">
        <v>7.9799999999999996E-2</v>
      </c>
      <c r="T84">
        <v>1.1000000000000001E-3</v>
      </c>
      <c r="U84">
        <v>3.9279999999999999</v>
      </c>
      <c r="V84">
        <v>3.9E-2</v>
      </c>
      <c r="W84">
        <v>1734</v>
      </c>
      <c r="X84">
        <v>11</v>
      </c>
      <c r="Y84">
        <v>1644</v>
      </c>
      <c r="Z84">
        <v>15</v>
      </c>
      <c r="AA84">
        <v>1552</v>
      </c>
      <c r="AB84">
        <v>21</v>
      </c>
      <c r="AC84">
        <v>1841</v>
      </c>
      <c r="AD84">
        <v>6</v>
      </c>
      <c r="AE84">
        <v>350000</v>
      </c>
      <c r="AF84">
        <v>250000</v>
      </c>
      <c r="AG84">
        <v>0</v>
      </c>
      <c r="AH84">
        <v>1</v>
      </c>
      <c r="AI84">
        <v>0</v>
      </c>
      <c r="AJ84">
        <v>1</v>
      </c>
      <c r="AK84">
        <v>332.5</v>
      </c>
      <c r="AL84">
        <v>6.8</v>
      </c>
      <c r="AM84">
        <v>325.5</v>
      </c>
      <c r="AN84">
        <v>4.3</v>
      </c>
      <c r="AO84">
        <v>240.2</v>
      </c>
      <c r="AP84">
        <v>2.2000000000000002</v>
      </c>
      <c r="AQ84">
        <v>1.02</v>
      </c>
      <c r="AR84">
        <v>2.1999999999999999E-2</v>
      </c>
      <c r="AS84" t="s">
        <v>48</v>
      </c>
    </row>
    <row r="85" spans="1:45" x14ac:dyDescent="0.2">
      <c r="A85" t="s">
        <v>1611</v>
      </c>
      <c r="B85" t="s">
        <v>44</v>
      </c>
      <c r="C85" t="s">
        <v>1612</v>
      </c>
      <c r="D85" t="s">
        <v>1303</v>
      </c>
      <c r="E85" s="3">
        <v>9.6414351851851862E-2</v>
      </c>
      <c r="F85">
        <v>11.507999999999999</v>
      </c>
      <c r="G85" t="s">
        <v>1613</v>
      </c>
      <c r="H85" s="2">
        <f t="shared" si="1"/>
        <v>-2.0174848688634839</v>
      </c>
      <c r="I85">
        <v>3.399</v>
      </c>
      <c r="J85">
        <v>4.5999999999999999E-2</v>
      </c>
      <c r="K85">
        <v>0.26540000000000002</v>
      </c>
      <c r="L85">
        <v>2.8E-3</v>
      </c>
      <c r="M85">
        <v>0.83538999999999997</v>
      </c>
      <c r="N85">
        <v>3.7678980000000002</v>
      </c>
      <c r="O85">
        <v>3.9751740000000001E-2</v>
      </c>
      <c r="P85">
        <v>9.2950000000000005E-2</v>
      </c>
      <c r="Q85">
        <v>7.2000000000000005E-4</v>
      </c>
      <c r="R85">
        <v>-0.15234</v>
      </c>
      <c r="S85">
        <v>7.6700000000000004E-2</v>
      </c>
      <c r="T85">
        <v>1.1000000000000001E-3</v>
      </c>
      <c r="U85">
        <v>5.9720000000000004</v>
      </c>
      <c r="V85">
        <v>4.3999999999999997E-2</v>
      </c>
      <c r="W85">
        <v>1504</v>
      </c>
      <c r="X85">
        <v>11</v>
      </c>
      <c r="Y85">
        <v>1517</v>
      </c>
      <c r="Z85">
        <v>14</v>
      </c>
      <c r="AA85">
        <v>1494</v>
      </c>
      <c r="AB85">
        <v>21</v>
      </c>
      <c r="AC85">
        <v>1487</v>
      </c>
      <c r="AD85">
        <v>15</v>
      </c>
      <c r="AE85">
        <v>1000</v>
      </c>
      <c r="AF85">
        <v>29000</v>
      </c>
      <c r="AG85">
        <v>0</v>
      </c>
      <c r="AH85">
        <v>1</v>
      </c>
      <c r="AI85">
        <v>0</v>
      </c>
      <c r="AJ85">
        <v>1</v>
      </c>
      <c r="AK85">
        <v>57.8</v>
      </c>
      <c r="AL85">
        <v>2.2000000000000002</v>
      </c>
      <c r="AM85">
        <v>34.58</v>
      </c>
      <c r="AN85">
        <v>0.97</v>
      </c>
      <c r="AO85">
        <v>25.06</v>
      </c>
      <c r="AP85">
        <v>0.61</v>
      </c>
      <c r="AQ85">
        <v>1.657</v>
      </c>
      <c r="AR85">
        <v>3.6999999999999998E-2</v>
      </c>
      <c r="AS85" t="s">
        <v>48</v>
      </c>
    </row>
    <row r="86" spans="1:45" x14ac:dyDescent="0.2">
      <c r="A86" t="s">
        <v>1614</v>
      </c>
      <c r="B86" t="s">
        <v>44</v>
      </c>
      <c r="C86" t="s">
        <v>1615</v>
      </c>
      <c r="D86" t="s">
        <v>1303</v>
      </c>
      <c r="E86" s="3">
        <v>9.6887615740740743E-2</v>
      </c>
      <c r="F86">
        <v>11.542999999999999</v>
      </c>
      <c r="G86" t="s">
        <v>1616</v>
      </c>
      <c r="H86" s="2">
        <f t="shared" si="1"/>
        <v>15.738161559888574</v>
      </c>
      <c r="I86">
        <v>2.5779999999999998</v>
      </c>
      <c r="J86">
        <v>5.8999999999999997E-2</v>
      </c>
      <c r="K86">
        <v>0.2064</v>
      </c>
      <c r="L86">
        <v>2.2000000000000001E-3</v>
      </c>
      <c r="M86">
        <v>0.18851000000000001</v>
      </c>
      <c r="N86">
        <v>4.8449609999999996</v>
      </c>
      <c r="O86">
        <v>5.1642029999999998E-2</v>
      </c>
      <c r="P86">
        <v>9.01E-2</v>
      </c>
      <c r="Q86">
        <v>1.8E-3</v>
      </c>
      <c r="R86">
        <v>0.23574000000000001</v>
      </c>
      <c r="S86">
        <v>6.3299999999999995E-2</v>
      </c>
      <c r="T86">
        <v>2.8E-3</v>
      </c>
      <c r="U86">
        <v>9.56</v>
      </c>
      <c r="V86">
        <v>0.51</v>
      </c>
      <c r="W86">
        <v>1294</v>
      </c>
      <c r="X86">
        <v>16</v>
      </c>
      <c r="Y86">
        <v>1210</v>
      </c>
      <c r="Z86">
        <v>12</v>
      </c>
      <c r="AA86">
        <v>1241</v>
      </c>
      <c r="AB86">
        <v>52</v>
      </c>
      <c r="AC86">
        <v>1436</v>
      </c>
      <c r="AD86">
        <v>42</v>
      </c>
      <c r="AE86">
        <v>17800</v>
      </c>
      <c r="AF86">
        <v>6200</v>
      </c>
      <c r="AG86">
        <v>0</v>
      </c>
      <c r="AH86">
        <v>1</v>
      </c>
      <c r="AI86">
        <v>0</v>
      </c>
      <c r="AJ86">
        <v>1</v>
      </c>
      <c r="AK86">
        <v>336</v>
      </c>
      <c r="AL86">
        <v>6.9</v>
      </c>
      <c r="AM86">
        <v>118.4</v>
      </c>
      <c r="AN86">
        <v>5.0999999999999996</v>
      </c>
      <c r="AO86">
        <v>71.8</v>
      </c>
      <c r="AP86">
        <v>4.5999999999999996</v>
      </c>
      <c r="AQ86">
        <v>2.871</v>
      </c>
      <c r="AR86">
        <v>6.9000000000000006E-2</v>
      </c>
      <c r="AS86" t="s">
        <v>48</v>
      </c>
    </row>
    <row r="87" spans="1:45" x14ac:dyDescent="0.2">
      <c r="A87" t="s">
        <v>1617</v>
      </c>
      <c r="B87" t="s">
        <v>44</v>
      </c>
      <c r="C87" t="s">
        <v>1618</v>
      </c>
      <c r="D87" t="s">
        <v>1303</v>
      </c>
      <c r="E87" s="3">
        <v>9.7361805555555556E-2</v>
      </c>
      <c r="F87">
        <v>11.585000000000001</v>
      </c>
      <c r="G87" t="s">
        <v>1619</v>
      </c>
      <c r="H87" s="2">
        <f t="shared" si="1"/>
        <v>45.24444444444444</v>
      </c>
      <c r="I87">
        <v>1.464</v>
      </c>
      <c r="J87">
        <v>1.7000000000000001E-2</v>
      </c>
      <c r="K87">
        <v>0.1215</v>
      </c>
      <c r="L87">
        <v>1.1000000000000001E-3</v>
      </c>
      <c r="M87">
        <v>0.89561999999999997</v>
      </c>
      <c r="N87">
        <v>8.2304530000000007</v>
      </c>
      <c r="O87">
        <v>7.451439E-2</v>
      </c>
      <c r="P87">
        <v>8.6550000000000002E-2</v>
      </c>
      <c r="Q87">
        <v>4.8000000000000001E-4</v>
      </c>
      <c r="R87">
        <v>-9.7718000000000006E-3</v>
      </c>
      <c r="S87">
        <v>6.812E-2</v>
      </c>
      <c r="T87">
        <v>6.6E-4</v>
      </c>
      <c r="U87">
        <v>1.9139999999999999</v>
      </c>
      <c r="V87">
        <v>2.5999999999999999E-2</v>
      </c>
      <c r="W87">
        <v>915.5</v>
      </c>
      <c r="X87">
        <v>6.9</v>
      </c>
      <c r="Y87">
        <v>739.2</v>
      </c>
      <c r="Z87">
        <v>6.3</v>
      </c>
      <c r="AA87">
        <v>1332</v>
      </c>
      <c r="AB87">
        <v>12</v>
      </c>
      <c r="AC87">
        <v>1350</v>
      </c>
      <c r="AD87">
        <v>11</v>
      </c>
      <c r="AE87">
        <v>39000</v>
      </c>
      <c r="AF87">
        <v>60000</v>
      </c>
      <c r="AG87">
        <v>0</v>
      </c>
      <c r="AH87">
        <v>1</v>
      </c>
      <c r="AI87">
        <v>0</v>
      </c>
      <c r="AJ87">
        <v>1</v>
      </c>
      <c r="AK87">
        <v>282.8</v>
      </c>
      <c r="AL87">
        <v>2.5</v>
      </c>
      <c r="AM87">
        <v>283.39999999999998</v>
      </c>
      <c r="AN87">
        <v>9.1999999999999993</v>
      </c>
      <c r="AO87">
        <v>178.6</v>
      </c>
      <c r="AP87">
        <v>4.9000000000000004</v>
      </c>
      <c r="AQ87">
        <v>1.0029999999999999</v>
      </c>
      <c r="AR87">
        <v>3.4000000000000002E-2</v>
      </c>
      <c r="AS87" t="s">
        <v>48</v>
      </c>
    </row>
    <row r="88" spans="1:45" x14ac:dyDescent="0.2">
      <c r="A88" t="s">
        <v>1620</v>
      </c>
      <c r="B88" t="s">
        <v>44</v>
      </c>
      <c r="C88" t="s">
        <v>1621</v>
      </c>
      <c r="D88" t="s">
        <v>1303</v>
      </c>
      <c r="E88" s="3">
        <v>9.7838194444444457E-2</v>
      </c>
      <c r="F88">
        <v>11.542</v>
      </c>
      <c r="G88" t="s">
        <v>1622</v>
      </c>
      <c r="H88" s="2">
        <f t="shared" si="1"/>
        <v>3.5552611239924925</v>
      </c>
      <c r="I88">
        <v>4.7290000000000001</v>
      </c>
      <c r="J88">
        <v>5.3999999999999999E-2</v>
      </c>
      <c r="K88">
        <v>0.31130000000000002</v>
      </c>
      <c r="L88">
        <v>2.7000000000000001E-3</v>
      </c>
      <c r="M88">
        <v>0.90573000000000004</v>
      </c>
      <c r="N88">
        <v>3.2123349999999999</v>
      </c>
      <c r="O88">
        <v>2.7861569999999999E-2</v>
      </c>
      <c r="P88">
        <v>0.11073</v>
      </c>
      <c r="Q88">
        <v>4.8999999999999998E-4</v>
      </c>
      <c r="R88">
        <v>1.3592999999999999E-2</v>
      </c>
      <c r="S88">
        <v>0.1004</v>
      </c>
      <c r="T88">
        <v>1.6999999999999999E-3</v>
      </c>
      <c r="U88">
        <v>3.6739999999999999</v>
      </c>
      <c r="V88">
        <v>4.2999999999999997E-2</v>
      </c>
      <c r="W88">
        <v>1772.1</v>
      </c>
      <c r="X88">
        <v>9.6</v>
      </c>
      <c r="Y88">
        <v>1747</v>
      </c>
      <c r="Z88">
        <v>13</v>
      </c>
      <c r="AA88">
        <v>1941</v>
      </c>
      <c r="AB88">
        <v>29</v>
      </c>
      <c r="AC88">
        <v>1811.4</v>
      </c>
      <c r="AD88">
        <v>8</v>
      </c>
      <c r="AE88">
        <v>-400000</v>
      </c>
      <c r="AF88">
        <v>170000</v>
      </c>
      <c r="AG88">
        <v>0</v>
      </c>
      <c r="AH88">
        <v>1</v>
      </c>
      <c r="AI88">
        <v>0</v>
      </c>
      <c r="AJ88">
        <v>1</v>
      </c>
      <c r="AK88">
        <v>255.3</v>
      </c>
      <c r="AL88">
        <v>8.5</v>
      </c>
      <c r="AM88">
        <v>223.9</v>
      </c>
      <c r="AN88">
        <v>4.5999999999999996</v>
      </c>
      <c r="AO88">
        <v>208.3</v>
      </c>
      <c r="AP88">
        <v>4.3</v>
      </c>
      <c r="AQ88">
        <v>1.1319999999999999</v>
      </c>
      <c r="AR88">
        <v>3.5000000000000003E-2</v>
      </c>
      <c r="AS88" t="s">
        <v>48</v>
      </c>
    </row>
    <row r="89" spans="1:45" x14ac:dyDescent="0.2">
      <c r="A89" t="s">
        <v>1623</v>
      </c>
      <c r="B89" t="s">
        <v>44</v>
      </c>
      <c r="C89" t="s">
        <v>1624</v>
      </c>
      <c r="D89" t="s">
        <v>1303</v>
      </c>
      <c r="E89" s="3">
        <v>9.9425925925925918E-2</v>
      </c>
      <c r="F89">
        <v>11.506</v>
      </c>
      <c r="G89" t="s">
        <v>1625</v>
      </c>
      <c r="H89" s="2">
        <f t="shared" si="1"/>
        <v>-0.81234768480908937</v>
      </c>
      <c r="I89">
        <v>2.3809999999999998</v>
      </c>
      <c r="J89">
        <v>2.7E-2</v>
      </c>
      <c r="K89">
        <v>0.21240000000000001</v>
      </c>
      <c r="L89">
        <v>2.5999999999999999E-3</v>
      </c>
      <c r="M89">
        <v>0.73175000000000001</v>
      </c>
      <c r="N89">
        <v>4.7080979999999997</v>
      </c>
      <c r="O89">
        <v>5.7632080000000002E-2</v>
      </c>
      <c r="P89">
        <v>8.1420000000000006E-2</v>
      </c>
      <c r="Q89">
        <v>8.1999999999999998E-4</v>
      </c>
      <c r="R89">
        <v>3.2070000000000001E-2</v>
      </c>
      <c r="S89">
        <v>6.3799999999999996E-2</v>
      </c>
      <c r="T89">
        <v>1.1000000000000001E-3</v>
      </c>
      <c r="U89">
        <v>7.0720000000000001</v>
      </c>
      <c r="V89">
        <v>7.0000000000000007E-2</v>
      </c>
      <c r="W89">
        <v>1236.7</v>
      </c>
      <c r="X89">
        <v>8.1</v>
      </c>
      <c r="Y89">
        <v>1241</v>
      </c>
      <c r="Z89">
        <v>14</v>
      </c>
      <c r="AA89">
        <v>1250</v>
      </c>
      <c r="AB89">
        <v>21</v>
      </c>
      <c r="AC89">
        <v>1231</v>
      </c>
      <c r="AD89">
        <v>20</v>
      </c>
      <c r="AE89">
        <v>90000</v>
      </c>
      <c r="AF89">
        <v>14000</v>
      </c>
      <c r="AG89">
        <v>0</v>
      </c>
      <c r="AH89">
        <v>1</v>
      </c>
      <c r="AI89">
        <v>0</v>
      </c>
      <c r="AJ89">
        <v>1</v>
      </c>
      <c r="AK89">
        <v>77.900000000000006</v>
      </c>
      <c r="AL89">
        <v>1.1000000000000001</v>
      </c>
      <c r="AM89">
        <v>38.549999999999997</v>
      </c>
      <c r="AN89">
        <v>0.95</v>
      </c>
      <c r="AO89">
        <v>23.04</v>
      </c>
      <c r="AP89">
        <v>0.33</v>
      </c>
      <c r="AQ89">
        <v>2.0339999999999998</v>
      </c>
      <c r="AR89">
        <v>4.4999999999999998E-2</v>
      </c>
      <c r="AS89" t="s">
        <v>48</v>
      </c>
    </row>
    <row r="90" spans="1:45" x14ac:dyDescent="0.2">
      <c r="A90" t="s">
        <v>1626</v>
      </c>
      <c r="B90" t="s">
        <v>44</v>
      </c>
      <c r="C90" t="s">
        <v>1627</v>
      </c>
      <c r="D90" t="s">
        <v>1303</v>
      </c>
      <c r="E90" s="3">
        <v>9.9896874999999996E-2</v>
      </c>
      <c r="F90">
        <v>11.507</v>
      </c>
      <c r="G90" t="s">
        <v>1628</v>
      </c>
      <c r="H90" s="2">
        <f t="shared" si="1"/>
        <v>38.95818048422597</v>
      </c>
      <c r="I90">
        <v>1.6559999999999999</v>
      </c>
      <c r="J90">
        <v>3.7999999999999999E-2</v>
      </c>
      <c r="K90">
        <v>0.13780000000000001</v>
      </c>
      <c r="L90">
        <v>3.0999999999999999E-3</v>
      </c>
      <c r="M90">
        <v>0.97799000000000003</v>
      </c>
      <c r="N90">
        <v>7.256894</v>
      </c>
      <c r="O90">
        <v>0.1632538</v>
      </c>
      <c r="P90">
        <v>8.7099999999999997E-2</v>
      </c>
      <c r="Q90">
        <v>5.0000000000000001E-4</v>
      </c>
      <c r="R90">
        <v>-0.11572</v>
      </c>
      <c r="S90">
        <v>5.126E-2</v>
      </c>
      <c r="T90">
        <v>8.4999999999999995E-4</v>
      </c>
      <c r="U90">
        <v>6.56</v>
      </c>
      <c r="V90">
        <v>5.5E-2</v>
      </c>
      <c r="W90">
        <v>991</v>
      </c>
      <c r="X90">
        <v>15</v>
      </c>
      <c r="Y90">
        <v>832</v>
      </c>
      <c r="Z90">
        <v>18</v>
      </c>
      <c r="AA90">
        <v>1010</v>
      </c>
      <c r="AB90">
        <v>16</v>
      </c>
      <c r="AC90">
        <v>1363</v>
      </c>
      <c r="AD90">
        <v>11</v>
      </c>
      <c r="AE90">
        <v>27900</v>
      </c>
      <c r="AF90">
        <v>6700</v>
      </c>
      <c r="AG90">
        <v>0</v>
      </c>
      <c r="AH90">
        <v>1</v>
      </c>
      <c r="AI90">
        <v>0</v>
      </c>
      <c r="AJ90">
        <v>1</v>
      </c>
      <c r="AK90">
        <v>405</v>
      </c>
      <c r="AL90">
        <v>10</v>
      </c>
      <c r="AM90">
        <v>172.5</v>
      </c>
      <c r="AN90">
        <v>4.3</v>
      </c>
      <c r="AO90">
        <v>82.8</v>
      </c>
      <c r="AP90">
        <v>1.2</v>
      </c>
      <c r="AQ90">
        <v>2.3740000000000001</v>
      </c>
      <c r="AR90">
        <v>7.0999999999999994E-2</v>
      </c>
      <c r="AS90" t="s">
        <v>48</v>
      </c>
    </row>
    <row r="91" spans="1:45" x14ac:dyDescent="0.2">
      <c r="A91" t="s">
        <v>1629</v>
      </c>
      <c r="B91" t="s">
        <v>44</v>
      </c>
      <c r="C91" t="s">
        <v>1630</v>
      </c>
      <c r="D91" t="s">
        <v>1303</v>
      </c>
      <c r="E91" s="3">
        <v>0.10036724537037038</v>
      </c>
      <c r="F91">
        <v>11.598000000000001</v>
      </c>
      <c r="G91" t="s">
        <v>1631</v>
      </c>
      <c r="H91" s="2">
        <f t="shared" si="1"/>
        <v>-5.6726246472248221</v>
      </c>
      <c r="I91">
        <v>1.9690000000000001</v>
      </c>
      <c r="J91">
        <v>2.1999999999999999E-2</v>
      </c>
      <c r="K91">
        <v>0.19040000000000001</v>
      </c>
      <c r="L91">
        <v>1.5E-3</v>
      </c>
      <c r="M91">
        <v>0.72626000000000002</v>
      </c>
      <c r="N91">
        <v>5.2521009999999997</v>
      </c>
      <c r="O91">
        <v>4.1376839999999998E-2</v>
      </c>
      <c r="P91">
        <v>7.4800000000000005E-2</v>
      </c>
      <c r="Q91">
        <v>6.4999999999999997E-4</v>
      </c>
      <c r="R91">
        <v>-6.8548999999999999E-2</v>
      </c>
      <c r="S91">
        <v>5.5399999999999998E-2</v>
      </c>
      <c r="T91">
        <v>6.8999999999999997E-4</v>
      </c>
      <c r="U91">
        <v>6.5659999999999998</v>
      </c>
      <c r="V91">
        <v>4.7E-2</v>
      </c>
      <c r="W91">
        <v>1104.9000000000001</v>
      </c>
      <c r="X91">
        <v>7.5</v>
      </c>
      <c r="Y91">
        <v>1123.3</v>
      </c>
      <c r="Z91">
        <v>8</v>
      </c>
      <c r="AA91">
        <v>1090</v>
      </c>
      <c r="AB91">
        <v>13</v>
      </c>
      <c r="AC91">
        <v>1063</v>
      </c>
      <c r="AD91">
        <v>17</v>
      </c>
      <c r="AE91">
        <v>20000</v>
      </c>
      <c r="AF91">
        <v>21000</v>
      </c>
      <c r="AG91">
        <v>0</v>
      </c>
      <c r="AH91">
        <v>1</v>
      </c>
      <c r="AI91">
        <v>0</v>
      </c>
      <c r="AJ91">
        <v>1</v>
      </c>
      <c r="AK91">
        <v>135.5</v>
      </c>
      <c r="AL91">
        <v>3</v>
      </c>
      <c r="AM91">
        <v>74.2</v>
      </c>
      <c r="AN91">
        <v>1.2</v>
      </c>
      <c r="AO91">
        <v>38.49</v>
      </c>
      <c r="AP91">
        <v>0.56999999999999995</v>
      </c>
      <c r="AQ91">
        <v>1.83</v>
      </c>
      <c r="AR91">
        <v>2.4E-2</v>
      </c>
      <c r="AS91" t="s">
        <v>48</v>
      </c>
    </row>
    <row r="92" spans="1:45" x14ac:dyDescent="0.2">
      <c r="A92" t="s">
        <v>1632</v>
      </c>
      <c r="B92" t="s">
        <v>44</v>
      </c>
      <c r="C92" t="s">
        <v>1633</v>
      </c>
      <c r="D92" t="s">
        <v>1303</v>
      </c>
      <c r="E92" s="3">
        <v>0.10083888888888888</v>
      </c>
      <c r="F92">
        <v>11.507</v>
      </c>
      <c r="G92" t="s">
        <v>1634</v>
      </c>
      <c r="H92" s="2">
        <f t="shared" si="1"/>
        <v>4.0467219291635326</v>
      </c>
      <c r="I92">
        <v>2.5739999999999998</v>
      </c>
      <c r="J92">
        <v>2.3E-2</v>
      </c>
      <c r="K92">
        <v>0.21840000000000001</v>
      </c>
      <c r="L92">
        <v>1.5E-3</v>
      </c>
      <c r="M92">
        <v>0.43663999999999997</v>
      </c>
      <c r="N92">
        <v>4.5787550000000001</v>
      </c>
      <c r="O92">
        <v>3.1447490000000002E-2</v>
      </c>
      <c r="P92">
        <v>8.5510000000000003E-2</v>
      </c>
      <c r="Q92">
        <v>8.1999999999999998E-4</v>
      </c>
      <c r="R92">
        <v>0.33965000000000001</v>
      </c>
      <c r="S92">
        <v>6.4589999999999995E-2</v>
      </c>
      <c r="T92">
        <v>8.1999999999999998E-4</v>
      </c>
      <c r="U92">
        <v>6.03</v>
      </c>
      <c r="V92">
        <v>3.9E-2</v>
      </c>
      <c r="W92">
        <v>1293.2</v>
      </c>
      <c r="X92">
        <v>6.5</v>
      </c>
      <c r="Y92">
        <v>1273.3</v>
      </c>
      <c r="Z92">
        <v>7.7</v>
      </c>
      <c r="AA92">
        <v>1265</v>
      </c>
      <c r="AB92">
        <v>16</v>
      </c>
      <c r="AC92">
        <v>1327</v>
      </c>
      <c r="AD92">
        <v>19</v>
      </c>
      <c r="AE92">
        <v>-12000</v>
      </c>
      <c r="AF92">
        <v>20000</v>
      </c>
      <c r="AG92">
        <v>0</v>
      </c>
      <c r="AH92">
        <v>1</v>
      </c>
      <c r="AI92">
        <v>0</v>
      </c>
      <c r="AJ92">
        <v>1</v>
      </c>
      <c r="AK92">
        <v>106</v>
      </c>
      <c r="AL92">
        <v>6.3</v>
      </c>
      <c r="AM92">
        <v>61.3</v>
      </c>
      <c r="AN92">
        <v>2.7</v>
      </c>
      <c r="AO92">
        <v>37.4</v>
      </c>
      <c r="AP92">
        <v>2</v>
      </c>
      <c r="AQ92">
        <v>1.716</v>
      </c>
      <c r="AR92">
        <v>2.5999999999999999E-2</v>
      </c>
      <c r="AS92" t="s">
        <v>48</v>
      </c>
    </row>
    <row r="93" spans="1:45" x14ac:dyDescent="0.2">
      <c r="A93" t="s">
        <v>1635</v>
      </c>
      <c r="B93" t="s">
        <v>44</v>
      </c>
      <c r="C93" t="s">
        <v>1636</v>
      </c>
      <c r="D93" t="s">
        <v>1303</v>
      </c>
      <c r="E93" s="3">
        <v>0.10131122685185186</v>
      </c>
      <c r="F93">
        <v>11.782</v>
      </c>
      <c r="G93" t="s">
        <v>1637</v>
      </c>
      <c r="H93" s="2">
        <f t="shared" si="1"/>
        <v>4.6577275935074098</v>
      </c>
      <c r="I93">
        <v>2.91</v>
      </c>
      <c r="J93">
        <v>0.18</v>
      </c>
      <c r="K93">
        <v>0.23300000000000001</v>
      </c>
      <c r="L93">
        <v>1.2999999999999999E-2</v>
      </c>
      <c r="M93">
        <v>0.99468000000000001</v>
      </c>
      <c r="N93">
        <v>4.2918450000000004</v>
      </c>
      <c r="O93">
        <v>0.23945920000000001</v>
      </c>
      <c r="P93">
        <v>8.9700000000000002E-2</v>
      </c>
      <c r="Q93">
        <v>1.1000000000000001E-3</v>
      </c>
      <c r="R93">
        <v>-0.73658000000000001</v>
      </c>
      <c r="S93">
        <v>7.3300000000000004E-2</v>
      </c>
      <c r="T93">
        <v>3.5999999999999999E-3</v>
      </c>
      <c r="U93">
        <v>9.94</v>
      </c>
      <c r="V93">
        <v>0.14000000000000001</v>
      </c>
      <c r="W93">
        <v>1377</v>
      </c>
      <c r="X93">
        <v>51</v>
      </c>
      <c r="Y93">
        <v>1351</v>
      </c>
      <c r="Z93">
        <v>69</v>
      </c>
      <c r="AA93">
        <v>1430</v>
      </c>
      <c r="AB93">
        <v>67</v>
      </c>
      <c r="AC93">
        <v>1417</v>
      </c>
      <c r="AD93">
        <v>23</v>
      </c>
      <c r="AE93">
        <v>15000</v>
      </c>
      <c r="AF93">
        <v>20000</v>
      </c>
      <c r="AG93">
        <v>0</v>
      </c>
      <c r="AH93">
        <v>1</v>
      </c>
      <c r="AI93">
        <v>0</v>
      </c>
      <c r="AJ93">
        <v>1</v>
      </c>
      <c r="AK93">
        <v>116</v>
      </c>
      <c r="AL93">
        <v>12</v>
      </c>
      <c r="AM93">
        <v>38.700000000000003</v>
      </c>
      <c r="AN93">
        <v>2.8</v>
      </c>
      <c r="AO93">
        <v>26.05</v>
      </c>
      <c r="AP93">
        <v>0.5</v>
      </c>
      <c r="AQ93">
        <v>3.02</v>
      </c>
      <c r="AR93">
        <v>0.12</v>
      </c>
      <c r="AS93" t="s">
        <v>48</v>
      </c>
    </row>
    <row r="94" spans="1:45" x14ac:dyDescent="0.2">
      <c r="A94" t="s">
        <v>1638</v>
      </c>
      <c r="B94" t="s">
        <v>44</v>
      </c>
      <c r="C94" t="s">
        <v>1639</v>
      </c>
      <c r="D94" t="s">
        <v>1303</v>
      </c>
      <c r="E94" s="3">
        <v>0.10178472222222222</v>
      </c>
      <c r="F94">
        <v>11.512</v>
      </c>
      <c r="G94" t="s">
        <v>1640</v>
      </c>
      <c r="H94" s="2">
        <f t="shared" si="1"/>
        <v>24.212598425196852</v>
      </c>
      <c r="I94">
        <v>1.29</v>
      </c>
      <c r="J94">
        <v>0.15</v>
      </c>
      <c r="K94">
        <v>0.127</v>
      </c>
      <c r="L94">
        <v>1.4E-2</v>
      </c>
      <c r="M94">
        <v>0.99899000000000004</v>
      </c>
      <c r="N94">
        <v>7.8740160000000001</v>
      </c>
      <c r="O94">
        <v>0.86800169999999999</v>
      </c>
      <c r="P94">
        <v>7.3099999999999998E-2</v>
      </c>
      <c r="Q94">
        <v>5.8E-4</v>
      </c>
      <c r="R94">
        <v>-0.81145</v>
      </c>
      <c r="S94">
        <v>3.0300000000000001E-2</v>
      </c>
      <c r="T94">
        <v>8.2000000000000007E-3</v>
      </c>
      <c r="U94">
        <v>86</v>
      </c>
      <c r="V94">
        <v>27</v>
      </c>
      <c r="W94">
        <v>829</v>
      </c>
      <c r="X94">
        <v>68</v>
      </c>
      <c r="Y94">
        <v>770</v>
      </c>
      <c r="Z94">
        <v>81</v>
      </c>
      <c r="AA94">
        <v>600</v>
      </c>
      <c r="AB94">
        <v>160</v>
      </c>
      <c r="AC94">
        <v>1016</v>
      </c>
      <c r="AD94">
        <v>16</v>
      </c>
      <c r="AE94">
        <v>63000</v>
      </c>
      <c r="AF94">
        <v>29000</v>
      </c>
      <c r="AG94">
        <v>0</v>
      </c>
      <c r="AH94">
        <v>1</v>
      </c>
      <c r="AI94">
        <v>0</v>
      </c>
      <c r="AJ94">
        <v>1</v>
      </c>
      <c r="AK94">
        <v>587</v>
      </c>
      <c r="AL94">
        <v>84</v>
      </c>
      <c r="AM94">
        <v>63</v>
      </c>
      <c r="AN94">
        <v>35</v>
      </c>
      <c r="AO94">
        <v>11.8</v>
      </c>
      <c r="AP94">
        <v>4.0999999999999996</v>
      </c>
      <c r="AQ94">
        <v>21.6</v>
      </c>
      <c r="AR94">
        <v>8.3000000000000007</v>
      </c>
      <c r="AS94" t="s">
        <v>48</v>
      </c>
    </row>
    <row r="95" spans="1:45" x14ac:dyDescent="0.2">
      <c r="A95" t="s">
        <v>1641</v>
      </c>
      <c r="B95" t="s">
        <v>44</v>
      </c>
      <c r="C95" t="s">
        <v>1642</v>
      </c>
      <c r="D95" t="s">
        <v>1303</v>
      </c>
      <c r="E95" s="3">
        <v>0.10225474537037038</v>
      </c>
      <c r="F95">
        <v>11.51</v>
      </c>
      <c r="G95" t="s">
        <v>1643</v>
      </c>
      <c r="H95" s="2">
        <f t="shared" si="1"/>
        <v>2.4460431654676262</v>
      </c>
      <c r="I95">
        <v>2.859</v>
      </c>
      <c r="J95">
        <v>5.7000000000000002E-2</v>
      </c>
      <c r="K95">
        <v>0.23419999999999999</v>
      </c>
      <c r="L95">
        <v>2.5000000000000001E-3</v>
      </c>
      <c r="M95">
        <v>0.62217999999999996</v>
      </c>
      <c r="N95">
        <v>4.2698549999999997</v>
      </c>
      <c r="O95">
        <v>4.5579149999999999E-2</v>
      </c>
      <c r="P95">
        <v>8.8400000000000006E-2</v>
      </c>
      <c r="Q95">
        <v>1.4E-3</v>
      </c>
      <c r="R95">
        <v>-0.1052</v>
      </c>
      <c r="S95">
        <v>7.1300000000000002E-2</v>
      </c>
      <c r="T95">
        <v>1.5E-3</v>
      </c>
      <c r="U95">
        <v>4.74</v>
      </c>
      <c r="V95">
        <v>0.17</v>
      </c>
      <c r="W95">
        <v>1371</v>
      </c>
      <c r="X95">
        <v>15</v>
      </c>
      <c r="Y95">
        <v>1356</v>
      </c>
      <c r="Z95">
        <v>13</v>
      </c>
      <c r="AA95">
        <v>1391</v>
      </c>
      <c r="AB95">
        <v>28</v>
      </c>
      <c r="AC95">
        <v>1390</v>
      </c>
      <c r="AD95">
        <v>30</v>
      </c>
      <c r="AE95">
        <v>10700</v>
      </c>
      <c r="AF95">
        <v>9100</v>
      </c>
      <c r="AG95">
        <v>0</v>
      </c>
      <c r="AH95">
        <v>1</v>
      </c>
      <c r="AI95">
        <v>0</v>
      </c>
      <c r="AJ95">
        <v>1</v>
      </c>
      <c r="AK95">
        <v>48.54</v>
      </c>
      <c r="AL95">
        <v>0.8</v>
      </c>
      <c r="AM95">
        <v>35.1</v>
      </c>
      <c r="AN95">
        <v>2</v>
      </c>
      <c r="AO95">
        <v>23.8</v>
      </c>
      <c r="AP95">
        <v>1.3</v>
      </c>
      <c r="AQ95">
        <v>1.387</v>
      </c>
      <c r="AR95">
        <v>6.5000000000000002E-2</v>
      </c>
      <c r="AS95" t="s">
        <v>48</v>
      </c>
    </row>
    <row r="96" spans="1:45" x14ac:dyDescent="0.2">
      <c r="A96" t="s">
        <v>1644</v>
      </c>
      <c r="B96" t="s">
        <v>44</v>
      </c>
      <c r="C96" t="s">
        <v>1645</v>
      </c>
      <c r="D96" t="s">
        <v>1303</v>
      </c>
      <c r="E96" s="3">
        <v>0.1027232638888889</v>
      </c>
      <c r="F96">
        <v>11.506</v>
      </c>
      <c r="G96" t="s">
        <v>1646</v>
      </c>
      <c r="H96" s="2">
        <f t="shared" si="1"/>
        <v>1.6679132385938655</v>
      </c>
      <c r="I96">
        <v>2.6760000000000002</v>
      </c>
      <c r="J96">
        <v>3.1E-2</v>
      </c>
      <c r="K96">
        <v>0.22620000000000001</v>
      </c>
      <c r="L96">
        <v>1.6999999999999999E-3</v>
      </c>
      <c r="M96">
        <v>0.78557999999999995</v>
      </c>
      <c r="N96">
        <v>4.4208660000000002</v>
      </c>
      <c r="O96">
        <v>3.3224900000000002E-2</v>
      </c>
      <c r="P96">
        <v>8.5959999999999995E-2</v>
      </c>
      <c r="Q96">
        <v>6.4999999999999997E-4</v>
      </c>
      <c r="R96">
        <v>-0.18256</v>
      </c>
      <c r="S96">
        <v>6.8000000000000005E-2</v>
      </c>
      <c r="T96">
        <v>5.1999999999999995E-4</v>
      </c>
      <c r="U96">
        <v>4.5279999999999996</v>
      </c>
      <c r="V96">
        <v>2.1000000000000001E-2</v>
      </c>
      <c r="W96">
        <v>1321.7</v>
      </c>
      <c r="X96">
        <v>8.5</v>
      </c>
      <c r="Y96">
        <v>1314.7</v>
      </c>
      <c r="Z96">
        <v>8.6999999999999993</v>
      </c>
      <c r="AA96">
        <v>1329.7</v>
      </c>
      <c r="AB96">
        <v>9.8000000000000007</v>
      </c>
      <c r="AC96">
        <v>1337</v>
      </c>
      <c r="AD96">
        <v>15</v>
      </c>
      <c r="AE96">
        <v>80000</v>
      </c>
      <c r="AF96">
        <v>21000</v>
      </c>
      <c r="AG96">
        <v>0</v>
      </c>
      <c r="AH96">
        <v>1</v>
      </c>
      <c r="AI96">
        <v>0</v>
      </c>
      <c r="AJ96">
        <v>1</v>
      </c>
      <c r="AK96">
        <v>92.7</v>
      </c>
      <c r="AL96">
        <v>2.8</v>
      </c>
      <c r="AM96">
        <v>72</v>
      </c>
      <c r="AN96">
        <v>1.9</v>
      </c>
      <c r="AO96">
        <v>45.6</v>
      </c>
      <c r="AP96">
        <v>1.1000000000000001</v>
      </c>
      <c r="AQ96">
        <v>1.304</v>
      </c>
      <c r="AR96">
        <v>1.2999999999999999E-2</v>
      </c>
      <c r="AS96" t="s">
        <v>48</v>
      </c>
    </row>
    <row r="97" spans="1:45" x14ac:dyDescent="0.2">
      <c r="A97" t="s">
        <v>1647</v>
      </c>
      <c r="B97" t="s">
        <v>44</v>
      </c>
      <c r="C97" t="s">
        <v>1648</v>
      </c>
      <c r="D97" t="s">
        <v>1303</v>
      </c>
      <c r="E97" s="3">
        <v>0.10319270833333333</v>
      </c>
      <c r="F97">
        <v>11.507999999999999</v>
      </c>
      <c r="G97" t="s">
        <v>1649</v>
      </c>
      <c r="H97" s="2">
        <f t="shared" si="1"/>
        <v>43.210161662817548</v>
      </c>
      <c r="I97">
        <v>1.42</v>
      </c>
      <c r="J97">
        <v>1.6E-2</v>
      </c>
      <c r="K97">
        <v>0.1212</v>
      </c>
      <c r="L97">
        <v>1.1000000000000001E-3</v>
      </c>
      <c r="M97">
        <v>0.58481000000000005</v>
      </c>
      <c r="N97">
        <v>8.2508250000000007</v>
      </c>
      <c r="O97">
        <v>7.4883729999999996E-2</v>
      </c>
      <c r="P97">
        <v>8.4309999999999996E-2</v>
      </c>
      <c r="Q97">
        <v>8.8000000000000003E-4</v>
      </c>
      <c r="R97">
        <v>0.20368</v>
      </c>
      <c r="S97">
        <v>5.2699999999999997E-2</v>
      </c>
      <c r="T97">
        <v>2.5999999999999999E-3</v>
      </c>
      <c r="U97">
        <v>5.92</v>
      </c>
      <c r="V97">
        <v>0.26</v>
      </c>
      <c r="W97">
        <v>897.2</v>
      </c>
      <c r="X97">
        <v>6.6</v>
      </c>
      <c r="Y97">
        <v>737.7</v>
      </c>
      <c r="Z97">
        <v>6.4</v>
      </c>
      <c r="AA97">
        <v>1037</v>
      </c>
      <c r="AB97">
        <v>50</v>
      </c>
      <c r="AC97">
        <v>1299</v>
      </c>
      <c r="AD97">
        <v>20</v>
      </c>
      <c r="AE97">
        <v>15300</v>
      </c>
      <c r="AF97">
        <v>3700</v>
      </c>
      <c r="AG97">
        <v>0</v>
      </c>
      <c r="AH97">
        <v>1</v>
      </c>
      <c r="AI97">
        <v>0</v>
      </c>
      <c r="AJ97">
        <v>1</v>
      </c>
      <c r="AK97">
        <v>478</v>
      </c>
      <c r="AL97">
        <v>11</v>
      </c>
      <c r="AM97">
        <v>196</v>
      </c>
      <c r="AN97">
        <v>16</v>
      </c>
      <c r="AO97">
        <v>95.1</v>
      </c>
      <c r="AP97">
        <v>3.6</v>
      </c>
      <c r="AQ97">
        <v>2.44</v>
      </c>
      <c r="AR97">
        <v>0.22</v>
      </c>
      <c r="AS97" t="s">
        <v>48</v>
      </c>
    </row>
    <row r="98" spans="1:45" x14ac:dyDescent="0.2">
      <c r="A98" t="s">
        <v>1650</v>
      </c>
      <c r="B98" t="s">
        <v>44</v>
      </c>
      <c r="C98" t="s">
        <v>1651</v>
      </c>
      <c r="D98" t="s">
        <v>1303</v>
      </c>
      <c r="E98" s="3">
        <v>0.10366655092592592</v>
      </c>
      <c r="F98">
        <v>11.522</v>
      </c>
      <c r="G98" t="s">
        <v>1652</v>
      </c>
      <c r="H98" s="2">
        <f t="shared" si="1"/>
        <v>6.2316476345840037</v>
      </c>
      <c r="I98">
        <v>4.7380000000000004</v>
      </c>
      <c r="J98">
        <v>4.5999999999999999E-2</v>
      </c>
      <c r="K98">
        <v>0.30599999999999999</v>
      </c>
      <c r="L98">
        <v>2.3E-3</v>
      </c>
      <c r="M98">
        <v>0.52359</v>
      </c>
      <c r="N98">
        <v>3.2679740000000002</v>
      </c>
      <c r="O98">
        <v>2.45632E-2</v>
      </c>
      <c r="P98">
        <v>0.1125</v>
      </c>
      <c r="Q98">
        <v>1E-3</v>
      </c>
      <c r="R98">
        <v>0.35058</v>
      </c>
      <c r="S98">
        <v>9.64E-2</v>
      </c>
      <c r="T98">
        <v>1.1999999999999999E-3</v>
      </c>
      <c r="U98">
        <v>4.8339999999999996</v>
      </c>
      <c r="V98">
        <v>9.5000000000000001E-2</v>
      </c>
      <c r="W98">
        <v>1773.9</v>
      </c>
      <c r="X98">
        <v>8.1</v>
      </c>
      <c r="Y98">
        <v>1724.4</v>
      </c>
      <c r="Z98">
        <v>9.3000000000000007</v>
      </c>
      <c r="AA98">
        <v>1859</v>
      </c>
      <c r="AB98">
        <v>22</v>
      </c>
      <c r="AC98">
        <v>1839</v>
      </c>
      <c r="AD98">
        <v>16</v>
      </c>
      <c r="AE98">
        <v>5520</v>
      </c>
      <c r="AF98">
        <v>520</v>
      </c>
      <c r="AG98">
        <v>0</v>
      </c>
      <c r="AH98">
        <v>1</v>
      </c>
      <c r="AI98">
        <v>0</v>
      </c>
      <c r="AJ98">
        <v>1</v>
      </c>
      <c r="AK98">
        <v>200.1</v>
      </c>
      <c r="AL98">
        <v>1.8</v>
      </c>
      <c r="AM98">
        <v>140.80000000000001</v>
      </c>
      <c r="AN98">
        <v>2.5</v>
      </c>
      <c r="AO98">
        <v>125.3</v>
      </c>
      <c r="AP98">
        <v>2.1</v>
      </c>
      <c r="AQ98">
        <v>1.4350000000000001</v>
      </c>
      <c r="AR98">
        <v>2.9000000000000001E-2</v>
      </c>
      <c r="AS98" t="s">
        <v>48</v>
      </c>
    </row>
    <row r="99" spans="1:45" x14ac:dyDescent="0.2">
      <c r="A99" t="s">
        <v>1653</v>
      </c>
      <c r="B99" t="s">
        <v>44</v>
      </c>
      <c r="C99" t="s">
        <v>1654</v>
      </c>
      <c r="D99" t="s">
        <v>1303</v>
      </c>
      <c r="E99" s="3">
        <v>0.10553206018518518</v>
      </c>
      <c r="F99">
        <v>11.576000000000001</v>
      </c>
      <c r="G99" t="s">
        <v>1655</v>
      </c>
      <c r="H99" s="2">
        <f t="shared" si="1"/>
        <v>20.738263051009444</v>
      </c>
      <c r="I99">
        <v>3.25</v>
      </c>
      <c r="J99">
        <v>0.18</v>
      </c>
      <c r="K99">
        <v>0.22900000000000001</v>
      </c>
      <c r="L99">
        <v>1.2E-2</v>
      </c>
      <c r="M99">
        <v>0.99792000000000003</v>
      </c>
      <c r="N99">
        <v>4.3668120000000004</v>
      </c>
      <c r="O99">
        <v>0.22882859999999999</v>
      </c>
      <c r="P99">
        <v>0.10274999999999999</v>
      </c>
      <c r="Q99">
        <v>4.8999999999999998E-4</v>
      </c>
      <c r="R99">
        <v>-0.68306999999999995</v>
      </c>
      <c r="S99">
        <v>6.1199999999999997E-2</v>
      </c>
      <c r="T99">
        <v>3.5000000000000001E-3</v>
      </c>
      <c r="U99">
        <v>5.57</v>
      </c>
      <c r="V99">
        <v>0.16</v>
      </c>
      <c r="W99">
        <v>1464</v>
      </c>
      <c r="X99">
        <v>44</v>
      </c>
      <c r="Y99">
        <v>1327</v>
      </c>
      <c r="Z99">
        <v>64</v>
      </c>
      <c r="AA99">
        <v>1199</v>
      </c>
      <c r="AB99">
        <v>66</v>
      </c>
      <c r="AC99">
        <v>1674.2</v>
      </c>
      <c r="AD99">
        <v>8.9</v>
      </c>
      <c r="AE99">
        <v>95000</v>
      </c>
      <c r="AF99">
        <v>60000</v>
      </c>
      <c r="AG99">
        <v>0</v>
      </c>
      <c r="AH99">
        <v>1</v>
      </c>
      <c r="AI99">
        <v>0</v>
      </c>
      <c r="AJ99">
        <v>1</v>
      </c>
      <c r="AK99">
        <v>454</v>
      </c>
      <c r="AL99">
        <v>29</v>
      </c>
      <c r="AM99">
        <v>326</v>
      </c>
      <c r="AN99">
        <v>31</v>
      </c>
      <c r="AO99">
        <v>180.5</v>
      </c>
      <c r="AP99">
        <v>7.7</v>
      </c>
      <c r="AQ99">
        <v>1.42</v>
      </c>
      <c r="AR99">
        <v>5.3999999999999999E-2</v>
      </c>
      <c r="AS99" t="s">
        <v>48</v>
      </c>
    </row>
    <row r="100" spans="1:45" x14ac:dyDescent="0.2">
      <c r="A100" t="s">
        <v>1656</v>
      </c>
      <c r="B100" t="s">
        <v>44</v>
      </c>
      <c r="C100" t="s">
        <v>1657</v>
      </c>
      <c r="D100" t="s">
        <v>1303</v>
      </c>
      <c r="E100" s="3">
        <v>0.10646921296296297</v>
      </c>
      <c r="F100">
        <v>11.526</v>
      </c>
      <c r="G100" t="s">
        <v>1658</v>
      </c>
      <c r="H100" s="2">
        <f t="shared" si="1"/>
        <v>13.871208211480024</v>
      </c>
      <c r="I100">
        <v>3.883</v>
      </c>
      <c r="J100">
        <v>5.0999999999999997E-2</v>
      </c>
      <c r="K100">
        <v>0.26240000000000002</v>
      </c>
      <c r="L100">
        <v>3.0000000000000001E-3</v>
      </c>
      <c r="M100">
        <v>0.96253</v>
      </c>
      <c r="N100">
        <v>3.8109760000000001</v>
      </c>
      <c r="O100">
        <v>4.3570610000000003E-2</v>
      </c>
      <c r="P100">
        <v>0.10671</v>
      </c>
      <c r="Q100">
        <v>4.6999999999999999E-4</v>
      </c>
      <c r="R100">
        <v>-0.10872999999999999</v>
      </c>
      <c r="S100">
        <v>5.9400000000000001E-2</v>
      </c>
      <c r="T100">
        <v>2.8E-3</v>
      </c>
      <c r="U100">
        <v>28.04</v>
      </c>
      <c r="V100">
        <v>0.67</v>
      </c>
      <c r="W100">
        <v>1610</v>
      </c>
      <c r="X100">
        <v>11</v>
      </c>
      <c r="Y100">
        <v>1502</v>
      </c>
      <c r="Z100">
        <v>15</v>
      </c>
      <c r="AA100">
        <v>1167</v>
      </c>
      <c r="AB100">
        <v>54</v>
      </c>
      <c r="AC100">
        <v>1743.9</v>
      </c>
      <c r="AD100">
        <v>8</v>
      </c>
      <c r="AE100">
        <v>71000</v>
      </c>
      <c r="AF100">
        <v>71000</v>
      </c>
      <c r="AG100">
        <v>0</v>
      </c>
      <c r="AH100">
        <v>1</v>
      </c>
      <c r="AI100">
        <v>0</v>
      </c>
      <c r="AJ100">
        <v>1</v>
      </c>
      <c r="AK100">
        <v>447</v>
      </c>
      <c r="AL100">
        <v>12</v>
      </c>
      <c r="AM100">
        <v>74.099999999999994</v>
      </c>
      <c r="AN100">
        <v>6.3</v>
      </c>
      <c r="AO100">
        <v>40.799999999999997</v>
      </c>
      <c r="AP100">
        <v>1.9</v>
      </c>
      <c r="AQ100">
        <v>6.12</v>
      </c>
      <c r="AR100">
        <v>0.3</v>
      </c>
      <c r="AS100" t="s">
        <v>48</v>
      </c>
    </row>
    <row r="101" spans="1:45" x14ac:dyDescent="0.2">
      <c r="A101" t="s">
        <v>1659</v>
      </c>
      <c r="B101" t="s">
        <v>44</v>
      </c>
      <c r="C101" t="s">
        <v>1660</v>
      </c>
      <c r="D101" t="s">
        <v>1303</v>
      </c>
      <c r="E101" s="3">
        <v>0.10693865740740742</v>
      </c>
      <c r="F101">
        <v>11.55</v>
      </c>
      <c r="G101" t="s">
        <v>1661</v>
      </c>
      <c r="H101" s="2">
        <f t="shared" si="1"/>
        <v>0.81658291457286092</v>
      </c>
      <c r="I101">
        <v>3.7610000000000001</v>
      </c>
      <c r="J101">
        <v>8.1000000000000003E-2</v>
      </c>
      <c r="K101">
        <v>0.27760000000000001</v>
      </c>
      <c r="L101">
        <v>3.8E-3</v>
      </c>
      <c r="M101">
        <v>0.94899999999999995</v>
      </c>
      <c r="N101">
        <v>3.6023049999999999</v>
      </c>
      <c r="O101">
        <v>4.9311099999999997E-2</v>
      </c>
      <c r="P101">
        <v>9.8280000000000006E-2</v>
      </c>
      <c r="Q101">
        <v>7.1000000000000002E-4</v>
      </c>
      <c r="R101">
        <v>-0.52803999999999995</v>
      </c>
      <c r="S101">
        <v>7.9070000000000001E-2</v>
      </c>
      <c r="T101">
        <v>8.7000000000000001E-4</v>
      </c>
      <c r="U101">
        <v>4.96</v>
      </c>
      <c r="V101">
        <v>0.42</v>
      </c>
      <c r="W101">
        <v>1588</v>
      </c>
      <c r="X101">
        <v>16</v>
      </c>
      <c r="Y101">
        <v>1579</v>
      </c>
      <c r="Z101">
        <v>19</v>
      </c>
      <c r="AA101">
        <v>1538</v>
      </c>
      <c r="AB101">
        <v>16</v>
      </c>
      <c r="AC101">
        <v>1592</v>
      </c>
      <c r="AD101">
        <v>13</v>
      </c>
      <c r="AE101">
        <v>82000</v>
      </c>
      <c r="AF101">
        <v>64000</v>
      </c>
      <c r="AG101">
        <v>0</v>
      </c>
      <c r="AH101">
        <v>1</v>
      </c>
      <c r="AI101">
        <v>0</v>
      </c>
      <c r="AJ101">
        <v>1</v>
      </c>
      <c r="AK101">
        <v>199.4</v>
      </c>
      <c r="AL101">
        <v>7.1</v>
      </c>
      <c r="AM101">
        <v>152</v>
      </c>
      <c r="AN101">
        <v>11</v>
      </c>
      <c r="AO101">
        <v>111.5</v>
      </c>
      <c r="AP101">
        <v>8.1999999999999993</v>
      </c>
      <c r="AQ101">
        <v>1.37</v>
      </c>
      <c r="AR101">
        <v>0.14000000000000001</v>
      </c>
      <c r="AS101" t="s">
        <v>48</v>
      </c>
    </row>
    <row r="102" spans="1:45" x14ac:dyDescent="0.2">
      <c r="A102" t="s">
        <v>1662</v>
      </c>
      <c r="B102" t="s">
        <v>44</v>
      </c>
      <c r="C102" t="s">
        <v>1663</v>
      </c>
      <c r="D102" t="s">
        <v>1303</v>
      </c>
      <c r="E102" s="3">
        <v>0.10741284722222222</v>
      </c>
      <c r="F102">
        <v>11.515000000000001</v>
      </c>
      <c r="G102" t="s">
        <v>1664</v>
      </c>
      <c r="H102" s="2">
        <f t="shared" si="1"/>
        <v>19.838905439699872</v>
      </c>
      <c r="I102">
        <v>3.8690000000000002</v>
      </c>
      <c r="J102">
        <v>6.8000000000000005E-2</v>
      </c>
      <c r="K102">
        <v>0.25290000000000001</v>
      </c>
      <c r="L102">
        <v>3.8E-3</v>
      </c>
      <c r="M102">
        <v>0.98073999999999995</v>
      </c>
      <c r="N102">
        <v>3.954132</v>
      </c>
      <c r="O102">
        <v>5.9413609999999999E-2</v>
      </c>
      <c r="P102">
        <v>0.11081000000000001</v>
      </c>
      <c r="Q102">
        <v>4.2000000000000002E-4</v>
      </c>
      <c r="R102">
        <v>-0.53003</v>
      </c>
      <c r="S102">
        <v>7.2999999999999995E-2</v>
      </c>
      <c r="T102">
        <v>1.6000000000000001E-3</v>
      </c>
      <c r="U102">
        <v>7.3559999999999999</v>
      </c>
      <c r="V102">
        <v>5.5E-2</v>
      </c>
      <c r="W102">
        <v>1607</v>
      </c>
      <c r="X102">
        <v>14</v>
      </c>
      <c r="Y102">
        <v>1453</v>
      </c>
      <c r="Z102">
        <v>20</v>
      </c>
      <c r="AA102">
        <v>1423</v>
      </c>
      <c r="AB102">
        <v>30</v>
      </c>
      <c r="AC102">
        <v>1812.6</v>
      </c>
      <c r="AD102">
        <v>6.8</v>
      </c>
      <c r="AE102">
        <v>260000</v>
      </c>
      <c r="AF102">
        <v>140000</v>
      </c>
      <c r="AG102">
        <v>0</v>
      </c>
      <c r="AH102">
        <v>1</v>
      </c>
      <c r="AI102">
        <v>0</v>
      </c>
      <c r="AJ102">
        <v>1</v>
      </c>
      <c r="AK102">
        <v>496</v>
      </c>
      <c r="AL102">
        <v>16</v>
      </c>
      <c r="AM102">
        <v>243.2</v>
      </c>
      <c r="AN102">
        <v>5.8</v>
      </c>
      <c r="AO102">
        <v>166.2</v>
      </c>
      <c r="AP102">
        <v>1.7</v>
      </c>
      <c r="AQ102">
        <v>2.0470000000000002</v>
      </c>
      <c r="AR102">
        <v>2.3E-2</v>
      </c>
      <c r="AS102" t="s">
        <v>48</v>
      </c>
    </row>
    <row r="103" spans="1:45" x14ac:dyDescent="0.2">
      <c r="A103" t="s">
        <v>1665</v>
      </c>
      <c r="B103" t="s">
        <v>44</v>
      </c>
      <c r="C103" t="s">
        <v>1666</v>
      </c>
      <c r="D103" t="s">
        <v>1303</v>
      </c>
      <c r="E103" s="3">
        <v>0.10788541666666666</v>
      </c>
      <c r="F103">
        <v>11.516999999999999</v>
      </c>
      <c r="G103" t="s">
        <v>1667</v>
      </c>
      <c r="H103" s="2">
        <f t="shared" si="1"/>
        <v>-0.43920480813683938</v>
      </c>
      <c r="I103">
        <v>4.5330000000000004</v>
      </c>
      <c r="J103">
        <v>3.2000000000000001E-2</v>
      </c>
      <c r="K103">
        <v>0.30940000000000001</v>
      </c>
      <c r="L103">
        <v>2.2000000000000001E-3</v>
      </c>
      <c r="M103">
        <v>0.89278000000000002</v>
      </c>
      <c r="N103">
        <v>3.232062</v>
      </c>
      <c r="O103">
        <v>2.2981700000000001E-2</v>
      </c>
      <c r="P103">
        <v>0.10593</v>
      </c>
      <c r="Q103">
        <v>3.8999999999999999E-4</v>
      </c>
      <c r="R103">
        <v>0.15423999999999999</v>
      </c>
      <c r="S103">
        <v>9.0499999999999997E-2</v>
      </c>
      <c r="T103">
        <v>1.1000000000000001E-3</v>
      </c>
      <c r="U103">
        <v>4.077</v>
      </c>
      <c r="V103">
        <v>3.6999999999999998E-2</v>
      </c>
      <c r="W103">
        <v>1736.9</v>
      </c>
      <c r="X103">
        <v>5.9</v>
      </c>
      <c r="Y103">
        <v>1738</v>
      </c>
      <c r="Z103">
        <v>11</v>
      </c>
      <c r="AA103">
        <v>1751</v>
      </c>
      <c r="AB103">
        <v>20</v>
      </c>
      <c r="AC103">
        <v>1730.4</v>
      </c>
      <c r="AD103">
        <v>6.8</v>
      </c>
      <c r="AE103">
        <v>460000</v>
      </c>
      <c r="AF103">
        <v>310000</v>
      </c>
      <c r="AG103">
        <v>0</v>
      </c>
      <c r="AH103">
        <v>1</v>
      </c>
      <c r="AI103">
        <v>0</v>
      </c>
      <c r="AJ103">
        <v>1</v>
      </c>
      <c r="AK103">
        <v>294.89999999999998</v>
      </c>
      <c r="AL103">
        <v>4.4000000000000004</v>
      </c>
      <c r="AM103">
        <v>258.3</v>
      </c>
      <c r="AN103">
        <v>3.2</v>
      </c>
      <c r="AO103">
        <v>217.5</v>
      </c>
      <c r="AP103">
        <v>2</v>
      </c>
      <c r="AQ103">
        <v>1.137</v>
      </c>
      <c r="AR103">
        <v>2.8000000000000001E-2</v>
      </c>
      <c r="AS103" t="s">
        <v>48</v>
      </c>
    </row>
    <row r="104" spans="1:45" x14ac:dyDescent="0.2">
      <c r="E104" s="2"/>
    </row>
    <row r="105" spans="1:45" x14ac:dyDescent="0.2">
      <c r="A105" t="s">
        <v>616</v>
      </c>
      <c r="B105" t="s">
        <v>44</v>
      </c>
      <c r="C105" t="s">
        <v>1668</v>
      </c>
      <c r="D105" t="s">
        <v>1303</v>
      </c>
      <c r="E105" s="3">
        <v>4.8928356481481479E-2</v>
      </c>
      <c r="F105">
        <v>11.532999999999999</v>
      </c>
      <c r="G105" t="s">
        <v>1669</v>
      </c>
      <c r="H105" s="2">
        <f t="shared" si="1"/>
        <v>-9.9667774086387162E-2</v>
      </c>
      <c r="I105">
        <v>0.8155</v>
      </c>
      <c r="J105">
        <v>6.1999999999999998E-3</v>
      </c>
      <c r="K105">
        <v>9.7979999999999998E-2</v>
      </c>
      <c r="L105">
        <v>4.8000000000000001E-4</v>
      </c>
      <c r="M105">
        <v>0.42075000000000001</v>
      </c>
      <c r="N105">
        <v>10.206160000000001</v>
      </c>
      <c r="O105">
        <v>4.9999580000000002E-2</v>
      </c>
      <c r="P105">
        <v>5.9959999999999999E-2</v>
      </c>
      <c r="Q105">
        <v>4.4999999999999999E-4</v>
      </c>
      <c r="R105">
        <v>0.16836000000000001</v>
      </c>
      <c r="S105">
        <v>3.0099999999999998E-2</v>
      </c>
      <c r="T105">
        <v>1.2999999999999999E-3</v>
      </c>
      <c r="U105">
        <v>87.8</v>
      </c>
      <c r="V105">
        <v>1</v>
      </c>
      <c r="W105">
        <v>605.5</v>
      </c>
      <c r="X105">
        <v>3.5</v>
      </c>
      <c r="Y105">
        <v>602.6</v>
      </c>
      <c r="Z105">
        <v>2.8</v>
      </c>
      <c r="AA105">
        <v>599</v>
      </c>
      <c r="AB105">
        <v>26</v>
      </c>
      <c r="AC105">
        <v>602</v>
      </c>
      <c r="AD105">
        <v>16</v>
      </c>
      <c r="AE105">
        <v>-220000</v>
      </c>
      <c r="AF105">
        <v>350000</v>
      </c>
      <c r="AG105">
        <v>0</v>
      </c>
      <c r="AH105">
        <v>1</v>
      </c>
      <c r="AI105">
        <v>0</v>
      </c>
      <c r="AJ105">
        <v>1</v>
      </c>
      <c r="AK105">
        <v>292.39999999999998</v>
      </c>
      <c r="AL105">
        <v>6.1</v>
      </c>
      <c r="AM105">
        <v>11.79</v>
      </c>
      <c r="AN105">
        <v>0.46</v>
      </c>
      <c r="AO105">
        <v>3.2269999999999999</v>
      </c>
      <c r="AP105">
        <v>0.05</v>
      </c>
      <c r="AQ105">
        <v>25.4</v>
      </c>
      <c r="AR105">
        <v>1.1000000000000001</v>
      </c>
      <c r="AS105" t="s">
        <v>48</v>
      </c>
    </row>
    <row r="106" spans="1:45" x14ac:dyDescent="0.2">
      <c r="A106" t="s">
        <v>619</v>
      </c>
      <c r="B106" t="s">
        <v>44</v>
      </c>
      <c r="C106" t="s">
        <v>1670</v>
      </c>
      <c r="D106" t="s">
        <v>1303</v>
      </c>
      <c r="E106" s="3">
        <v>6.9999884259259251E-2</v>
      </c>
      <c r="F106">
        <v>11.707000000000001</v>
      </c>
      <c r="G106" t="s">
        <v>1671</v>
      </c>
      <c r="H106" s="2">
        <f t="shared" si="1"/>
        <v>-1.2310286677908788</v>
      </c>
      <c r="I106">
        <v>0.80469999999999997</v>
      </c>
      <c r="J106">
        <v>8.3999999999999995E-3</v>
      </c>
      <c r="K106">
        <v>9.7589999999999996E-2</v>
      </c>
      <c r="L106">
        <v>5.1000000000000004E-4</v>
      </c>
      <c r="M106">
        <v>0.37429000000000001</v>
      </c>
      <c r="N106">
        <v>10.24695</v>
      </c>
      <c r="O106">
        <v>5.3550010000000002E-2</v>
      </c>
      <c r="P106">
        <v>5.9729999999999998E-2</v>
      </c>
      <c r="Q106">
        <v>5.1999999999999995E-4</v>
      </c>
      <c r="R106">
        <v>0.25180999999999998</v>
      </c>
      <c r="S106">
        <v>3.2199999999999999E-2</v>
      </c>
      <c r="T106">
        <v>1.8E-3</v>
      </c>
      <c r="U106">
        <v>87.8</v>
      </c>
      <c r="V106">
        <v>1.1000000000000001</v>
      </c>
      <c r="W106">
        <v>599.4</v>
      </c>
      <c r="X106">
        <v>4.7</v>
      </c>
      <c r="Y106">
        <v>600.29999999999995</v>
      </c>
      <c r="Z106">
        <v>3</v>
      </c>
      <c r="AA106">
        <v>640</v>
      </c>
      <c r="AB106">
        <v>36</v>
      </c>
      <c r="AC106">
        <v>593</v>
      </c>
      <c r="AD106">
        <v>19</v>
      </c>
      <c r="AE106">
        <v>-100000</v>
      </c>
      <c r="AF106">
        <v>140000</v>
      </c>
      <c r="AG106">
        <v>0</v>
      </c>
      <c r="AH106">
        <v>1</v>
      </c>
      <c r="AI106">
        <v>0</v>
      </c>
      <c r="AJ106">
        <v>1</v>
      </c>
      <c r="AK106">
        <v>294.39999999999998</v>
      </c>
      <c r="AL106">
        <v>6.5</v>
      </c>
      <c r="AM106">
        <v>10.91</v>
      </c>
      <c r="AN106">
        <v>0.54</v>
      </c>
      <c r="AO106">
        <v>3.2290000000000001</v>
      </c>
      <c r="AP106">
        <v>6.3E-2</v>
      </c>
      <c r="AQ106">
        <v>27.3</v>
      </c>
      <c r="AR106">
        <v>1.5</v>
      </c>
      <c r="AS106" t="s">
        <v>48</v>
      </c>
    </row>
    <row r="107" spans="1:45" x14ac:dyDescent="0.2">
      <c r="A107" t="s">
        <v>622</v>
      </c>
      <c r="B107" t="s">
        <v>44</v>
      </c>
      <c r="C107" t="s">
        <v>1672</v>
      </c>
      <c r="D107" t="s">
        <v>1303</v>
      </c>
      <c r="E107" s="3">
        <v>8.7654513888888896E-2</v>
      </c>
      <c r="F107">
        <v>11.509</v>
      </c>
      <c r="G107" t="s">
        <v>1673</v>
      </c>
      <c r="H107" s="2">
        <f t="shared" si="1"/>
        <v>1.4869281045751692</v>
      </c>
      <c r="I107">
        <v>0.8135</v>
      </c>
      <c r="J107">
        <v>8.9999999999999993E-3</v>
      </c>
      <c r="K107">
        <v>9.8030000000000006E-2</v>
      </c>
      <c r="L107">
        <v>7.6999999999999996E-4</v>
      </c>
      <c r="M107">
        <v>0.73209000000000002</v>
      </c>
      <c r="N107">
        <v>10.20096</v>
      </c>
      <c r="O107">
        <v>8.0125859999999993E-2</v>
      </c>
      <c r="P107">
        <v>6.0260000000000001E-2</v>
      </c>
      <c r="Q107">
        <v>4.8999999999999998E-4</v>
      </c>
      <c r="R107">
        <v>-7.3495000000000005E-2</v>
      </c>
      <c r="S107">
        <v>3.1E-2</v>
      </c>
      <c r="T107">
        <v>1.8E-3</v>
      </c>
      <c r="U107">
        <v>87.7</v>
      </c>
      <c r="V107">
        <v>1.9</v>
      </c>
      <c r="W107">
        <v>604.4</v>
      </c>
      <c r="X107">
        <v>5</v>
      </c>
      <c r="Y107">
        <v>602.9</v>
      </c>
      <c r="Z107">
        <v>4.5</v>
      </c>
      <c r="AA107">
        <v>616</v>
      </c>
      <c r="AB107">
        <v>35</v>
      </c>
      <c r="AC107">
        <v>612</v>
      </c>
      <c r="AD107">
        <v>18</v>
      </c>
      <c r="AE107">
        <v>-1600000</v>
      </c>
      <c r="AF107">
        <v>1200000</v>
      </c>
      <c r="AG107">
        <v>0</v>
      </c>
      <c r="AH107">
        <v>1</v>
      </c>
      <c r="AI107">
        <v>0</v>
      </c>
      <c r="AJ107">
        <v>1</v>
      </c>
      <c r="AK107">
        <v>291.10000000000002</v>
      </c>
      <c r="AL107">
        <v>6.7</v>
      </c>
      <c r="AM107">
        <v>11.05</v>
      </c>
      <c r="AN107">
        <v>0.66</v>
      </c>
      <c r="AO107">
        <v>3.19</v>
      </c>
      <c r="AP107">
        <v>0.1</v>
      </c>
      <c r="AQ107">
        <v>26.6</v>
      </c>
      <c r="AR107">
        <v>1.7</v>
      </c>
      <c r="AS107" t="s">
        <v>48</v>
      </c>
    </row>
    <row r="108" spans="1:45" x14ac:dyDescent="0.2">
      <c r="A108" t="s">
        <v>625</v>
      </c>
      <c r="B108" t="s">
        <v>44</v>
      </c>
      <c r="C108" t="s">
        <v>1674</v>
      </c>
      <c r="D108" t="s">
        <v>1303</v>
      </c>
      <c r="E108" s="3">
        <v>0.10498124999999998</v>
      </c>
      <c r="F108">
        <v>11.554</v>
      </c>
      <c r="G108" t="s">
        <v>1675</v>
      </c>
      <c r="H108" s="2">
        <f t="shared" si="1"/>
        <v>-1.4965986394557707</v>
      </c>
      <c r="I108">
        <v>0.79820000000000002</v>
      </c>
      <c r="J108">
        <v>8.0999999999999996E-3</v>
      </c>
      <c r="K108">
        <v>9.7009999999999999E-2</v>
      </c>
      <c r="L108">
        <v>7.6000000000000004E-4</v>
      </c>
      <c r="M108">
        <v>0.59111999999999998</v>
      </c>
      <c r="N108">
        <v>10.30822</v>
      </c>
      <c r="O108">
        <v>8.0757079999999995E-2</v>
      </c>
      <c r="P108">
        <v>5.9580000000000001E-2</v>
      </c>
      <c r="Q108">
        <v>4.6999999999999999E-4</v>
      </c>
      <c r="R108">
        <v>0.15397</v>
      </c>
      <c r="S108">
        <v>2.93E-2</v>
      </c>
      <c r="T108">
        <v>1.9E-3</v>
      </c>
      <c r="U108">
        <v>87.1</v>
      </c>
      <c r="V108">
        <v>1.9</v>
      </c>
      <c r="W108">
        <v>595.79999999999995</v>
      </c>
      <c r="X108">
        <v>4.5999999999999996</v>
      </c>
      <c r="Y108">
        <v>596.79999999999995</v>
      </c>
      <c r="Z108">
        <v>4.5</v>
      </c>
      <c r="AA108">
        <v>584</v>
      </c>
      <c r="AB108">
        <v>37</v>
      </c>
      <c r="AC108">
        <v>588</v>
      </c>
      <c r="AD108">
        <v>17</v>
      </c>
      <c r="AE108">
        <v>11000</v>
      </c>
      <c r="AF108">
        <v>24000</v>
      </c>
      <c r="AG108">
        <v>0</v>
      </c>
      <c r="AH108">
        <v>1</v>
      </c>
      <c r="AI108">
        <v>0</v>
      </c>
      <c r="AJ108">
        <v>1</v>
      </c>
      <c r="AK108">
        <v>288.2</v>
      </c>
      <c r="AL108">
        <v>5.4</v>
      </c>
      <c r="AM108">
        <v>11.75</v>
      </c>
      <c r="AN108">
        <v>0.55000000000000004</v>
      </c>
      <c r="AO108">
        <v>3.1349999999999998</v>
      </c>
      <c r="AP108">
        <v>7.3999999999999996E-2</v>
      </c>
      <c r="AQ108">
        <v>24.9</v>
      </c>
      <c r="AR108">
        <v>1.2</v>
      </c>
      <c r="AS108" t="s">
        <v>48</v>
      </c>
    </row>
    <row r="109" spans="1:45" x14ac:dyDescent="0.2">
      <c r="A109" t="s">
        <v>628</v>
      </c>
      <c r="B109" t="s">
        <v>44</v>
      </c>
      <c r="C109" t="s">
        <v>1676</v>
      </c>
      <c r="D109" t="s">
        <v>1303</v>
      </c>
      <c r="E109" s="3">
        <v>0.12612592592592592</v>
      </c>
      <c r="F109">
        <v>11.516999999999999</v>
      </c>
      <c r="G109" t="s">
        <v>1677</v>
      </c>
      <c r="H109" s="2">
        <f t="shared" si="1"/>
        <v>-3.5445205479452069</v>
      </c>
      <c r="I109">
        <v>0.80700000000000005</v>
      </c>
      <c r="J109">
        <v>1.0999999999999999E-2</v>
      </c>
      <c r="K109">
        <v>9.8299999999999998E-2</v>
      </c>
      <c r="L109">
        <v>1.1999999999999999E-3</v>
      </c>
      <c r="M109">
        <v>0.91749999999999998</v>
      </c>
      <c r="N109">
        <v>10.172940000000001</v>
      </c>
      <c r="O109">
        <v>0.1241864</v>
      </c>
      <c r="P109">
        <v>5.9479999999999998E-2</v>
      </c>
      <c r="Q109">
        <v>2.9E-4</v>
      </c>
      <c r="R109">
        <v>-0.22595999999999999</v>
      </c>
      <c r="S109">
        <v>3.2300000000000002E-2</v>
      </c>
      <c r="T109">
        <v>2.2000000000000001E-3</v>
      </c>
      <c r="U109">
        <v>85.8</v>
      </c>
      <c r="V109">
        <v>2</v>
      </c>
      <c r="W109">
        <v>600.5</v>
      </c>
      <c r="X109">
        <v>6.1</v>
      </c>
      <c r="Y109">
        <v>604.70000000000005</v>
      </c>
      <c r="Z109">
        <v>6.9</v>
      </c>
      <c r="AA109">
        <v>642</v>
      </c>
      <c r="AB109">
        <v>42</v>
      </c>
      <c r="AC109">
        <v>584</v>
      </c>
      <c r="AD109">
        <v>11</v>
      </c>
      <c r="AE109">
        <v>110000</v>
      </c>
      <c r="AF109">
        <v>140000</v>
      </c>
      <c r="AG109">
        <v>0</v>
      </c>
      <c r="AH109">
        <v>1</v>
      </c>
      <c r="AI109">
        <v>0</v>
      </c>
      <c r="AJ109">
        <v>1</v>
      </c>
      <c r="AK109">
        <v>287.3</v>
      </c>
      <c r="AL109">
        <v>6.7</v>
      </c>
      <c r="AM109">
        <v>10.8</v>
      </c>
      <c r="AN109">
        <v>0.67</v>
      </c>
      <c r="AO109">
        <v>3.1459999999999999</v>
      </c>
      <c r="AP109">
        <v>9.2999999999999999E-2</v>
      </c>
      <c r="AQ109">
        <v>27.2</v>
      </c>
      <c r="AR109">
        <v>1.6</v>
      </c>
      <c r="AS109" t="s">
        <v>48</v>
      </c>
    </row>
    <row r="110" spans="1:45" x14ac:dyDescent="0.2">
      <c r="E110" s="2"/>
    </row>
    <row r="111" spans="1:45" x14ac:dyDescent="0.2">
      <c r="A111" t="s">
        <v>640</v>
      </c>
      <c r="B111" t="s">
        <v>44</v>
      </c>
      <c r="C111" t="s">
        <v>1678</v>
      </c>
      <c r="D111" t="s">
        <v>1303</v>
      </c>
      <c r="E111" s="3">
        <v>8.1186921296296288E-2</v>
      </c>
      <c r="F111">
        <v>11.506</v>
      </c>
      <c r="G111" t="s">
        <v>1679</v>
      </c>
      <c r="H111" s="2">
        <f t="shared" si="1"/>
        <v>-0.80221300138312301</v>
      </c>
      <c r="I111">
        <v>1.0549999999999999</v>
      </c>
      <c r="J111">
        <v>1.0999999999999999E-2</v>
      </c>
      <c r="K111">
        <v>0.1197</v>
      </c>
      <c r="L111">
        <v>1.1000000000000001E-3</v>
      </c>
      <c r="M111">
        <v>0.64007999999999998</v>
      </c>
      <c r="N111">
        <v>8.3542190000000005</v>
      </c>
      <c r="O111">
        <v>7.6772270000000004E-2</v>
      </c>
      <c r="P111">
        <v>6.3320000000000001E-2</v>
      </c>
      <c r="Q111">
        <v>5.5000000000000003E-4</v>
      </c>
      <c r="R111">
        <v>0.1699</v>
      </c>
      <c r="S111">
        <v>3.6830000000000002E-2</v>
      </c>
      <c r="T111">
        <v>4.4000000000000002E-4</v>
      </c>
      <c r="U111">
        <v>5.1120000000000001</v>
      </c>
      <c r="V111">
        <v>3.9E-2</v>
      </c>
      <c r="W111">
        <v>731.1</v>
      </c>
      <c r="X111">
        <v>5.5</v>
      </c>
      <c r="Y111">
        <v>728.8</v>
      </c>
      <c r="Z111">
        <v>6.5</v>
      </c>
      <c r="AA111">
        <v>730.9</v>
      </c>
      <c r="AB111">
        <v>8.5</v>
      </c>
      <c r="AC111">
        <v>723</v>
      </c>
      <c r="AD111">
        <v>19</v>
      </c>
      <c r="AE111">
        <v>20000</v>
      </c>
      <c r="AF111">
        <v>46000</v>
      </c>
      <c r="AG111">
        <v>0</v>
      </c>
      <c r="AH111">
        <v>1</v>
      </c>
      <c r="AI111">
        <v>0</v>
      </c>
      <c r="AJ111">
        <v>1</v>
      </c>
      <c r="AK111">
        <v>133.4</v>
      </c>
      <c r="AL111">
        <v>3</v>
      </c>
      <c r="AM111">
        <v>90.3</v>
      </c>
      <c r="AN111">
        <v>1.1000000000000001</v>
      </c>
      <c r="AO111">
        <v>30.55</v>
      </c>
      <c r="AP111">
        <v>0.52</v>
      </c>
      <c r="AQ111">
        <v>1.488</v>
      </c>
      <c r="AR111">
        <v>0.02</v>
      </c>
      <c r="AS111" t="s">
        <v>48</v>
      </c>
    </row>
    <row r="112" spans="1:45" x14ac:dyDescent="0.2">
      <c r="A112" t="s">
        <v>643</v>
      </c>
      <c r="B112" t="s">
        <v>44</v>
      </c>
      <c r="C112" t="s">
        <v>1680</v>
      </c>
      <c r="D112" t="s">
        <v>1303</v>
      </c>
      <c r="E112" s="3">
        <v>0.11962395833333334</v>
      </c>
      <c r="F112">
        <v>11.574999999999999</v>
      </c>
      <c r="G112" t="s">
        <v>1681</v>
      </c>
      <c r="H112" s="2">
        <f t="shared" si="1"/>
        <v>-3.3850493653032387</v>
      </c>
      <c r="I112">
        <v>1.048</v>
      </c>
      <c r="J112">
        <v>1.4999999999999999E-2</v>
      </c>
      <c r="K112">
        <v>0.12043</v>
      </c>
      <c r="L112">
        <v>9.2000000000000003E-4</v>
      </c>
      <c r="M112">
        <v>0.69481999999999999</v>
      </c>
      <c r="N112">
        <v>8.3035789999999992</v>
      </c>
      <c r="O112">
        <v>6.3433470000000006E-2</v>
      </c>
      <c r="P112">
        <v>6.3049999999999995E-2</v>
      </c>
      <c r="Q112">
        <v>6.3000000000000003E-4</v>
      </c>
      <c r="R112">
        <v>-0.15744</v>
      </c>
      <c r="S112">
        <v>3.5920000000000001E-2</v>
      </c>
      <c r="T112">
        <v>3.8999999999999999E-4</v>
      </c>
      <c r="U112">
        <v>5.141</v>
      </c>
      <c r="V112">
        <v>2.5999999999999999E-2</v>
      </c>
      <c r="W112">
        <v>727.7</v>
      </c>
      <c r="X112">
        <v>7.7</v>
      </c>
      <c r="Y112">
        <v>733</v>
      </c>
      <c r="Z112">
        <v>5.3</v>
      </c>
      <c r="AA112">
        <v>713.2</v>
      </c>
      <c r="AB112">
        <v>7.6</v>
      </c>
      <c r="AC112">
        <v>709</v>
      </c>
      <c r="AD112">
        <v>21</v>
      </c>
      <c r="AE112">
        <v>500000</v>
      </c>
      <c r="AF112">
        <v>140000</v>
      </c>
      <c r="AG112">
        <v>0</v>
      </c>
      <c r="AH112">
        <v>1</v>
      </c>
      <c r="AI112">
        <v>0</v>
      </c>
      <c r="AJ112">
        <v>1</v>
      </c>
      <c r="AK112">
        <v>136.30000000000001</v>
      </c>
      <c r="AL112">
        <v>2.2000000000000002</v>
      </c>
      <c r="AM112">
        <v>93</v>
      </c>
      <c r="AN112">
        <v>1.1000000000000001</v>
      </c>
      <c r="AO112">
        <v>30.91</v>
      </c>
      <c r="AP112">
        <v>0.3</v>
      </c>
      <c r="AQ112">
        <v>1.4690000000000001</v>
      </c>
      <c r="AR112">
        <v>1.2999999999999999E-2</v>
      </c>
      <c r="AS112" t="s">
        <v>48</v>
      </c>
    </row>
    <row r="113" spans="1:45" x14ac:dyDescent="0.2">
      <c r="E113" s="2"/>
    </row>
    <row r="114" spans="1:45" x14ac:dyDescent="0.2">
      <c r="A114" t="s">
        <v>649</v>
      </c>
      <c r="B114" t="s">
        <v>44</v>
      </c>
      <c r="C114" t="s">
        <v>1682</v>
      </c>
      <c r="D114" t="s">
        <v>1303</v>
      </c>
      <c r="E114" s="3">
        <v>6.3931828703703703E-2</v>
      </c>
      <c r="F114">
        <v>11.753</v>
      </c>
      <c r="G114" t="s">
        <v>1683</v>
      </c>
      <c r="H114" s="2">
        <f t="shared" si="1"/>
        <v>10.639999999999993</v>
      </c>
      <c r="I114">
        <v>0.39350000000000002</v>
      </c>
      <c r="J114">
        <v>3.5000000000000001E-3</v>
      </c>
      <c r="K114">
        <v>5.3359999999999998E-2</v>
      </c>
      <c r="L114">
        <v>2.5999999999999998E-4</v>
      </c>
      <c r="M114">
        <v>0.47782000000000002</v>
      </c>
      <c r="N114">
        <v>18.740629999999999</v>
      </c>
      <c r="O114">
        <v>9.1314909999999999E-2</v>
      </c>
      <c r="P114">
        <v>5.4109999999999998E-2</v>
      </c>
      <c r="Q114">
        <v>4.2000000000000002E-4</v>
      </c>
      <c r="R114">
        <v>0.14785999999999999</v>
      </c>
      <c r="S114">
        <v>1.7100000000000001E-2</v>
      </c>
      <c r="T114">
        <v>2.4000000000000001E-4</v>
      </c>
      <c r="U114">
        <v>32.26</v>
      </c>
      <c r="V114">
        <v>0.32</v>
      </c>
      <c r="W114">
        <v>336.9</v>
      </c>
      <c r="X114">
        <v>2.6</v>
      </c>
      <c r="Y114">
        <v>335.1</v>
      </c>
      <c r="Z114">
        <v>1.6</v>
      </c>
      <c r="AA114">
        <v>342.6</v>
      </c>
      <c r="AB114">
        <v>4.8</v>
      </c>
      <c r="AC114">
        <v>375</v>
      </c>
      <c r="AD114">
        <v>18</v>
      </c>
      <c r="AE114">
        <v>21000</v>
      </c>
      <c r="AF114">
        <v>16000</v>
      </c>
      <c r="AG114">
        <v>0</v>
      </c>
      <c r="AH114">
        <v>1</v>
      </c>
      <c r="AI114">
        <v>0</v>
      </c>
      <c r="AJ114">
        <v>1</v>
      </c>
      <c r="AK114">
        <v>787</v>
      </c>
      <c r="AL114">
        <v>17</v>
      </c>
      <c r="AM114">
        <v>81.8</v>
      </c>
      <c r="AN114">
        <v>1.1000000000000001</v>
      </c>
      <c r="AO114">
        <v>12.83</v>
      </c>
      <c r="AP114">
        <v>0.25</v>
      </c>
      <c r="AQ114">
        <v>9.77</v>
      </c>
      <c r="AR114">
        <v>0.12</v>
      </c>
      <c r="AS114" t="s">
        <v>48</v>
      </c>
    </row>
    <row r="115" spans="1:45" x14ac:dyDescent="0.2">
      <c r="A115" t="s">
        <v>652</v>
      </c>
      <c r="B115" t="s">
        <v>44</v>
      </c>
      <c r="C115" t="s">
        <v>1684</v>
      </c>
      <c r="D115" t="s">
        <v>1303</v>
      </c>
      <c r="E115" s="3">
        <v>9.8873726851851848E-2</v>
      </c>
      <c r="F115">
        <v>11.536</v>
      </c>
      <c r="G115" t="s">
        <v>1685</v>
      </c>
      <c r="H115" s="2">
        <f t="shared" si="1"/>
        <v>-4.4687499999999991</v>
      </c>
      <c r="I115">
        <v>0.3881</v>
      </c>
      <c r="J115">
        <v>2.8E-3</v>
      </c>
      <c r="K115">
        <v>5.3220000000000003E-2</v>
      </c>
      <c r="L115">
        <v>3.4000000000000002E-4</v>
      </c>
      <c r="M115">
        <v>0.58675999999999995</v>
      </c>
      <c r="N115">
        <v>18.789929999999998</v>
      </c>
      <c r="O115">
        <v>0.12004090000000001</v>
      </c>
      <c r="P115">
        <v>5.28E-2</v>
      </c>
      <c r="Q115">
        <v>3.8999999999999999E-4</v>
      </c>
      <c r="R115">
        <v>0.18448000000000001</v>
      </c>
      <c r="S115">
        <v>1.7049999999999999E-2</v>
      </c>
      <c r="T115">
        <v>2.5999999999999998E-4</v>
      </c>
      <c r="U115">
        <v>32.119999999999997</v>
      </c>
      <c r="V115">
        <v>0.28000000000000003</v>
      </c>
      <c r="W115">
        <v>332.9</v>
      </c>
      <c r="X115">
        <v>2</v>
      </c>
      <c r="Y115">
        <v>334.3</v>
      </c>
      <c r="Z115">
        <v>2.1</v>
      </c>
      <c r="AA115">
        <v>341.7</v>
      </c>
      <c r="AB115">
        <v>5.0999999999999996</v>
      </c>
      <c r="AC115">
        <v>320</v>
      </c>
      <c r="AD115">
        <v>17</v>
      </c>
      <c r="AE115">
        <v>40000</v>
      </c>
      <c r="AF115">
        <v>43000</v>
      </c>
      <c r="AG115">
        <v>0</v>
      </c>
      <c r="AH115">
        <v>1</v>
      </c>
      <c r="AI115">
        <v>0</v>
      </c>
      <c r="AJ115">
        <v>1</v>
      </c>
      <c r="AK115">
        <v>804</v>
      </c>
      <c r="AL115">
        <v>16</v>
      </c>
      <c r="AM115">
        <v>82.5</v>
      </c>
      <c r="AN115">
        <v>1</v>
      </c>
      <c r="AO115">
        <v>13.08</v>
      </c>
      <c r="AP115">
        <v>0.18</v>
      </c>
      <c r="AQ115">
        <v>9.76</v>
      </c>
      <c r="AR115">
        <v>0.13</v>
      </c>
      <c r="AS115" t="s">
        <v>48</v>
      </c>
    </row>
    <row r="116" spans="1:45" x14ac:dyDescent="0.2">
      <c r="E116" s="2"/>
    </row>
    <row r="117" spans="1:45" x14ac:dyDescent="0.2">
      <c r="A117" t="s">
        <v>658</v>
      </c>
      <c r="B117" t="s">
        <v>44</v>
      </c>
      <c r="C117" t="s">
        <v>1686</v>
      </c>
      <c r="D117" t="s">
        <v>1303</v>
      </c>
      <c r="E117" s="3">
        <v>4.8452314814814816E-2</v>
      </c>
      <c r="F117">
        <v>11.525</v>
      </c>
      <c r="G117" t="s">
        <v>1687</v>
      </c>
      <c r="H117" s="2">
        <f t="shared" si="1"/>
        <v>-4.6948356807519076E-2</v>
      </c>
      <c r="I117">
        <v>1.8660000000000001</v>
      </c>
      <c r="J117">
        <v>1.9E-2</v>
      </c>
      <c r="K117">
        <v>0.1797</v>
      </c>
      <c r="L117">
        <v>1.2999999999999999E-3</v>
      </c>
      <c r="M117">
        <v>0.30116999999999999</v>
      </c>
      <c r="N117">
        <v>5.5648299999999997</v>
      </c>
      <c r="O117">
        <v>4.0257540000000001E-2</v>
      </c>
      <c r="P117">
        <v>7.4899999999999994E-2</v>
      </c>
      <c r="Q117">
        <v>8.4000000000000003E-4</v>
      </c>
      <c r="R117">
        <v>0.33994999999999997</v>
      </c>
      <c r="S117">
        <v>5.3499999999999999E-2</v>
      </c>
      <c r="T117">
        <v>1.1999999999999999E-3</v>
      </c>
      <c r="U117">
        <v>9.3569999999999993</v>
      </c>
      <c r="V117">
        <v>8.5999999999999993E-2</v>
      </c>
      <c r="W117">
        <v>1069</v>
      </c>
      <c r="X117">
        <v>6.8</v>
      </c>
      <c r="Y117">
        <v>1065.5</v>
      </c>
      <c r="Z117">
        <v>7.2</v>
      </c>
      <c r="AA117">
        <v>1054</v>
      </c>
      <c r="AB117">
        <v>23</v>
      </c>
      <c r="AC117">
        <v>1065</v>
      </c>
      <c r="AD117">
        <v>23</v>
      </c>
      <c r="AE117">
        <v>100000</v>
      </c>
      <c r="AF117">
        <v>190000</v>
      </c>
      <c r="AG117">
        <v>0</v>
      </c>
      <c r="AH117">
        <v>1</v>
      </c>
      <c r="AI117">
        <v>0</v>
      </c>
      <c r="AJ117">
        <v>1</v>
      </c>
      <c r="AK117">
        <v>79</v>
      </c>
      <c r="AL117">
        <v>1.8</v>
      </c>
      <c r="AM117">
        <v>29.78</v>
      </c>
      <c r="AN117">
        <v>0.74</v>
      </c>
      <c r="AO117">
        <v>14.79</v>
      </c>
      <c r="AP117">
        <v>0.3</v>
      </c>
      <c r="AQ117">
        <v>2.665</v>
      </c>
      <c r="AR117">
        <v>5.5E-2</v>
      </c>
      <c r="AS117" t="s">
        <v>48</v>
      </c>
    </row>
    <row r="118" spans="1:45" x14ac:dyDescent="0.2">
      <c r="A118" t="s">
        <v>661</v>
      </c>
      <c r="B118" t="s">
        <v>44</v>
      </c>
      <c r="C118" t="s">
        <v>1688</v>
      </c>
      <c r="D118" t="s">
        <v>1303</v>
      </c>
      <c r="E118" s="3">
        <v>5.6902314814814815E-2</v>
      </c>
      <c r="F118">
        <v>11.526</v>
      </c>
      <c r="G118" t="s">
        <v>1689</v>
      </c>
      <c r="H118" s="2">
        <f t="shared" si="1"/>
        <v>1.2336448598130878</v>
      </c>
      <c r="I118">
        <v>1.825</v>
      </c>
      <c r="J118">
        <v>0.03</v>
      </c>
      <c r="K118">
        <v>0.17810000000000001</v>
      </c>
      <c r="L118">
        <v>1.1999999999999999E-3</v>
      </c>
      <c r="M118">
        <v>0.53998000000000002</v>
      </c>
      <c r="N118">
        <v>5.6148230000000003</v>
      </c>
      <c r="O118">
        <v>3.7831490000000002E-2</v>
      </c>
      <c r="P118">
        <v>7.51E-2</v>
      </c>
      <c r="Q118">
        <v>1.1999999999999999E-3</v>
      </c>
      <c r="R118">
        <v>-0.14198</v>
      </c>
      <c r="S118">
        <v>5.3800000000000001E-2</v>
      </c>
      <c r="T118">
        <v>1E-3</v>
      </c>
      <c r="U118">
        <v>9.3360000000000003</v>
      </c>
      <c r="V118">
        <v>7.1999999999999995E-2</v>
      </c>
      <c r="W118">
        <v>1054</v>
      </c>
      <c r="X118">
        <v>11</v>
      </c>
      <c r="Y118">
        <v>1056.8</v>
      </c>
      <c r="Z118">
        <v>6.8</v>
      </c>
      <c r="AA118">
        <v>1060</v>
      </c>
      <c r="AB118">
        <v>19</v>
      </c>
      <c r="AC118">
        <v>1070</v>
      </c>
      <c r="AD118">
        <v>31</v>
      </c>
      <c r="AE118">
        <v>90000</v>
      </c>
      <c r="AF118">
        <v>12000</v>
      </c>
      <c r="AG118">
        <v>0</v>
      </c>
      <c r="AH118">
        <v>1</v>
      </c>
      <c r="AI118">
        <v>0</v>
      </c>
      <c r="AJ118">
        <v>1</v>
      </c>
      <c r="AK118">
        <v>79.599999999999994</v>
      </c>
      <c r="AL118">
        <v>1.8</v>
      </c>
      <c r="AM118">
        <v>30.12</v>
      </c>
      <c r="AN118">
        <v>0.78</v>
      </c>
      <c r="AO118">
        <v>14.98</v>
      </c>
      <c r="AP118">
        <v>0.23</v>
      </c>
      <c r="AQ118">
        <v>2.6659999999999999</v>
      </c>
      <c r="AR118">
        <v>0.06</v>
      </c>
      <c r="AS118" t="s">
        <v>48</v>
      </c>
    </row>
    <row r="119" spans="1:45" x14ac:dyDescent="0.2">
      <c r="A119" t="s">
        <v>664</v>
      </c>
      <c r="B119" t="s">
        <v>44</v>
      </c>
      <c r="C119" t="s">
        <v>1690</v>
      </c>
      <c r="D119" t="s">
        <v>1303</v>
      </c>
      <c r="E119" s="3">
        <v>6.3452546296296305E-2</v>
      </c>
      <c r="F119">
        <v>11.539</v>
      </c>
      <c r="G119" t="s">
        <v>1691</v>
      </c>
      <c r="H119" s="2">
        <f t="shared" si="1"/>
        <v>-0.87818696883852354</v>
      </c>
      <c r="I119">
        <v>1.829</v>
      </c>
      <c r="J119">
        <v>2.3E-2</v>
      </c>
      <c r="K119">
        <v>0.1802</v>
      </c>
      <c r="L119">
        <v>1.1000000000000001E-3</v>
      </c>
      <c r="M119">
        <v>0.58562000000000003</v>
      </c>
      <c r="N119">
        <v>5.5493899999999998</v>
      </c>
      <c r="O119">
        <v>3.3875299999999997E-2</v>
      </c>
      <c r="P119">
        <v>7.467E-2</v>
      </c>
      <c r="Q119">
        <v>6.8000000000000005E-4</v>
      </c>
      <c r="R119">
        <v>-7.3146000000000003E-2</v>
      </c>
      <c r="S119">
        <v>5.2699999999999997E-2</v>
      </c>
      <c r="T119">
        <v>1E-3</v>
      </c>
      <c r="U119">
        <v>9.3800000000000008</v>
      </c>
      <c r="V119">
        <v>7.1999999999999995E-2</v>
      </c>
      <c r="W119">
        <v>1055.5999999999999</v>
      </c>
      <c r="X119">
        <v>8.3000000000000007</v>
      </c>
      <c r="Y119">
        <v>1068.3</v>
      </c>
      <c r="Z119">
        <v>6.1</v>
      </c>
      <c r="AA119">
        <v>1038</v>
      </c>
      <c r="AB119">
        <v>19</v>
      </c>
      <c r="AC119">
        <v>1059</v>
      </c>
      <c r="AD119">
        <v>18</v>
      </c>
      <c r="AE119">
        <v>11900</v>
      </c>
      <c r="AF119">
        <v>9200</v>
      </c>
      <c r="AG119">
        <v>0</v>
      </c>
      <c r="AH119">
        <v>1</v>
      </c>
      <c r="AI119">
        <v>0</v>
      </c>
      <c r="AJ119">
        <v>1</v>
      </c>
      <c r="AK119">
        <v>81.2</v>
      </c>
      <c r="AL119">
        <v>1.3</v>
      </c>
      <c r="AM119">
        <v>30.9</v>
      </c>
      <c r="AN119">
        <v>0.67</v>
      </c>
      <c r="AO119">
        <v>15.22</v>
      </c>
      <c r="AP119">
        <v>0.26</v>
      </c>
      <c r="AQ119">
        <v>2.6240000000000001</v>
      </c>
      <c r="AR119">
        <v>4.8000000000000001E-2</v>
      </c>
      <c r="AS119" t="s">
        <v>48</v>
      </c>
    </row>
    <row r="120" spans="1:45" x14ac:dyDescent="0.2">
      <c r="A120" t="s">
        <v>667</v>
      </c>
      <c r="B120" t="s">
        <v>44</v>
      </c>
      <c r="C120" t="s">
        <v>1692</v>
      </c>
      <c r="D120" t="s">
        <v>1303</v>
      </c>
      <c r="E120" s="3">
        <v>6.9525694444444439E-2</v>
      </c>
      <c r="F120">
        <v>11.507</v>
      </c>
      <c r="G120" t="s">
        <v>1693</v>
      </c>
      <c r="H120" s="2">
        <f t="shared" si="1"/>
        <v>0.31865042174321623</v>
      </c>
      <c r="I120">
        <v>1.85</v>
      </c>
      <c r="J120">
        <v>2.1000000000000001E-2</v>
      </c>
      <c r="K120">
        <v>0.1794</v>
      </c>
      <c r="L120">
        <v>1E-3</v>
      </c>
      <c r="M120">
        <v>0.20562</v>
      </c>
      <c r="N120">
        <v>5.5741360000000002</v>
      </c>
      <c r="O120">
        <v>3.107099E-2</v>
      </c>
      <c r="P120">
        <v>7.4980000000000005E-2</v>
      </c>
      <c r="Q120">
        <v>8.0000000000000004E-4</v>
      </c>
      <c r="R120">
        <v>0.37879000000000002</v>
      </c>
      <c r="S120">
        <v>5.4100000000000002E-2</v>
      </c>
      <c r="T120">
        <v>1.2999999999999999E-3</v>
      </c>
      <c r="U120">
        <v>9.3710000000000004</v>
      </c>
      <c r="V120">
        <v>7.3999999999999996E-2</v>
      </c>
      <c r="W120">
        <v>1063.2</v>
      </c>
      <c r="X120">
        <v>7.5</v>
      </c>
      <c r="Y120">
        <v>1063.5999999999999</v>
      </c>
      <c r="Z120">
        <v>5.5</v>
      </c>
      <c r="AA120">
        <v>1066</v>
      </c>
      <c r="AB120">
        <v>26</v>
      </c>
      <c r="AC120">
        <v>1067</v>
      </c>
      <c r="AD120">
        <v>21</v>
      </c>
      <c r="AE120">
        <v>10000</v>
      </c>
      <c r="AF120">
        <v>23000</v>
      </c>
      <c r="AG120">
        <v>0</v>
      </c>
      <c r="AH120">
        <v>1</v>
      </c>
      <c r="AI120">
        <v>0</v>
      </c>
      <c r="AJ120">
        <v>1</v>
      </c>
      <c r="AK120">
        <v>79.2</v>
      </c>
      <c r="AL120">
        <v>1.6</v>
      </c>
      <c r="AM120">
        <v>29.5</v>
      </c>
      <c r="AN120">
        <v>0.76</v>
      </c>
      <c r="AO120">
        <v>14.83</v>
      </c>
      <c r="AP120">
        <v>0.25</v>
      </c>
      <c r="AQ120">
        <v>2.6859999999999999</v>
      </c>
      <c r="AR120">
        <v>6.3E-2</v>
      </c>
      <c r="AS120" t="s">
        <v>48</v>
      </c>
    </row>
    <row r="121" spans="1:45" x14ac:dyDescent="0.2">
      <c r="A121" t="s">
        <v>670</v>
      </c>
      <c r="B121" t="s">
        <v>44</v>
      </c>
      <c r="C121" t="s">
        <v>1694</v>
      </c>
      <c r="D121" t="s">
        <v>1303</v>
      </c>
      <c r="E121" s="3">
        <v>7.5359722222222217E-2</v>
      </c>
      <c r="F121">
        <v>11.529</v>
      </c>
      <c r="G121" t="s">
        <v>1695</v>
      </c>
      <c r="H121" s="2">
        <f t="shared" si="1"/>
        <v>1.3320825515947488</v>
      </c>
      <c r="I121">
        <v>1.8420000000000001</v>
      </c>
      <c r="J121">
        <v>0.02</v>
      </c>
      <c r="K121">
        <v>0.1772</v>
      </c>
      <c r="L121">
        <v>1.6999999999999999E-3</v>
      </c>
      <c r="M121">
        <v>0.73860999999999999</v>
      </c>
      <c r="N121">
        <v>5.6433410000000004</v>
      </c>
      <c r="O121">
        <v>5.4140399999999998E-2</v>
      </c>
      <c r="P121">
        <v>7.492E-2</v>
      </c>
      <c r="Q121">
        <v>5.9000000000000003E-4</v>
      </c>
      <c r="R121">
        <v>2.4714E-2</v>
      </c>
      <c r="S121">
        <v>5.3699999999999998E-2</v>
      </c>
      <c r="T121">
        <v>1.2999999999999999E-3</v>
      </c>
      <c r="U121">
        <v>9.3379999999999992</v>
      </c>
      <c r="V121">
        <v>8.7999999999999995E-2</v>
      </c>
      <c r="W121">
        <v>1060.4000000000001</v>
      </c>
      <c r="X121">
        <v>7.1</v>
      </c>
      <c r="Y121">
        <v>1051.8</v>
      </c>
      <c r="Z121">
        <v>9.1</v>
      </c>
      <c r="AA121">
        <v>1057</v>
      </c>
      <c r="AB121">
        <v>24</v>
      </c>
      <c r="AC121">
        <v>1066</v>
      </c>
      <c r="AD121">
        <v>16</v>
      </c>
      <c r="AE121">
        <v>13000</v>
      </c>
      <c r="AF121">
        <v>16000</v>
      </c>
      <c r="AG121">
        <v>0</v>
      </c>
      <c r="AH121">
        <v>1</v>
      </c>
      <c r="AI121">
        <v>0</v>
      </c>
      <c r="AJ121">
        <v>1</v>
      </c>
      <c r="AK121">
        <v>80.3</v>
      </c>
      <c r="AL121">
        <v>1.8</v>
      </c>
      <c r="AM121">
        <v>30.45</v>
      </c>
      <c r="AN121">
        <v>0.69</v>
      </c>
      <c r="AO121">
        <v>15</v>
      </c>
      <c r="AP121">
        <v>0.19</v>
      </c>
      <c r="AQ121">
        <v>2.6389999999999998</v>
      </c>
      <c r="AR121">
        <v>4.4999999999999998E-2</v>
      </c>
      <c r="AS121" t="s">
        <v>48</v>
      </c>
    </row>
    <row r="122" spans="1:45" x14ac:dyDescent="0.2">
      <c r="A122" t="s">
        <v>673</v>
      </c>
      <c r="B122" t="s">
        <v>44</v>
      </c>
      <c r="C122" t="s">
        <v>1696</v>
      </c>
      <c r="D122" t="s">
        <v>1303</v>
      </c>
      <c r="E122" s="3">
        <v>8.0711689814814816E-2</v>
      </c>
      <c r="F122">
        <v>11.564</v>
      </c>
      <c r="G122" t="s">
        <v>1697</v>
      </c>
      <c r="H122" s="2">
        <f t="shared" si="1"/>
        <v>0.28063610851263299</v>
      </c>
      <c r="I122">
        <v>1.875</v>
      </c>
      <c r="J122">
        <v>2.1000000000000001E-2</v>
      </c>
      <c r="K122">
        <v>0.1799</v>
      </c>
      <c r="L122">
        <v>1.8E-3</v>
      </c>
      <c r="M122">
        <v>0.68642000000000003</v>
      </c>
      <c r="N122">
        <v>5.5586440000000001</v>
      </c>
      <c r="O122">
        <v>5.5617340000000001E-2</v>
      </c>
      <c r="P122">
        <v>7.5039999999999996E-2</v>
      </c>
      <c r="Q122">
        <v>6.8000000000000005E-4</v>
      </c>
      <c r="R122">
        <v>2.7784E-2</v>
      </c>
      <c r="S122">
        <v>5.4399999999999997E-2</v>
      </c>
      <c r="T122">
        <v>1.5E-3</v>
      </c>
      <c r="U122">
        <v>9.4339999999999993</v>
      </c>
      <c r="V122">
        <v>9.9000000000000005E-2</v>
      </c>
      <c r="W122">
        <v>1072.2</v>
      </c>
      <c r="X122">
        <v>7.5</v>
      </c>
      <c r="Y122">
        <v>1066</v>
      </c>
      <c r="Z122">
        <v>10</v>
      </c>
      <c r="AA122">
        <v>1071</v>
      </c>
      <c r="AB122">
        <v>29</v>
      </c>
      <c r="AC122">
        <v>1069</v>
      </c>
      <c r="AD122">
        <v>18</v>
      </c>
      <c r="AE122">
        <v>80000</v>
      </c>
      <c r="AF122">
        <v>30000</v>
      </c>
      <c r="AG122">
        <v>0</v>
      </c>
      <c r="AH122">
        <v>1</v>
      </c>
      <c r="AI122">
        <v>0</v>
      </c>
      <c r="AJ122">
        <v>1</v>
      </c>
      <c r="AK122">
        <v>78.900000000000006</v>
      </c>
      <c r="AL122">
        <v>1.8</v>
      </c>
      <c r="AM122">
        <v>28.87</v>
      </c>
      <c r="AN122">
        <v>0.7</v>
      </c>
      <c r="AO122">
        <v>14.88</v>
      </c>
      <c r="AP122">
        <v>0.24</v>
      </c>
      <c r="AQ122">
        <v>2.7160000000000002</v>
      </c>
      <c r="AR122">
        <v>6.9000000000000006E-2</v>
      </c>
      <c r="AS122" t="s">
        <v>48</v>
      </c>
    </row>
    <row r="123" spans="1:45" x14ac:dyDescent="0.2">
      <c r="A123" t="s">
        <v>676</v>
      </c>
      <c r="B123" t="s">
        <v>44</v>
      </c>
      <c r="C123" t="s">
        <v>1698</v>
      </c>
      <c r="D123" t="s">
        <v>1303</v>
      </c>
      <c r="E123" s="3">
        <v>8.718032407407407E-2</v>
      </c>
      <c r="F123">
        <v>11.500999999999999</v>
      </c>
      <c r="G123" t="s">
        <v>1699</v>
      </c>
      <c r="H123" s="2">
        <f t="shared" si="1"/>
        <v>-0.57601510859299765</v>
      </c>
      <c r="I123">
        <v>1.8480000000000001</v>
      </c>
      <c r="J123">
        <v>2.1000000000000001E-2</v>
      </c>
      <c r="K123">
        <v>0.1797</v>
      </c>
      <c r="L123">
        <v>1.6000000000000001E-3</v>
      </c>
      <c r="M123">
        <v>0.69347000000000003</v>
      </c>
      <c r="N123">
        <v>5.5648299999999997</v>
      </c>
      <c r="O123">
        <v>4.954774E-2</v>
      </c>
      <c r="P123">
        <v>7.4679999999999996E-2</v>
      </c>
      <c r="Q123">
        <v>5.4000000000000001E-4</v>
      </c>
      <c r="R123">
        <v>7.7795000000000003E-2</v>
      </c>
      <c r="S123">
        <v>5.4100000000000002E-2</v>
      </c>
      <c r="T123">
        <v>1.1000000000000001E-3</v>
      </c>
      <c r="U123">
        <v>9.3719999999999999</v>
      </c>
      <c r="V123">
        <v>5.0999999999999997E-2</v>
      </c>
      <c r="W123">
        <v>1062.4000000000001</v>
      </c>
      <c r="X123">
        <v>7.6</v>
      </c>
      <c r="Y123">
        <v>1065.0999999999999</v>
      </c>
      <c r="Z123">
        <v>8.6</v>
      </c>
      <c r="AA123">
        <v>1064</v>
      </c>
      <c r="AB123">
        <v>20</v>
      </c>
      <c r="AC123">
        <v>1059</v>
      </c>
      <c r="AD123">
        <v>15</v>
      </c>
      <c r="AE123">
        <v>400000</v>
      </c>
      <c r="AF123">
        <v>300000</v>
      </c>
      <c r="AG123">
        <v>0</v>
      </c>
      <c r="AH123">
        <v>1</v>
      </c>
      <c r="AI123">
        <v>0</v>
      </c>
      <c r="AJ123">
        <v>1</v>
      </c>
      <c r="AK123">
        <v>80.7</v>
      </c>
      <c r="AL123">
        <v>1.8</v>
      </c>
      <c r="AM123">
        <v>30.34</v>
      </c>
      <c r="AN123">
        <v>0.72</v>
      </c>
      <c r="AO123">
        <v>15.14</v>
      </c>
      <c r="AP123">
        <v>0.2</v>
      </c>
      <c r="AQ123">
        <v>2.7029999999999998</v>
      </c>
      <c r="AR123">
        <v>5.6000000000000001E-2</v>
      </c>
      <c r="AS123" t="s">
        <v>48</v>
      </c>
    </row>
    <row r="124" spans="1:45" x14ac:dyDescent="0.2">
      <c r="A124" t="s">
        <v>679</v>
      </c>
      <c r="B124" t="s">
        <v>44</v>
      </c>
      <c r="C124" t="s">
        <v>1700</v>
      </c>
      <c r="D124" t="s">
        <v>1303</v>
      </c>
      <c r="E124" s="3">
        <v>9.3012615740740753E-2</v>
      </c>
      <c r="F124">
        <v>11.52</v>
      </c>
      <c r="G124" t="s">
        <v>1701</v>
      </c>
      <c r="H124" s="2">
        <f t="shared" si="1"/>
        <v>1.2942271880819423</v>
      </c>
      <c r="I124">
        <v>1.857</v>
      </c>
      <c r="J124">
        <v>2.3E-2</v>
      </c>
      <c r="K124">
        <v>0.1787</v>
      </c>
      <c r="L124">
        <v>1E-3</v>
      </c>
      <c r="M124">
        <v>0.58211999999999997</v>
      </c>
      <c r="N124">
        <v>5.5959709999999996</v>
      </c>
      <c r="O124">
        <v>3.1314889999999998E-2</v>
      </c>
      <c r="P124">
        <v>7.5219999999999995E-2</v>
      </c>
      <c r="Q124">
        <v>8.0999999999999996E-4</v>
      </c>
      <c r="R124">
        <v>-9.9803000000000003E-2</v>
      </c>
      <c r="S124">
        <v>5.3699999999999998E-2</v>
      </c>
      <c r="T124">
        <v>1.2999999999999999E-3</v>
      </c>
      <c r="U124">
        <v>9.3249999999999993</v>
      </c>
      <c r="V124">
        <v>0.06</v>
      </c>
      <c r="W124">
        <v>1065.8</v>
      </c>
      <c r="X124">
        <v>8.1999999999999993</v>
      </c>
      <c r="Y124">
        <v>1060.0999999999999</v>
      </c>
      <c r="Z124">
        <v>5.7</v>
      </c>
      <c r="AA124">
        <v>1058</v>
      </c>
      <c r="AB124">
        <v>25</v>
      </c>
      <c r="AC124">
        <v>1074</v>
      </c>
      <c r="AD124">
        <v>22</v>
      </c>
      <c r="AE124">
        <v>13000</v>
      </c>
      <c r="AF124">
        <v>48000</v>
      </c>
      <c r="AG124">
        <v>0</v>
      </c>
      <c r="AH124">
        <v>1</v>
      </c>
      <c r="AI124">
        <v>0</v>
      </c>
      <c r="AJ124">
        <v>1</v>
      </c>
      <c r="AK124">
        <v>81.400000000000006</v>
      </c>
      <c r="AL124">
        <v>1.9</v>
      </c>
      <c r="AM124">
        <v>30.74</v>
      </c>
      <c r="AN124">
        <v>0.82</v>
      </c>
      <c r="AO124">
        <v>15.21</v>
      </c>
      <c r="AP124">
        <v>0.25</v>
      </c>
      <c r="AQ124">
        <v>2.661</v>
      </c>
      <c r="AR124">
        <v>6.6000000000000003E-2</v>
      </c>
      <c r="AS124" t="s">
        <v>48</v>
      </c>
    </row>
    <row r="125" spans="1:45" x14ac:dyDescent="0.2">
      <c r="A125" t="s">
        <v>682</v>
      </c>
      <c r="B125" t="s">
        <v>44</v>
      </c>
      <c r="C125" t="s">
        <v>1702</v>
      </c>
      <c r="D125" t="s">
        <v>1303</v>
      </c>
      <c r="E125" s="3">
        <v>9.8396412037037043E-2</v>
      </c>
      <c r="F125">
        <v>11.54</v>
      </c>
      <c r="G125" t="s">
        <v>1703</v>
      </c>
      <c r="H125" s="2">
        <f t="shared" si="1"/>
        <v>1.8867924528309654E-2</v>
      </c>
      <c r="I125">
        <v>1.8360000000000001</v>
      </c>
      <c r="J125">
        <v>0.02</v>
      </c>
      <c r="K125">
        <v>0.1787</v>
      </c>
      <c r="L125">
        <v>1.2999999999999999E-3</v>
      </c>
      <c r="M125">
        <v>0.53671000000000002</v>
      </c>
      <c r="N125">
        <v>5.5959709999999996</v>
      </c>
      <c r="O125">
        <v>4.070936E-2</v>
      </c>
      <c r="P125">
        <v>7.4700000000000003E-2</v>
      </c>
      <c r="Q125">
        <v>7.2000000000000005E-4</v>
      </c>
      <c r="R125">
        <v>5.47E-3</v>
      </c>
      <c r="S125">
        <v>5.5800000000000002E-2</v>
      </c>
      <c r="T125">
        <v>1.1000000000000001E-3</v>
      </c>
      <c r="U125">
        <v>9.3450000000000006</v>
      </c>
      <c r="V125">
        <v>0.06</v>
      </c>
      <c r="W125">
        <v>1058.2</v>
      </c>
      <c r="X125">
        <v>7.3</v>
      </c>
      <c r="Y125">
        <v>1059.8</v>
      </c>
      <c r="Z125">
        <v>7.2</v>
      </c>
      <c r="AA125">
        <v>1097</v>
      </c>
      <c r="AB125">
        <v>21</v>
      </c>
      <c r="AC125">
        <v>1060</v>
      </c>
      <c r="AD125">
        <v>19</v>
      </c>
      <c r="AE125">
        <v>90000</v>
      </c>
      <c r="AF125">
        <v>20000</v>
      </c>
      <c r="AG125">
        <v>0</v>
      </c>
      <c r="AH125">
        <v>1</v>
      </c>
      <c r="AI125">
        <v>0</v>
      </c>
      <c r="AJ125">
        <v>1</v>
      </c>
      <c r="AK125">
        <v>80.5</v>
      </c>
      <c r="AL125">
        <v>1.6</v>
      </c>
      <c r="AM125">
        <v>29.12</v>
      </c>
      <c r="AN125">
        <v>0.56000000000000005</v>
      </c>
      <c r="AO125">
        <v>15.07</v>
      </c>
      <c r="AP125">
        <v>0.24</v>
      </c>
      <c r="AQ125">
        <v>2.7639999999999998</v>
      </c>
      <c r="AR125">
        <v>0.05</v>
      </c>
      <c r="AS125" t="s">
        <v>48</v>
      </c>
    </row>
    <row r="126" spans="1:45" x14ac:dyDescent="0.2">
      <c r="A126" t="s">
        <v>685</v>
      </c>
      <c r="B126" t="s">
        <v>44</v>
      </c>
      <c r="C126" t="s">
        <v>1704</v>
      </c>
      <c r="D126" t="s">
        <v>1303</v>
      </c>
      <c r="E126" s="3">
        <v>0.10450844907407408</v>
      </c>
      <c r="F126">
        <v>11.526</v>
      </c>
      <c r="G126" t="s">
        <v>1705</v>
      </c>
      <c r="H126" s="2">
        <f t="shared" si="1"/>
        <v>1.0955056179775324</v>
      </c>
      <c r="I126">
        <v>1.847</v>
      </c>
      <c r="J126">
        <v>2.7E-2</v>
      </c>
      <c r="K126">
        <v>0.17799999999999999</v>
      </c>
      <c r="L126">
        <v>1.5E-3</v>
      </c>
      <c r="M126">
        <v>0.82230999999999999</v>
      </c>
      <c r="N126">
        <v>5.6179779999999999</v>
      </c>
      <c r="O126">
        <v>4.7342509999999997E-2</v>
      </c>
      <c r="P126">
        <v>7.4999999999999997E-2</v>
      </c>
      <c r="Q126">
        <v>6.4999999999999997E-4</v>
      </c>
      <c r="R126">
        <v>-0.43775999999999998</v>
      </c>
      <c r="S126">
        <v>5.2999999999999999E-2</v>
      </c>
      <c r="T126">
        <v>1.4E-3</v>
      </c>
      <c r="U126">
        <v>9.2460000000000004</v>
      </c>
      <c r="V126">
        <v>6.5000000000000002E-2</v>
      </c>
      <c r="W126">
        <v>1062.0999999999999</v>
      </c>
      <c r="X126">
        <v>9.6</v>
      </c>
      <c r="Y126">
        <v>1056.3</v>
      </c>
      <c r="Z126">
        <v>8.4</v>
      </c>
      <c r="AA126">
        <v>1043</v>
      </c>
      <c r="AB126">
        <v>27</v>
      </c>
      <c r="AC126">
        <v>1068</v>
      </c>
      <c r="AD126">
        <v>17</v>
      </c>
      <c r="AE126">
        <v>14000</v>
      </c>
      <c r="AF126">
        <v>22000</v>
      </c>
      <c r="AG126">
        <v>0</v>
      </c>
      <c r="AH126">
        <v>1</v>
      </c>
      <c r="AI126">
        <v>0</v>
      </c>
      <c r="AJ126">
        <v>1</v>
      </c>
      <c r="AK126">
        <v>78.900000000000006</v>
      </c>
      <c r="AL126">
        <v>1.8</v>
      </c>
      <c r="AM126">
        <v>30.14</v>
      </c>
      <c r="AN126">
        <v>0.68</v>
      </c>
      <c r="AO126">
        <v>14.82</v>
      </c>
      <c r="AP126">
        <v>0.28000000000000003</v>
      </c>
      <c r="AQ126">
        <v>2.6080000000000001</v>
      </c>
      <c r="AR126">
        <v>0.06</v>
      </c>
      <c r="AS126" t="s">
        <v>48</v>
      </c>
    </row>
    <row r="127" spans="1:45" x14ac:dyDescent="0.2">
      <c r="A127" t="s">
        <v>688</v>
      </c>
      <c r="B127" t="s">
        <v>44</v>
      </c>
      <c r="C127" t="s">
        <v>1706</v>
      </c>
      <c r="D127" t="s">
        <v>1303</v>
      </c>
      <c r="E127" s="3">
        <v>0.11175300925925925</v>
      </c>
      <c r="F127">
        <v>11.548999999999999</v>
      </c>
      <c r="G127" t="s">
        <v>1707</v>
      </c>
      <c r="H127" s="2">
        <f t="shared" si="1"/>
        <v>-0.88595664467483459</v>
      </c>
      <c r="I127">
        <v>1.857</v>
      </c>
      <c r="J127">
        <v>2.3E-2</v>
      </c>
      <c r="K127">
        <v>0.1802</v>
      </c>
      <c r="L127">
        <v>1.8E-3</v>
      </c>
      <c r="M127">
        <v>0.43364999999999998</v>
      </c>
      <c r="N127">
        <v>5.5493899999999998</v>
      </c>
      <c r="O127">
        <v>5.5432299999999997E-2</v>
      </c>
      <c r="P127">
        <v>7.4770000000000003E-2</v>
      </c>
      <c r="Q127">
        <v>7.7999999999999999E-4</v>
      </c>
      <c r="R127">
        <v>0.41627999999999998</v>
      </c>
      <c r="S127">
        <v>5.3800000000000001E-2</v>
      </c>
      <c r="T127">
        <v>1.1000000000000001E-3</v>
      </c>
      <c r="U127">
        <v>9.3810000000000002</v>
      </c>
      <c r="V127">
        <v>0.06</v>
      </c>
      <c r="W127">
        <v>1065.8</v>
      </c>
      <c r="X127">
        <v>8</v>
      </c>
      <c r="Y127">
        <v>1070.4000000000001</v>
      </c>
      <c r="Z127">
        <v>9.1</v>
      </c>
      <c r="AA127">
        <v>1059</v>
      </c>
      <c r="AB127">
        <v>22</v>
      </c>
      <c r="AC127">
        <v>1061</v>
      </c>
      <c r="AD127">
        <v>21</v>
      </c>
      <c r="AE127">
        <v>14000</v>
      </c>
      <c r="AF127">
        <v>38000</v>
      </c>
      <c r="AG127">
        <v>0</v>
      </c>
      <c r="AH127">
        <v>1</v>
      </c>
      <c r="AI127">
        <v>0</v>
      </c>
      <c r="AJ127">
        <v>1</v>
      </c>
      <c r="AK127">
        <v>80.099999999999994</v>
      </c>
      <c r="AL127">
        <v>1.6</v>
      </c>
      <c r="AM127">
        <v>30.18</v>
      </c>
      <c r="AN127">
        <v>0.65</v>
      </c>
      <c r="AO127">
        <v>15.16</v>
      </c>
      <c r="AP127">
        <v>0.25</v>
      </c>
      <c r="AQ127">
        <v>2.673</v>
      </c>
      <c r="AR127">
        <v>4.2000000000000003E-2</v>
      </c>
      <c r="AS127" t="s">
        <v>48</v>
      </c>
    </row>
    <row r="128" spans="1:45" x14ac:dyDescent="0.2">
      <c r="A128" t="s">
        <v>691</v>
      </c>
      <c r="B128" t="s">
        <v>44</v>
      </c>
      <c r="C128" t="s">
        <v>1708</v>
      </c>
      <c r="D128" t="s">
        <v>1303</v>
      </c>
      <c r="E128" s="3">
        <v>0.11914606481481482</v>
      </c>
      <c r="F128">
        <v>11.502000000000001</v>
      </c>
      <c r="G128" t="s">
        <v>1709</v>
      </c>
      <c r="H128" s="2">
        <f t="shared" si="1"/>
        <v>0.46860356138707093</v>
      </c>
      <c r="I128">
        <v>1.8520000000000001</v>
      </c>
      <c r="J128">
        <v>2.5999999999999999E-2</v>
      </c>
      <c r="K128">
        <v>0.17910000000000001</v>
      </c>
      <c r="L128">
        <v>1.4E-3</v>
      </c>
      <c r="M128">
        <v>0.45738000000000001</v>
      </c>
      <c r="N128">
        <v>5.5834729999999997</v>
      </c>
      <c r="O128">
        <v>4.3645240000000002E-2</v>
      </c>
      <c r="P128">
        <v>7.4990000000000001E-2</v>
      </c>
      <c r="Q128">
        <v>9.8999999999999999E-4</v>
      </c>
      <c r="R128">
        <v>0.17007</v>
      </c>
      <c r="S128">
        <v>5.3199999999999997E-2</v>
      </c>
      <c r="T128">
        <v>1.6999999999999999E-3</v>
      </c>
      <c r="U128">
        <v>9.3620000000000001</v>
      </c>
      <c r="V128">
        <v>5.5E-2</v>
      </c>
      <c r="W128">
        <v>1063.9000000000001</v>
      </c>
      <c r="X128">
        <v>9.1</v>
      </c>
      <c r="Y128">
        <v>1062</v>
      </c>
      <c r="Z128">
        <v>7.5</v>
      </c>
      <c r="AA128">
        <v>1048</v>
      </c>
      <c r="AB128">
        <v>32</v>
      </c>
      <c r="AC128">
        <v>1067</v>
      </c>
      <c r="AD128">
        <v>26</v>
      </c>
      <c r="AE128">
        <v>11000</v>
      </c>
      <c r="AF128">
        <v>21000</v>
      </c>
      <c r="AG128">
        <v>0</v>
      </c>
      <c r="AH128">
        <v>1</v>
      </c>
      <c r="AI128">
        <v>0</v>
      </c>
      <c r="AJ128">
        <v>1</v>
      </c>
      <c r="AK128">
        <v>79.900000000000006</v>
      </c>
      <c r="AL128">
        <v>1.7</v>
      </c>
      <c r="AM128">
        <v>30.14</v>
      </c>
      <c r="AN128">
        <v>0.78</v>
      </c>
      <c r="AO128">
        <v>14.96</v>
      </c>
      <c r="AP128">
        <v>0.19</v>
      </c>
      <c r="AQ128">
        <v>2.6349999999999998</v>
      </c>
      <c r="AR128">
        <v>6.5000000000000002E-2</v>
      </c>
      <c r="AS128" t="s">
        <v>48</v>
      </c>
    </row>
    <row r="129" spans="1:45" x14ac:dyDescent="0.2">
      <c r="A129" t="s">
        <v>694</v>
      </c>
      <c r="B129" t="s">
        <v>44</v>
      </c>
      <c r="C129" t="s">
        <v>1710</v>
      </c>
      <c r="D129" t="s">
        <v>1303</v>
      </c>
      <c r="E129" s="3">
        <v>0.12564907407407408</v>
      </c>
      <c r="F129">
        <v>11.51</v>
      </c>
      <c r="G129" t="s">
        <v>1711</v>
      </c>
      <c r="H129" s="2">
        <f t="shared" si="1"/>
        <v>-0.65851364063969076</v>
      </c>
      <c r="I129">
        <v>1.849</v>
      </c>
      <c r="J129">
        <v>2.4E-2</v>
      </c>
      <c r="K129">
        <v>0.18060000000000001</v>
      </c>
      <c r="L129">
        <v>1.9E-3</v>
      </c>
      <c r="M129">
        <v>0.51878999999999997</v>
      </c>
      <c r="N129">
        <v>5.5370990000000004</v>
      </c>
      <c r="O129">
        <v>5.8252970000000001E-2</v>
      </c>
      <c r="P129">
        <v>7.485E-2</v>
      </c>
      <c r="Q129">
        <v>9.7000000000000005E-4</v>
      </c>
      <c r="R129">
        <v>0.29966999999999999</v>
      </c>
      <c r="S129">
        <v>5.2400000000000002E-2</v>
      </c>
      <c r="T129">
        <v>1.2999999999999999E-3</v>
      </c>
      <c r="U129">
        <v>9.3740000000000006</v>
      </c>
      <c r="V129">
        <v>4.5999999999999999E-2</v>
      </c>
      <c r="W129">
        <v>1063</v>
      </c>
      <c r="X129">
        <v>8.5</v>
      </c>
      <c r="Y129">
        <v>1070</v>
      </c>
      <c r="Z129">
        <v>10</v>
      </c>
      <c r="AA129">
        <v>1033</v>
      </c>
      <c r="AB129">
        <v>25</v>
      </c>
      <c r="AC129">
        <v>1063</v>
      </c>
      <c r="AD129">
        <v>26</v>
      </c>
      <c r="AE129">
        <v>10000</v>
      </c>
      <c r="AF129">
        <v>69000</v>
      </c>
      <c r="AG129">
        <v>0</v>
      </c>
      <c r="AH129">
        <v>1</v>
      </c>
      <c r="AI129">
        <v>0</v>
      </c>
      <c r="AJ129">
        <v>1</v>
      </c>
      <c r="AK129">
        <v>79.5</v>
      </c>
      <c r="AL129">
        <v>1.9</v>
      </c>
      <c r="AM129">
        <v>30.27</v>
      </c>
      <c r="AN129">
        <v>0.7</v>
      </c>
      <c r="AO129">
        <v>14.82</v>
      </c>
      <c r="AP129">
        <v>0.27</v>
      </c>
      <c r="AQ129">
        <v>2.6280000000000001</v>
      </c>
      <c r="AR129">
        <v>5.6000000000000001E-2</v>
      </c>
      <c r="AS129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1BAF-08A7-4A58-896F-F46C2EAABF0E}">
  <dimension ref="A1:AV105"/>
  <sheetViews>
    <sheetView topLeftCell="I1" zoomScale="75" workbookViewId="0">
      <pane ySplit="1" topLeftCell="A2" activePane="bottomLeft" state="frozen"/>
      <selection pane="bottomLeft" activeCell="K117" sqref="K117"/>
    </sheetView>
  </sheetViews>
  <sheetFormatPr baseColWidth="10" defaultColWidth="30.83203125" defaultRowHeight="15" x14ac:dyDescent="0.2"/>
  <cols>
    <col min="26" max="26" width="30.83203125" style="2"/>
    <col min="31" max="31" width="30.83203125" style="2"/>
  </cols>
  <sheetData>
    <row r="1" spans="1:48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1714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1713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</row>
    <row r="2" spans="1:48" x14ac:dyDescent="0.2">
      <c r="A2" s="2" t="s">
        <v>1383</v>
      </c>
      <c r="B2" s="2" t="s">
        <v>44</v>
      </c>
      <c r="C2" s="2" t="s">
        <v>1384</v>
      </c>
      <c r="D2" s="2" t="s">
        <v>1303</v>
      </c>
      <c r="E2" s="3">
        <v>4.9482870370370365E-2</v>
      </c>
      <c r="F2" s="2">
        <v>11.541</v>
      </c>
      <c r="G2" s="2" t="s">
        <v>1385</v>
      </c>
      <c r="H2" s="2">
        <f t="shared" ref="H2:H33" si="0">(1-Y2/AD2)*100</f>
        <v>17.435648372996603</v>
      </c>
      <c r="I2" s="2">
        <v>5.3090000000000002</v>
      </c>
      <c r="J2" s="2">
        <v>9.1999999999999998E-2</v>
      </c>
      <c r="K2" s="2">
        <v>0.30170000000000002</v>
      </c>
      <c r="L2" s="2">
        <v>2E-3</v>
      </c>
      <c r="M2" s="2">
        <v>0.73285999999999996</v>
      </c>
      <c r="N2" s="2">
        <v>3.3145509999999998</v>
      </c>
      <c r="O2" s="2">
        <v>2.1972499999999999E-2</v>
      </c>
      <c r="P2" s="2">
        <v>0.12720000000000001</v>
      </c>
      <c r="Q2" s="2">
        <v>1.6000000000000001E-3</v>
      </c>
      <c r="R2" s="2">
        <v>-0.35446</v>
      </c>
      <c r="S2" s="2">
        <v>0.1077</v>
      </c>
      <c r="T2" s="2">
        <v>1.9E-3</v>
      </c>
      <c r="U2" s="2">
        <v>3.7719999999999998</v>
      </c>
      <c r="V2" s="2">
        <v>7.8E-2</v>
      </c>
      <c r="W2" s="2">
        <v>1873</v>
      </c>
      <c r="X2" s="2">
        <v>14</v>
      </c>
      <c r="Y2" s="2">
        <v>1700</v>
      </c>
      <c r="Z2" s="2">
        <f t="shared" ref="Z2:Z33" si="1">AA2/2</f>
        <v>5</v>
      </c>
      <c r="AA2" s="2">
        <v>10</v>
      </c>
      <c r="AB2" s="2">
        <v>2068</v>
      </c>
      <c r="AC2" s="2">
        <v>36</v>
      </c>
      <c r="AD2" s="2">
        <v>2059</v>
      </c>
      <c r="AE2" s="2">
        <f t="shared" ref="AE2:AE33" si="2">AF2/2</f>
        <v>11</v>
      </c>
      <c r="AF2" s="2">
        <v>22</v>
      </c>
      <c r="AG2" s="2">
        <v>-9240</v>
      </c>
      <c r="AH2" s="2">
        <v>660</v>
      </c>
      <c r="AI2" s="2">
        <v>0</v>
      </c>
      <c r="AJ2" s="2">
        <v>1</v>
      </c>
      <c r="AK2" s="2">
        <v>0</v>
      </c>
      <c r="AL2" s="2">
        <v>1</v>
      </c>
      <c r="AM2" s="2">
        <v>272.39999999999998</v>
      </c>
      <c r="AN2" s="2">
        <v>2.4</v>
      </c>
      <c r="AO2" s="2">
        <v>216.6</v>
      </c>
      <c r="AP2" s="2">
        <v>2.6</v>
      </c>
      <c r="AQ2" s="2">
        <v>214.3</v>
      </c>
      <c r="AR2" s="2">
        <v>4.8</v>
      </c>
      <c r="AS2" s="2">
        <v>1.282</v>
      </c>
      <c r="AT2" s="2">
        <v>1.2E-2</v>
      </c>
      <c r="AU2" s="2" t="s">
        <v>48</v>
      </c>
      <c r="AV2" s="2"/>
    </row>
    <row r="3" spans="1:48" x14ac:dyDescent="0.2">
      <c r="A3" s="2" t="s">
        <v>1386</v>
      </c>
      <c r="B3" s="2" t="s">
        <v>44</v>
      </c>
      <c r="C3" s="2" t="s">
        <v>1387</v>
      </c>
      <c r="D3" s="2" t="s">
        <v>1303</v>
      </c>
      <c r="E3" s="3">
        <v>4.9959143518518517E-2</v>
      </c>
      <c r="F3" s="2">
        <v>11.532</v>
      </c>
      <c r="G3" s="2" t="s">
        <v>1388</v>
      </c>
      <c r="H3" s="2">
        <f t="shared" si="0"/>
        <v>-1.0125823846614868</v>
      </c>
      <c r="I3" s="2">
        <v>4.2530000000000001</v>
      </c>
      <c r="J3" s="2">
        <v>2.3E-2</v>
      </c>
      <c r="K3" s="2">
        <v>0.2989</v>
      </c>
      <c r="L3" s="2">
        <v>1.6000000000000001E-3</v>
      </c>
      <c r="M3" s="2">
        <v>0.61250000000000004</v>
      </c>
      <c r="N3" s="2">
        <v>3.3456009999999998</v>
      </c>
      <c r="O3" s="2">
        <v>1.790887E-2</v>
      </c>
      <c r="P3" s="2">
        <v>0.10246</v>
      </c>
      <c r="Q3" s="2">
        <v>5.1999999999999995E-4</v>
      </c>
      <c r="R3" s="2">
        <v>0.28109000000000001</v>
      </c>
      <c r="S3" s="2">
        <v>8.9800000000000005E-2</v>
      </c>
      <c r="T3" s="2">
        <v>1.1000000000000001E-3</v>
      </c>
      <c r="U3" s="2">
        <v>5.6630000000000003</v>
      </c>
      <c r="V3" s="2">
        <v>2.7E-2</v>
      </c>
      <c r="W3" s="2">
        <v>1684.3</v>
      </c>
      <c r="X3" s="2">
        <v>4.5</v>
      </c>
      <c r="Y3" s="2">
        <v>1685.9</v>
      </c>
      <c r="Z3" s="2">
        <f t="shared" si="1"/>
        <v>3.9</v>
      </c>
      <c r="AA3" s="2">
        <v>7.8</v>
      </c>
      <c r="AB3" s="2">
        <v>1738</v>
      </c>
      <c r="AC3" s="2">
        <v>20</v>
      </c>
      <c r="AD3" s="2">
        <v>1669</v>
      </c>
      <c r="AE3" s="2">
        <f t="shared" si="2"/>
        <v>4.7</v>
      </c>
      <c r="AF3" s="2">
        <v>9.4</v>
      </c>
      <c r="AG3" s="2">
        <v>-47000</v>
      </c>
      <c r="AH3" s="2">
        <v>60000</v>
      </c>
      <c r="AI3" s="2">
        <v>0</v>
      </c>
      <c r="AJ3" s="2">
        <v>1</v>
      </c>
      <c r="AK3" s="2">
        <v>0</v>
      </c>
      <c r="AL3" s="2">
        <v>1</v>
      </c>
      <c r="AM3" s="2">
        <v>104.2</v>
      </c>
      <c r="AN3" s="2">
        <v>2.9</v>
      </c>
      <c r="AO3" s="2">
        <v>65.5</v>
      </c>
      <c r="AP3" s="2">
        <v>1.2</v>
      </c>
      <c r="AQ3" s="2">
        <v>54</v>
      </c>
      <c r="AR3" s="2">
        <v>1.2</v>
      </c>
      <c r="AS3" s="2">
        <v>1.6220000000000001</v>
      </c>
      <c r="AT3" s="2">
        <v>2.5000000000000001E-2</v>
      </c>
      <c r="AU3" s="2" t="s">
        <v>48</v>
      </c>
    </row>
    <row r="4" spans="1:48" x14ac:dyDescent="0.2">
      <c r="A4" s="2" t="s">
        <v>1389</v>
      </c>
      <c r="B4" s="2" t="s">
        <v>44</v>
      </c>
      <c r="C4" s="2" t="s">
        <v>1390</v>
      </c>
      <c r="D4" s="2" t="s">
        <v>1303</v>
      </c>
      <c r="E4" s="3">
        <v>5.0429398148148147E-2</v>
      </c>
      <c r="F4" s="2">
        <v>11.58</v>
      </c>
      <c r="G4" s="2" t="s">
        <v>1391</v>
      </c>
      <c r="H4" s="2">
        <f t="shared" si="0"/>
        <v>0.65086006508601191</v>
      </c>
      <c r="I4" s="2">
        <v>4.4249999999999998</v>
      </c>
      <c r="J4" s="2">
        <v>1.7000000000000001E-2</v>
      </c>
      <c r="K4" s="2">
        <v>0.30370000000000003</v>
      </c>
      <c r="L4" s="2">
        <v>1E-3</v>
      </c>
      <c r="M4" s="2">
        <v>0.71519999999999995</v>
      </c>
      <c r="N4" s="2">
        <v>3.2927230000000001</v>
      </c>
      <c r="O4" s="2">
        <v>1.0842030000000001E-2</v>
      </c>
      <c r="P4" s="2">
        <v>0.10538</v>
      </c>
      <c r="Q4" s="2">
        <v>3.2000000000000003E-4</v>
      </c>
      <c r="R4" s="2">
        <v>9.5370999999999997E-2</v>
      </c>
      <c r="S4" s="2">
        <v>8.9859999999999995E-2</v>
      </c>
      <c r="T4" s="2">
        <v>7.3999999999999999E-4</v>
      </c>
      <c r="U4" s="2">
        <v>12.73</v>
      </c>
      <c r="V4" s="2">
        <v>4.2999999999999997E-2</v>
      </c>
      <c r="W4" s="2">
        <v>1717</v>
      </c>
      <c r="X4" s="2">
        <v>3.2</v>
      </c>
      <c r="Y4" s="2">
        <v>1709.6</v>
      </c>
      <c r="Z4" s="2">
        <f t="shared" si="1"/>
        <v>2.5</v>
      </c>
      <c r="AA4" s="2">
        <v>5</v>
      </c>
      <c r="AB4" s="2">
        <v>1739</v>
      </c>
      <c r="AC4" s="2">
        <v>14</v>
      </c>
      <c r="AD4" s="2">
        <v>1720.8</v>
      </c>
      <c r="AE4" s="2">
        <f t="shared" si="2"/>
        <v>2.85</v>
      </c>
      <c r="AF4" s="2">
        <v>5.7</v>
      </c>
      <c r="AG4" s="2">
        <v>-2000000</v>
      </c>
      <c r="AH4" s="2">
        <v>3800000</v>
      </c>
      <c r="AI4" s="2">
        <v>0</v>
      </c>
      <c r="AJ4" s="2">
        <v>1</v>
      </c>
      <c r="AK4" s="2">
        <v>0</v>
      </c>
      <c r="AL4" s="2">
        <v>1</v>
      </c>
      <c r="AM4" s="2">
        <v>382.5</v>
      </c>
      <c r="AN4" s="2">
        <v>2.1</v>
      </c>
      <c r="AO4" s="2">
        <v>109</v>
      </c>
      <c r="AP4" s="2">
        <v>1.7</v>
      </c>
      <c r="AQ4" s="2">
        <v>89.94</v>
      </c>
      <c r="AR4" s="2">
        <v>0.97</v>
      </c>
      <c r="AS4" s="2">
        <v>3.5739999999999998</v>
      </c>
      <c r="AT4" s="2">
        <v>5.6000000000000001E-2</v>
      </c>
      <c r="AU4" s="2" t="s">
        <v>48</v>
      </c>
    </row>
    <row r="5" spans="1:48" x14ac:dyDescent="0.2">
      <c r="A5" s="2" t="s">
        <v>1392</v>
      </c>
      <c r="B5" s="2" t="s">
        <v>44</v>
      </c>
      <c r="C5" s="2" t="s">
        <v>1393</v>
      </c>
      <c r="D5" s="2" t="s">
        <v>1303</v>
      </c>
      <c r="E5" s="3">
        <v>5.0900810185185184E-2</v>
      </c>
      <c r="F5" s="2">
        <v>11.545</v>
      </c>
      <c r="G5" s="2" t="s">
        <v>1394</v>
      </c>
      <c r="H5" s="2">
        <f t="shared" si="0"/>
        <v>5.4545454545454453</v>
      </c>
      <c r="I5" s="2">
        <v>1.875</v>
      </c>
      <c r="J5" s="2">
        <v>2.1000000000000001E-2</v>
      </c>
      <c r="K5" s="2">
        <v>0.17699999999999999</v>
      </c>
      <c r="L5" s="2">
        <v>1.2999999999999999E-3</v>
      </c>
      <c r="M5" s="2">
        <v>0.64176</v>
      </c>
      <c r="N5" s="2">
        <v>5.649718</v>
      </c>
      <c r="O5" s="2">
        <v>4.14951E-2</v>
      </c>
      <c r="P5" s="2">
        <v>7.6630000000000004E-2</v>
      </c>
      <c r="Q5" s="2">
        <v>5.4000000000000001E-4</v>
      </c>
      <c r="R5" s="2">
        <v>3.3572999999999999E-2</v>
      </c>
      <c r="S5" s="2">
        <v>5.4670000000000003E-2</v>
      </c>
      <c r="T5" s="2">
        <v>5.8E-4</v>
      </c>
      <c r="U5" s="2">
        <v>3.1339999999999999</v>
      </c>
      <c r="V5" s="2">
        <v>0.01</v>
      </c>
      <c r="W5" s="2">
        <v>1072.3</v>
      </c>
      <c r="X5" s="2">
        <v>7.4</v>
      </c>
      <c r="Y5" s="2">
        <v>1050.4000000000001</v>
      </c>
      <c r="Z5" s="2">
        <f t="shared" si="1"/>
        <v>3.55</v>
      </c>
      <c r="AA5" s="2">
        <v>7.1</v>
      </c>
      <c r="AB5" s="2">
        <v>1076</v>
      </c>
      <c r="AC5" s="2">
        <v>11</v>
      </c>
      <c r="AD5" s="2">
        <v>1111</v>
      </c>
      <c r="AE5" s="2">
        <f t="shared" si="2"/>
        <v>7</v>
      </c>
      <c r="AF5" s="2">
        <v>14</v>
      </c>
      <c r="AG5" s="2">
        <v>-20000</v>
      </c>
      <c r="AH5" s="2">
        <v>51000</v>
      </c>
      <c r="AI5" s="2">
        <v>0</v>
      </c>
      <c r="AJ5" s="2">
        <v>1</v>
      </c>
      <c r="AK5" s="2">
        <v>0</v>
      </c>
      <c r="AL5" s="2">
        <v>1</v>
      </c>
      <c r="AM5" s="2">
        <v>133.30000000000001</v>
      </c>
      <c r="AN5" s="2">
        <v>1.4</v>
      </c>
      <c r="AO5" s="2">
        <v>148.6</v>
      </c>
      <c r="AP5" s="2">
        <v>1.7</v>
      </c>
      <c r="AQ5" s="2">
        <v>75</v>
      </c>
      <c r="AR5" s="2">
        <v>0.63</v>
      </c>
      <c r="AS5" s="2">
        <v>0.91400000000000003</v>
      </c>
      <c r="AT5" s="2">
        <v>1.2999999999999999E-2</v>
      </c>
      <c r="AU5" s="2" t="s">
        <v>48</v>
      </c>
    </row>
    <row r="6" spans="1:48" ht="14" customHeight="1" x14ac:dyDescent="0.2">
      <c r="A6" s="2" t="s">
        <v>1395</v>
      </c>
      <c r="B6" s="2" t="s">
        <v>44</v>
      </c>
      <c r="C6" s="2" t="s">
        <v>1396</v>
      </c>
      <c r="D6" s="2" t="s">
        <v>1303</v>
      </c>
      <c r="E6" s="3">
        <v>5.1370949074074079E-2</v>
      </c>
      <c r="F6" s="2">
        <v>11.515000000000001</v>
      </c>
      <c r="G6" s="2" t="s">
        <v>1397</v>
      </c>
      <c r="H6" s="2">
        <f t="shared" si="0"/>
        <v>2.049110922946662</v>
      </c>
      <c r="I6" s="2">
        <v>2.153</v>
      </c>
      <c r="J6" s="2">
        <v>1.7999999999999999E-2</v>
      </c>
      <c r="K6" s="2">
        <v>0.1966</v>
      </c>
      <c r="L6" s="2">
        <v>1.1000000000000001E-3</v>
      </c>
      <c r="M6" s="2">
        <v>0.70309999999999995</v>
      </c>
      <c r="N6" s="2">
        <v>5.0864700000000003</v>
      </c>
      <c r="O6" s="2">
        <v>2.8459390000000001E-2</v>
      </c>
      <c r="P6" s="2">
        <v>7.9369999999999996E-2</v>
      </c>
      <c r="Q6" s="2">
        <v>4.2999999999999999E-4</v>
      </c>
      <c r="R6" s="2">
        <v>-2.154E-2</v>
      </c>
      <c r="S6" s="2">
        <v>5.9650000000000002E-2</v>
      </c>
      <c r="T6" s="2">
        <v>5.0000000000000001E-4</v>
      </c>
      <c r="U6" s="2">
        <v>11.419</v>
      </c>
      <c r="V6" s="2">
        <v>4.5999999999999999E-2</v>
      </c>
      <c r="W6" s="2">
        <v>1165.8</v>
      </c>
      <c r="X6" s="2">
        <v>5.7</v>
      </c>
      <c r="Y6" s="2">
        <v>1156.8</v>
      </c>
      <c r="Z6" s="2">
        <f t="shared" si="1"/>
        <v>3</v>
      </c>
      <c r="AA6" s="2">
        <v>6</v>
      </c>
      <c r="AB6" s="2">
        <v>1171</v>
      </c>
      <c r="AC6" s="2">
        <v>9.6</v>
      </c>
      <c r="AD6" s="2">
        <v>1181</v>
      </c>
      <c r="AE6" s="2">
        <f t="shared" si="2"/>
        <v>5.5</v>
      </c>
      <c r="AF6" s="2">
        <v>11</v>
      </c>
      <c r="AG6" s="2">
        <v>41000</v>
      </c>
      <c r="AH6" s="2">
        <v>94000</v>
      </c>
      <c r="AI6" s="2">
        <v>0</v>
      </c>
      <c r="AJ6" s="2">
        <v>1</v>
      </c>
      <c r="AK6" s="2">
        <v>0</v>
      </c>
      <c r="AL6" s="2">
        <v>1</v>
      </c>
      <c r="AM6" s="2">
        <v>275.39999999999998</v>
      </c>
      <c r="AN6" s="2">
        <v>4.8</v>
      </c>
      <c r="AO6" s="2">
        <v>84.58</v>
      </c>
      <c r="AP6" s="2">
        <v>0.84</v>
      </c>
      <c r="AQ6" s="2">
        <v>46.63</v>
      </c>
      <c r="AR6" s="2">
        <v>0.53</v>
      </c>
      <c r="AS6" s="2">
        <v>3.3079999999999998</v>
      </c>
      <c r="AT6" s="2">
        <v>5.7000000000000002E-2</v>
      </c>
      <c r="AU6" s="2" t="s">
        <v>48</v>
      </c>
    </row>
    <row r="7" spans="1:48" x14ac:dyDescent="0.2">
      <c r="A7" s="2" t="s">
        <v>1398</v>
      </c>
      <c r="B7" s="2" t="s">
        <v>44</v>
      </c>
      <c r="C7" s="2" t="s">
        <v>1399</v>
      </c>
      <c r="D7" s="2" t="s">
        <v>1303</v>
      </c>
      <c r="E7" s="3">
        <v>5.1843287037037035E-2</v>
      </c>
      <c r="F7" s="2">
        <v>11.507</v>
      </c>
      <c r="G7" s="2" t="s">
        <v>1400</v>
      </c>
      <c r="H7" s="2">
        <f t="shared" si="0"/>
        <v>1.3462976813762184</v>
      </c>
      <c r="I7" s="2">
        <v>2.6829999999999998</v>
      </c>
      <c r="J7" s="2">
        <v>3.9E-2</v>
      </c>
      <c r="K7" s="2">
        <v>0.22700000000000001</v>
      </c>
      <c r="L7" s="2">
        <v>2.0999999999999999E-3</v>
      </c>
      <c r="M7" s="2">
        <v>0.78807000000000005</v>
      </c>
      <c r="N7" s="2">
        <v>4.4052860000000003</v>
      </c>
      <c r="O7" s="2">
        <v>4.0753749999999998E-2</v>
      </c>
      <c r="P7" s="2">
        <v>8.5940000000000003E-2</v>
      </c>
      <c r="Q7" s="2">
        <v>6.7000000000000002E-4</v>
      </c>
      <c r="R7" s="2">
        <v>-0.28119</v>
      </c>
      <c r="S7" s="2">
        <v>7.2400000000000006E-2</v>
      </c>
      <c r="T7" s="2">
        <v>1.6999999999999999E-3</v>
      </c>
      <c r="U7" s="2">
        <v>7.3</v>
      </c>
      <c r="V7" s="2">
        <v>0.33</v>
      </c>
      <c r="W7" s="2">
        <v>1324</v>
      </c>
      <c r="X7" s="2">
        <v>11</v>
      </c>
      <c r="Y7" s="2">
        <v>1319</v>
      </c>
      <c r="Z7" s="2">
        <f t="shared" si="1"/>
        <v>5.5</v>
      </c>
      <c r="AA7" s="2">
        <v>11</v>
      </c>
      <c r="AB7" s="2">
        <v>1412</v>
      </c>
      <c r="AC7" s="2">
        <v>32</v>
      </c>
      <c r="AD7" s="2">
        <v>1337</v>
      </c>
      <c r="AE7" s="2">
        <f t="shared" si="2"/>
        <v>7.5</v>
      </c>
      <c r="AF7" s="2">
        <v>15</v>
      </c>
      <c r="AG7" s="2">
        <v>-18000</v>
      </c>
      <c r="AH7" s="2">
        <v>33000</v>
      </c>
      <c r="AI7" s="2">
        <v>0</v>
      </c>
      <c r="AJ7" s="2">
        <v>1</v>
      </c>
      <c r="AK7" s="2">
        <v>0</v>
      </c>
      <c r="AL7" s="2">
        <v>1</v>
      </c>
      <c r="AM7" s="2">
        <v>76.900000000000006</v>
      </c>
      <c r="AN7" s="2">
        <v>2.8</v>
      </c>
      <c r="AO7" s="2">
        <v>36.1</v>
      </c>
      <c r="AP7" s="2">
        <v>2.9</v>
      </c>
      <c r="AQ7" s="2">
        <v>23.9</v>
      </c>
      <c r="AR7" s="2">
        <v>1.6</v>
      </c>
      <c r="AS7" s="2">
        <v>2.21</v>
      </c>
      <c r="AT7" s="2">
        <v>0.1</v>
      </c>
      <c r="AU7" s="2" t="s">
        <v>48</v>
      </c>
    </row>
    <row r="8" spans="1:48" x14ac:dyDescent="0.2">
      <c r="A8" s="2" t="s">
        <v>1401</v>
      </c>
      <c r="B8" s="2" t="s">
        <v>44</v>
      </c>
      <c r="C8" s="2" t="s">
        <v>1402</v>
      </c>
      <c r="D8" s="2" t="s">
        <v>1303</v>
      </c>
      <c r="E8" s="3">
        <v>5.2317476851851848E-2</v>
      </c>
      <c r="F8" s="2">
        <v>11.566000000000001</v>
      </c>
      <c r="G8" s="2" t="s">
        <v>1403</v>
      </c>
      <c r="H8" s="2">
        <f t="shared" si="0"/>
        <v>3.0138551635480626</v>
      </c>
      <c r="I8" s="2">
        <v>2.8719999999999999</v>
      </c>
      <c r="J8" s="2">
        <v>2.1999999999999999E-2</v>
      </c>
      <c r="K8" s="2">
        <v>0.23449999999999999</v>
      </c>
      <c r="L8" s="2">
        <v>2E-3</v>
      </c>
      <c r="M8" s="2">
        <v>0.84524999999999995</v>
      </c>
      <c r="N8" s="2">
        <v>4.264392</v>
      </c>
      <c r="O8" s="2">
        <v>3.6370079999999999E-2</v>
      </c>
      <c r="P8" s="2">
        <v>8.8819999999999996E-2</v>
      </c>
      <c r="Q8" s="2">
        <v>4.4000000000000002E-4</v>
      </c>
      <c r="R8" s="2">
        <v>0.16006000000000001</v>
      </c>
      <c r="S8" s="2">
        <v>7.0129999999999998E-2</v>
      </c>
      <c r="T8" s="2">
        <v>9.7999999999999997E-4</v>
      </c>
      <c r="U8" s="2">
        <v>4.476</v>
      </c>
      <c r="V8" s="2">
        <v>7.4999999999999997E-2</v>
      </c>
      <c r="W8" s="2">
        <v>1374.6</v>
      </c>
      <c r="X8" s="2">
        <v>5.7</v>
      </c>
      <c r="Y8" s="2">
        <v>1358</v>
      </c>
      <c r="Z8" s="2">
        <f t="shared" si="1"/>
        <v>5</v>
      </c>
      <c r="AA8" s="2">
        <v>10</v>
      </c>
      <c r="AB8" s="2">
        <v>1370</v>
      </c>
      <c r="AC8" s="2">
        <v>19</v>
      </c>
      <c r="AD8" s="2">
        <v>1400.2</v>
      </c>
      <c r="AE8" s="2">
        <f t="shared" si="2"/>
        <v>4.7</v>
      </c>
      <c r="AF8" s="2">
        <v>9.4</v>
      </c>
      <c r="AG8" s="2">
        <v>38000</v>
      </c>
      <c r="AH8" s="2">
        <v>81000</v>
      </c>
      <c r="AI8" s="2">
        <v>0</v>
      </c>
      <c r="AJ8" s="2">
        <v>1</v>
      </c>
      <c r="AK8" s="2">
        <v>0</v>
      </c>
      <c r="AL8" s="2">
        <v>1</v>
      </c>
      <c r="AM8" s="2">
        <v>193</v>
      </c>
      <c r="AN8" s="2">
        <v>12</v>
      </c>
      <c r="AO8" s="2">
        <v>155</v>
      </c>
      <c r="AP8" s="2">
        <v>11</v>
      </c>
      <c r="AQ8" s="2">
        <v>101.6</v>
      </c>
      <c r="AR8" s="2">
        <v>6.7</v>
      </c>
      <c r="AS8" s="2">
        <v>1.266</v>
      </c>
      <c r="AT8" s="2">
        <v>1.7999999999999999E-2</v>
      </c>
      <c r="AU8" s="2" t="s">
        <v>48</v>
      </c>
    </row>
    <row r="9" spans="1:48" x14ac:dyDescent="0.2">
      <c r="A9" s="2" t="s">
        <v>1404</v>
      </c>
      <c r="B9" s="2" t="s">
        <v>44</v>
      </c>
      <c r="C9" s="2" t="s">
        <v>1405</v>
      </c>
      <c r="D9" s="2" t="s">
        <v>1303</v>
      </c>
      <c r="E9" s="3">
        <v>5.2787384259259253E-2</v>
      </c>
      <c r="F9" s="2">
        <v>11.54</v>
      </c>
      <c r="G9" s="2" t="s">
        <v>1406</v>
      </c>
      <c r="H9" s="2">
        <f t="shared" si="0"/>
        <v>4.9564586357039193</v>
      </c>
      <c r="I9" s="2">
        <v>2.7229999999999999</v>
      </c>
      <c r="J9" s="2">
        <v>2.3E-2</v>
      </c>
      <c r="K9" s="2">
        <v>0.22489999999999999</v>
      </c>
      <c r="L9" s="2">
        <v>1.5E-3</v>
      </c>
      <c r="M9" s="2">
        <v>0.75936999999999999</v>
      </c>
      <c r="N9" s="2">
        <v>4.446421</v>
      </c>
      <c r="O9" s="2">
        <v>2.9655979999999998E-2</v>
      </c>
      <c r="P9" s="2">
        <v>8.7809999999999999E-2</v>
      </c>
      <c r="Q9" s="2">
        <v>5.0000000000000001E-4</v>
      </c>
      <c r="R9" s="2">
        <v>-8.4598999999999994E-2</v>
      </c>
      <c r="S9" s="2">
        <v>6.59E-2</v>
      </c>
      <c r="T9" s="2">
        <v>1.1000000000000001E-3</v>
      </c>
      <c r="U9" s="2">
        <v>10.54</v>
      </c>
      <c r="V9" s="2">
        <v>0.16</v>
      </c>
      <c r="W9" s="2">
        <v>1334.5</v>
      </c>
      <c r="X9" s="2">
        <v>6.3</v>
      </c>
      <c r="Y9" s="2">
        <v>1309.7</v>
      </c>
      <c r="Z9" s="2">
        <f t="shared" si="1"/>
        <v>4.0999999999999996</v>
      </c>
      <c r="AA9" s="2">
        <v>8.1999999999999993</v>
      </c>
      <c r="AB9" s="2">
        <v>1289</v>
      </c>
      <c r="AC9" s="2">
        <v>21</v>
      </c>
      <c r="AD9" s="2">
        <v>1378</v>
      </c>
      <c r="AE9" s="2">
        <f t="shared" si="2"/>
        <v>5.5</v>
      </c>
      <c r="AF9" s="2">
        <v>11</v>
      </c>
      <c r="AG9" s="2">
        <v>-290000</v>
      </c>
      <c r="AH9" s="2">
        <v>490000</v>
      </c>
      <c r="AI9" s="2">
        <v>0</v>
      </c>
      <c r="AJ9" s="2">
        <v>1</v>
      </c>
      <c r="AK9" s="2">
        <v>0</v>
      </c>
      <c r="AL9" s="2">
        <v>1</v>
      </c>
      <c r="AM9" s="2">
        <v>195.1</v>
      </c>
      <c r="AN9" s="2">
        <v>6.4</v>
      </c>
      <c r="AO9" s="2">
        <v>67.77</v>
      </c>
      <c r="AP9" s="2">
        <v>0.84</v>
      </c>
      <c r="AQ9" s="2">
        <v>41.29</v>
      </c>
      <c r="AR9" s="2">
        <v>0.68</v>
      </c>
      <c r="AS9" s="2">
        <v>2.9140000000000001</v>
      </c>
      <c r="AT9" s="2">
        <v>9.4E-2</v>
      </c>
      <c r="AU9" s="2" t="s">
        <v>48</v>
      </c>
    </row>
    <row r="10" spans="1:48" x14ac:dyDescent="0.2">
      <c r="A10" s="2" t="s">
        <v>1407</v>
      </c>
      <c r="B10" s="2" t="s">
        <v>44</v>
      </c>
      <c r="C10" s="2" t="s">
        <v>1408</v>
      </c>
      <c r="D10" s="2" t="s">
        <v>1303</v>
      </c>
      <c r="E10" s="3">
        <v>5.3256828703703706E-2</v>
      </c>
      <c r="F10" s="2">
        <v>11.561999999999999</v>
      </c>
      <c r="G10" s="2" t="s">
        <v>1409</v>
      </c>
      <c r="H10" s="2">
        <f t="shared" si="0"/>
        <v>5.8326444383209335</v>
      </c>
      <c r="I10" s="2">
        <v>1.7969999999999999</v>
      </c>
      <c r="J10" s="2">
        <v>1.2E-2</v>
      </c>
      <c r="K10" s="2">
        <v>0.1724</v>
      </c>
      <c r="L10" s="2">
        <v>1.2999999999999999E-3</v>
      </c>
      <c r="M10" s="2">
        <v>0.81364999999999998</v>
      </c>
      <c r="N10" s="2">
        <v>5.8004639999999998</v>
      </c>
      <c r="O10" s="2">
        <v>4.3739E-2</v>
      </c>
      <c r="P10" s="2">
        <v>7.5770000000000004E-2</v>
      </c>
      <c r="Q10" s="2">
        <v>3.6000000000000002E-4</v>
      </c>
      <c r="R10" s="2">
        <v>0.36243999999999998</v>
      </c>
      <c r="S10" s="2">
        <v>5.3370000000000001E-2</v>
      </c>
      <c r="T10" s="2">
        <v>5.2999999999999998E-4</v>
      </c>
      <c r="U10" s="2">
        <v>2.3980000000000001</v>
      </c>
      <c r="V10" s="2">
        <v>0.02</v>
      </c>
      <c r="W10" s="2">
        <v>1044.4000000000001</v>
      </c>
      <c r="X10" s="2">
        <v>4.3</v>
      </c>
      <c r="Y10" s="2">
        <v>1025.2</v>
      </c>
      <c r="Z10" s="2">
        <f t="shared" si="1"/>
        <v>3.6</v>
      </c>
      <c r="AA10" s="2">
        <v>7.2</v>
      </c>
      <c r="AB10" s="2">
        <v>1051</v>
      </c>
      <c r="AC10" s="2">
        <v>10</v>
      </c>
      <c r="AD10" s="2">
        <v>1088.7</v>
      </c>
      <c r="AE10" s="2">
        <f t="shared" si="2"/>
        <v>4.75</v>
      </c>
      <c r="AF10" s="2">
        <v>9.5</v>
      </c>
      <c r="AG10" s="2">
        <v>-29000</v>
      </c>
      <c r="AH10" s="2">
        <v>51000</v>
      </c>
      <c r="AI10" s="2">
        <v>0</v>
      </c>
      <c r="AJ10" s="2">
        <v>1</v>
      </c>
      <c r="AK10" s="2">
        <v>0</v>
      </c>
      <c r="AL10" s="2">
        <v>1</v>
      </c>
      <c r="AM10" s="2">
        <v>283.60000000000002</v>
      </c>
      <c r="AN10" s="2">
        <v>6.1</v>
      </c>
      <c r="AO10" s="2">
        <v>408</v>
      </c>
      <c r="AP10" s="2">
        <v>9</v>
      </c>
      <c r="AQ10" s="2">
        <v>201.3</v>
      </c>
      <c r="AR10" s="2">
        <v>4.5</v>
      </c>
      <c r="AS10" s="2">
        <v>0.70199999999999996</v>
      </c>
      <c r="AT10" s="2">
        <v>5.8999999999999999E-3</v>
      </c>
      <c r="AU10" s="2" t="s">
        <v>48</v>
      </c>
    </row>
    <row r="11" spans="1:48" x14ac:dyDescent="0.2">
      <c r="A11" s="2" t="s">
        <v>1410</v>
      </c>
      <c r="B11" s="2" t="s">
        <v>44</v>
      </c>
      <c r="C11" s="2" t="s">
        <v>1411</v>
      </c>
      <c r="D11" s="2" t="s">
        <v>1303</v>
      </c>
      <c r="E11" s="3">
        <v>5.3726388888888886E-2</v>
      </c>
      <c r="F11" s="2">
        <v>11.541</v>
      </c>
      <c r="G11" s="2" t="s">
        <v>1412</v>
      </c>
      <c r="H11" s="2">
        <f t="shared" si="0"/>
        <v>1.4870881567230709</v>
      </c>
      <c r="I11" s="2">
        <v>1.976</v>
      </c>
      <c r="J11" s="2">
        <v>2.5000000000000001E-2</v>
      </c>
      <c r="K11" s="2">
        <v>0.18690000000000001</v>
      </c>
      <c r="L11" s="2">
        <v>1.5E-3</v>
      </c>
      <c r="M11" s="2">
        <v>0.57735000000000003</v>
      </c>
      <c r="N11" s="2">
        <v>5.3504550000000002</v>
      </c>
      <c r="O11" s="2">
        <v>4.2941050000000001E-2</v>
      </c>
      <c r="P11" s="2">
        <v>7.7119999999999994E-2</v>
      </c>
      <c r="Q11" s="2">
        <v>8.4000000000000003E-4</v>
      </c>
      <c r="R11" s="2">
        <v>3.8087000000000003E-2</v>
      </c>
      <c r="S11" s="2">
        <v>5.79E-2</v>
      </c>
      <c r="T11" s="2">
        <v>1.1000000000000001E-3</v>
      </c>
      <c r="U11" s="2">
        <v>8.66</v>
      </c>
      <c r="V11" s="2">
        <v>0.11</v>
      </c>
      <c r="W11" s="2">
        <v>1107.2</v>
      </c>
      <c r="X11" s="2">
        <v>8.4</v>
      </c>
      <c r="Y11" s="2">
        <v>1106.3</v>
      </c>
      <c r="Z11" s="2">
        <f t="shared" si="1"/>
        <v>3.8</v>
      </c>
      <c r="AA11" s="2">
        <v>7.6</v>
      </c>
      <c r="AB11" s="2">
        <v>1138</v>
      </c>
      <c r="AC11" s="2">
        <v>20</v>
      </c>
      <c r="AD11" s="2">
        <v>1123</v>
      </c>
      <c r="AE11" s="2">
        <f t="shared" si="2"/>
        <v>11</v>
      </c>
      <c r="AF11" s="2">
        <v>22</v>
      </c>
      <c r="AG11" s="2">
        <v>-35000</v>
      </c>
      <c r="AH11" s="2">
        <v>36000</v>
      </c>
      <c r="AI11" s="2">
        <v>0</v>
      </c>
      <c r="AJ11" s="2">
        <v>1</v>
      </c>
      <c r="AK11" s="2">
        <v>0</v>
      </c>
      <c r="AL11" s="2">
        <v>1</v>
      </c>
      <c r="AM11" s="2">
        <v>101.5</v>
      </c>
      <c r="AN11" s="2">
        <v>3.4</v>
      </c>
      <c r="AO11" s="2">
        <v>40.799999999999997</v>
      </c>
      <c r="AP11" s="2">
        <v>1.4</v>
      </c>
      <c r="AQ11" s="2">
        <v>21.47</v>
      </c>
      <c r="AR11" s="2">
        <v>0.72</v>
      </c>
      <c r="AS11" s="2">
        <v>2.556</v>
      </c>
      <c r="AT11" s="2">
        <v>3.4000000000000002E-2</v>
      </c>
      <c r="AU11" s="2" t="s">
        <v>48</v>
      </c>
      <c r="AV11" s="2"/>
    </row>
    <row r="12" spans="1:48" x14ac:dyDescent="0.2">
      <c r="A12" s="2" t="s">
        <v>1413</v>
      </c>
      <c r="B12" s="2" t="s">
        <v>44</v>
      </c>
      <c r="C12" s="2" t="s">
        <v>1414</v>
      </c>
      <c r="D12" s="2" t="s">
        <v>1303</v>
      </c>
      <c r="E12" s="3">
        <v>5.8657407407407408E-2</v>
      </c>
      <c r="F12" s="2">
        <v>11.513999999999999</v>
      </c>
      <c r="G12" s="2" t="s">
        <v>1415</v>
      </c>
      <c r="H12" s="2">
        <f t="shared" si="0"/>
        <v>-0.77412220071884086</v>
      </c>
      <c r="I12" s="2">
        <v>3.1589999999999998</v>
      </c>
      <c r="J12" s="2">
        <v>3.1E-2</v>
      </c>
      <c r="K12" s="2">
        <v>0.25380000000000003</v>
      </c>
      <c r="L12" s="2">
        <v>2.3999999999999998E-3</v>
      </c>
      <c r="M12" s="2">
        <v>0.84716999999999998</v>
      </c>
      <c r="N12" s="2">
        <v>3.9401099999999998</v>
      </c>
      <c r="O12" s="2">
        <v>3.7258729999999997E-2</v>
      </c>
      <c r="P12" s="2">
        <v>9.1020000000000004E-2</v>
      </c>
      <c r="Q12" s="2">
        <v>4.2999999999999999E-4</v>
      </c>
      <c r="R12" s="2">
        <v>-6.3904000000000002E-2</v>
      </c>
      <c r="S12" s="2">
        <v>7.6999999999999999E-2</v>
      </c>
      <c r="T12" s="2">
        <v>1.1000000000000001E-3</v>
      </c>
      <c r="U12" s="2">
        <v>3.7210000000000001</v>
      </c>
      <c r="V12" s="2">
        <v>1.7000000000000001E-2</v>
      </c>
      <c r="W12" s="2">
        <v>1448.9</v>
      </c>
      <c r="X12" s="2">
        <v>8.1999999999999993</v>
      </c>
      <c r="Y12" s="2">
        <v>1458</v>
      </c>
      <c r="Z12" s="2">
        <f t="shared" si="1"/>
        <v>6</v>
      </c>
      <c r="AA12" s="2">
        <v>12</v>
      </c>
      <c r="AB12" s="2">
        <v>1498</v>
      </c>
      <c r="AC12" s="2">
        <v>21</v>
      </c>
      <c r="AD12" s="2">
        <v>1446.8</v>
      </c>
      <c r="AE12" s="2">
        <f t="shared" si="2"/>
        <v>4.5</v>
      </c>
      <c r="AF12" s="2">
        <v>9</v>
      </c>
      <c r="AG12" s="2">
        <v>-50000</v>
      </c>
      <c r="AH12" s="2">
        <v>21000</v>
      </c>
      <c r="AI12" s="2">
        <v>0</v>
      </c>
      <c r="AJ12" s="2">
        <v>1</v>
      </c>
      <c r="AK12" s="2">
        <v>0</v>
      </c>
      <c r="AL12" s="2">
        <v>1</v>
      </c>
      <c r="AM12" s="2">
        <v>88.4</v>
      </c>
      <c r="AN12" s="2">
        <v>1.6</v>
      </c>
      <c r="AO12" s="2">
        <v>84.5</v>
      </c>
      <c r="AP12" s="2">
        <v>1.4</v>
      </c>
      <c r="AQ12" s="2">
        <v>59.45</v>
      </c>
      <c r="AR12" s="2">
        <v>0.82</v>
      </c>
      <c r="AS12" s="2">
        <v>1.071</v>
      </c>
      <c r="AT12" s="2">
        <v>1.6E-2</v>
      </c>
      <c r="AU12" s="2" t="s">
        <v>48</v>
      </c>
      <c r="AV12" s="2"/>
    </row>
    <row r="13" spans="1:48" x14ac:dyDescent="0.2">
      <c r="A13" s="2" t="s">
        <v>1416</v>
      </c>
      <c r="B13" s="2" t="s">
        <v>44</v>
      </c>
      <c r="C13" s="2" t="s">
        <v>1417</v>
      </c>
      <c r="D13" s="2" t="s">
        <v>1303</v>
      </c>
      <c r="E13" s="3">
        <v>5.9128703703703704E-2</v>
      </c>
      <c r="F13" s="2">
        <v>11.531000000000001</v>
      </c>
      <c r="G13" s="2" t="s">
        <v>1418</v>
      </c>
      <c r="H13" s="2">
        <f t="shared" si="0"/>
        <v>7.8713210130047955</v>
      </c>
      <c r="I13" s="2">
        <v>2.91</v>
      </c>
      <c r="J13" s="2">
        <v>0.13</v>
      </c>
      <c r="K13" s="2">
        <v>0.23230000000000001</v>
      </c>
      <c r="L13" s="2">
        <v>9.7000000000000003E-3</v>
      </c>
      <c r="M13" s="2">
        <v>0.99668000000000001</v>
      </c>
      <c r="N13" s="2">
        <v>4.3047779999999998</v>
      </c>
      <c r="O13" s="2">
        <v>0.17975179999999999</v>
      </c>
      <c r="P13" s="2">
        <v>9.1719999999999996E-2</v>
      </c>
      <c r="Q13" s="2">
        <v>5.1000000000000004E-4</v>
      </c>
      <c r="R13" s="2">
        <v>-0.70767000000000002</v>
      </c>
      <c r="S13" s="2">
        <v>6.7299999999999999E-2</v>
      </c>
      <c r="T13" s="2">
        <v>3.5000000000000001E-3</v>
      </c>
      <c r="U13" s="2">
        <v>10.379</v>
      </c>
      <c r="V13" s="2">
        <v>8.2000000000000003E-2</v>
      </c>
      <c r="W13" s="2">
        <v>1381</v>
      </c>
      <c r="X13" s="2">
        <v>36</v>
      </c>
      <c r="Y13" s="2">
        <v>1346</v>
      </c>
      <c r="Z13" s="2">
        <f t="shared" si="1"/>
        <v>25.5</v>
      </c>
      <c r="AA13" s="2">
        <v>51</v>
      </c>
      <c r="AB13" s="2">
        <v>1317</v>
      </c>
      <c r="AC13" s="2">
        <v>67</v>
      </c>
      <c r="AD13" s="2">
        <v>1461</v>
      </c>
      <c r="AE13" s="2">
        <f t="shared" si="2"/>
        <v>5.5</v>
      </c>
      <c r="AF13" s="2">
        <v>11</v>
      </c>
      <c r="AG13" s="2">
        <v>-46000</v>
      </c>
      <c r="AH13" s="2">
        <v>58000</v>
      </c>
      <c r="AI13" s="2">
        <v>0</v>
      </c>
      <c r="AJ13" s="2">
        <v>1</v>
      </c>
      <c r="AK13" s="2">
        <v>0</v>
      </c>
      <c r="AL13" s="2">
        <v>1</v>
      </c>
      <c r="AM13" s="2">
        <v>358</v>
      </c>
      <c r="AN13" s="2">
        <v>27</v>
      </c>
      <c r="AO13" s="2">
        <v>130</v>
      </c>
      <c r="AP13" s="2">
        <v>12</v>
      </c>
      <c r="AQ13" s="2">
        <v>79.3</v>
      </c>
      <c r="AR13" s="2">
        <v>2.4</v>
      </c>
      <c r="AS13" s="2">
        <v>2.7949999999999999</v>
      </c>
      <c r="AT13" s="2">
        <v>0.04</v>
      </c>
      <c r="AU13" s="2" t="s">
        <v>48</v>
      </c>
      <c r="AV13" s="2"/>
    </row>
    <row r="14" spans="1:48" x14ac:dyDescent="0.2">
      <c r="A14" s="2" t="s">
        <v>1419</v>
      </c>
      <c r="B14" s="2" t="s">
        <v>44</v>
      </c>
      <c r="C14" s="2" t="s">
        <v>1420</v>
      </c>
      <c r="D14" s="2" t="s">
        <v>1303</v>
      </c>
      <c r="E14" s="3">
        <v>5.9602662037037041E-2</v>
      </c>
      <c r="F14" s="2">
        <v>11.536</v>
      </c>
      <c r="G14" s="2" t="s">
        <v>1421</v>
      </c>
      <c r="H14" s="2">
        <f t="shared" si="0"/>
        <v>0.34265434742702938</v>
      </c>
      <c r="I14" s="2">
        <v>3.9319999999999999</v>
      </c>
      <c r="J14" s="2">
        <v>3.5999999999999997E-2</v>
      </c>
      <c r="K14" s="2">
        <v>0.28739999999999999</v>
      </c>
      <c r="L14" s="2">
        <v>1.6000000000000001E-3</v>
      </c>
      <c r="M14" s="2">
        <v>0.72370000000000001</v>
      </c>
      <c r="N14" s="2">
        <v>3.4794710000000002</v>
      </c>
      <c r="O14" s="2">
        <v>1.9370749999999999E-2</v>
      </c>
      <c r="P14" s="2">
        <v>0.10041</v>
      </c>
      <c r="Q14" s="2">
        <v>5.9000000000000003E-4</v>
      </c>
      <c r="R14" s="2">
        <v>-6.6965999999999998E-2</v>
      </c>
      <c r="S14" s="2">
        <v>8.5139999999999993E-2</v>
      </c>
      <c r="T14" s="2">
        <v>9.6000000000000002E-4</v>
      </c>
      <c r="U14" s="2">
        <v>4.0549999999999997</v>
      </c>
      <c r="V14" s="2">
        <v>3.2000000000000001E-2</v>
      </c>
      <c r="W14" s="2">
        <v>1620.2</v>
      </c>
      <c r="X14" s="2">
        <v>7.4</v>
      </c>
      <c r="Y14" s="2">
        <v>1628.7</v>
      </c>
      <c r="Z14" s="2">
        <f t="shared" si="1"/>
        <v>4.05</v>
      </c>
      <c r="AA14" s="2">
        <v>8.1</v>
      </c>
      <c r="AB14" s="2">
        <v>1652</v>
      </c>
      <c r="AC14" s="2">
        <v>18</v>
      </c>
      <c r="AD14" s="2">
        <v>1634.3</v>
      </c>
      <c r="AE14" s="2">
        <f t="shared" si="2"/>
        <v>4.9000000000000004</v>
      </c>
      <c r="AF14" s="2">
        <v>9.8000000000000007</v>
      </c>
      <c r="AG14" s="2">
        <v>-60000</v>
      </c>
      <c r="AH14" s="2">
        <v>33000</v>
      </c>
      <c r="AI14" s="2">
        <v>0</v>
      </c>
      <c r="AJ14" s="2">
        <v>1</v>
      </c>
      <c r="AK14" s="2">
        <v>0</v>
      </c>
      <c r="AL14" s="2">
        <v>1</v>
      </c>
      <c r="AM14" s="2">
        <v>125.7</v>
      </c>
      <c r="AN14" s="2">
        <v>4.9000000000000004</v>
      </c>
      <c r="AO14" s="2">
        <v>112.2</v>
      </c>
      <c r="AP14" s="2">
        <v>3.7</v>
      </c>
      <c r="AQ14" s="2">
        <v>87.9</v>
      </c>
      <c r="AR14" s="2">
        <v>2.9</v>
      </c>
      <c r="AS14" s="2">
        <v>1.127</v>
      </c>
      <c r="AT14" s="2">
        <v>0.01</v>
      </c>
      <c r="AU14" s="2" t="s">
        <v>48</v>
      </c>
      <c r="AV14" s="2"/>
    </row>
    <row r="15" spans="1:48" x14ac:dyDescent="0.2">
      <c r="A15" s="2" t="s">
        <v>1422</v>
      </c>
      <c r="B15" s="2" t="s">
        <v>44</v>
      </c>
      <c r="C15" s="2" t="s">
        <v>1423</v>
      </c>
      <c r="D15" s="2" t="s">
        <v>1303</v>
      </c>
      <c r="E15" s="3">
        <v>6.0076273148148146E-2</v>
      </c>
      <c r="F15" s="2">
        <v>11.51</v>
      </c>
      <c r="G15" s="2" t="s">
        <v>1424</v>
      </c>
      <c r="H15" s="2">
        <f t="shared" si="0"/>
        <v>73.066666666666663</v>
      </c>
      <c r="I15" s="2">
        <v>0.85</v>
      </c>
      <c r="J15" s="2">
        <v>0.1</v>
      </c>
      <c r="K15" s="2">
        <v>6.4699999999999994E-2</v>
      </c>
      <c r="L15" s="2">
        <v>2.3E-3</v>
      </c>
      <c r="M15" s="2">
        <v>0.83520000000000005</v>
      </c>
      <c r="N15" s="2">
        <v>15.45595</v>
      </c>
      <c r="O15" s="2">
        <v>0.54943869999999995</v>
      </c>
      <c r="P15" s="2">
        <v>9.5699999999999993E-2</v>
      </c>
      <c r="Q15" s="2">
        <v>9.1000000000000004E-3</v>
      </c>
      <c r="R15" s="2">
        <v>-0.66535999999999995</v>
      </c>
      <c r="S15" s="2">
        <v>3.8100000000000002E-2</v>
      </c>
      <c r="T15" s="2">
        <v>2.8999999999999998E-3</v>
      </c>
      <c r="U15" s="2">
        <v>2.96</v>
      </c>
      <c r="V15" s="2">
        <v>0.14000000000000001</v>
      </c>
      <c r="W15" s="2">
        <v>617</v>
      </c>
      <c r="X15" s="2">
        <v>50</v>
      </c>
      <c r="Y15" s="2">
        <v>404</v>
      </c>
      <c r="Z15" s="2">
        <f t="shared" si="1"/>
        <v>7</v>
      </c>
      <c r="AA15" s="2">
        <v>14</v>
      </c>
      <c r="AB15" s="2">
        <v>756</v>
      </c>
      <c r="AC15" s="2">
        <v>57</v>
      </c>
      <c r="AD15" s="2">
        <v>1500</v>
      </c>
      <c r="AE15" s="2">
        <f t="shared" si="2"/>
        <v>75</v>
      </c>
      <c r="AF15" s="2">
        <v>150</v>
      </c>
      <c r="AG15" s="2">
        <v>-1760</v>
      </c>
      <c r="AH15" s="2">
        <v>540</v>
      </c>
      <c r="AI15" s="2">
        <v>0</v>
      </c>
      <c r="AJ15" s="2">
        <v>1</v>
      </c>
      <c r="AK15" s="2">
        <v>0</v>
      </c>
      <c r="AL15" s="2">
        <v>1</v>
      </c>
      <c r="AM15" s="2">
        <v>1050</v>
      </c>
      <c r="AN15" s="2">
        <v>30</v>
      </c>
      <c r="AO15" s="2">
        <v>652</v>
      </c>
      <c r="AP15" s="2">
        <v>37</v>
      </c>
      <c r="AQ15" s="2">
        <v>230</v>
      </c>
      <c r="AR15" s="2">
        <v>20</v>
      </c>
      <c r="AS15" s="2">
        <v>1.629</v>
      </c>
      <c r="AT15" s="2">
        <v>6.8000000000000005E-2</v>
      </c>
      <c r="AU15" s="2" t="s">
        <v>48</v>
      </c>
      <c r="AV15" s="2"/>
    </row>
    <row r="16" spans="1:48" x14ac:dyDescent="0.2">
      <c r="A16" s="2" t="s">
        <v>1425</v>
      </c>
      <c r="B16" s="2" t="s">
        <v>44</v>
      </c>
      <c r="C16" s="2" t="s">
        <v>1426</v>
      </c>
      <c r="D16" s="2" t="s">
        <v>1303</v>
      </c>
      <c r="E16" s="3">
        <v>6.0545138888888884E-2</v>
      </c>
      <c r="F16" s="2">
        <v>11.510999999999999</v>
      </c>
      <c r="G16" s="2" t="s">
        <v>1427</v>
      </c>
      <c r="H16" s="2">
        <f t="shared" si="0"/>
        <v>10.916799152093271</v>
      </c>
      <c r="I16" s="2">
        <v>4.6900000000000004</v>
      </c>
      <c r="J16" s="2">
        <v>0.17</v>
      </c>
      <c r="K16" s="2">
        <v>0.29799999999999999</v>
      </c>
      <c r="L16" s="2">
        <v>2.3999999999999998E-3</v>
      </c>
      <c r="M16" s="2">
        <v>0.59653</v>
      </c>
      <c r="N16" s="2">
        <v>3.3557049999999999</v>
      </c>
      <c r="O16" s="2">
        <v>2.7025810000000001E-2</v>
      </c>
      <c r="P16" s="2">
        <v>0.115</v>
      </c>
      <c r="Q16" s="2">
        <v>3.3E-3</v>
      </c>
      <c r="R16" s="2">
        <v>-0.41353000000000001</v>
      </c>
      <c r="S16" s="2">
        <v>9.5899999999999999E-2</v>
      </c>
      <c r="T16" s="2">
        <v>4.1999999999999997E-3</v>
      </c>
      <c r="U16" s="2">
        <v>4.47</v>
      </c>
      <c r="V16" s="2">
        <v>0.17</v>
      </c>
      <c r="W16" s="2">
        <v>1763</v>
      </c>
      <c r="X16" s="2">
        <v>30</v>
      </c>
      <c r="Y16" s="2">
        <v>1681</v>
      </c>
      <c r="Z16" s="2">
        <f t="shared" si="1"/>
        <v>6</v>
      </c>
      <c r="AA16" s="2">
        <v>12</v>
      </c>
      <c r="AB16" s="2">
        <v>1851</v>
      </c>
      <c r="AC16" s="2">
        <v>78</v>
      </c>
      <c r="AD16" s="2">
        <v>1887</v>
      </c>
      <c r="AE16" s="2">
        <f t="shared" si="2"/>
        <v>27.5</v>
      </c>
      <c r="AF16" s="2">
        <v>55</v>
      </c>
      <c r="AG16" s="2">
        <v>-10000</v>
      </c>
      <c r="AH16" s="2">
        <v>6800</v>
      </c>
      <c r="AI16" s="2">
        <v>0</v>
      </c>
      <c r="AJ16" s="2">
        <v>1</v>
      </c>
      <c r="AK16" s="2">
        <v>0</v>
      </c>
      <c r="AL16" s="2">
        <v>1</v>
      </c>
      <c r="AM16" s="2">
        <v>247.8</v>
      </c>
      <c r="AN16" s="2">
        <v>3</v>
      </c>
      <c r="AO16" s="2">
        <v>185.6</v>
      </c>
      <c r="AP16" s="2">
        <v>2.1</v>
      </c>
      <c r="AQ16" s="2">
        <v>165</v>
      </c>
      <c r="AR16" s="2">
        <v>7.3</v>
      </c>
      <c r="AS16" s="2">
        <v>1.3580000000000001</v>
      </c>
      <c r="AT16" s="2">
        <v>1.7999999999999999E-2</v>
      </c>
      <c r="AU16" s="2" t="s">
        <v>48</v>
      </c>
      <c r="AV16" s="2"/>
    </row>
    <row r="17" spans="1:48" x14ac:dyDescent="0.2">
      <c r="A17" s="2" t="s">
        <v>1428</v>
      </c>
      <c r="B17" s="2" t="s">
        <v>44</v>
      </c>
      <c r="C17" s="2" t="s">
        <v>1429</v>
      </c>
      <c r="D17" s="2" t="s">
        <v>1303</v>
      </c>
      <c r="E17" s="3">
        <v>6.1014351851851854E-2</v>
      </c>
      <c r="F17" s="2">
        <v>11.510999999999999</v>
      </c>
      <c r="G17" s="2" t="s">
        <v>1430</v>
      </c>
      <c r="H17" s="2">
        <f t="shared" si="0"/>
        <v>13.592814371257489</v>
      </c>
      <c r="I17" s="2">
        <v>3.5</v>
      </c>
      <c r="J17" s="2">
        <v>0.11</v>
      </c>
      <c r="K17" s="2">
        <v>0.25109999999999999</v>
      </c>
      <c r="L17" s="2">
        <v>7.7999999999999996E-3</v>
      </c>
      <c r="M17" s="2">
        <v>0.99014999999999997</v>
      </c>
      <c r="N17" s="2">
        <v>3.9824769999999998</v>
      </c>
      <c r="O17" s="2">
        <v>0.123709</v>
      </c>
      <c r="P17" s="2">
        <v>0.10252</v>
      </c>
      <c r="Q17" s="2">
        <v>4.4999999999999999E-4</v>
      </c>
      <c r="R17" s="2">
        <v>-0.17888999999999999</v>
      </c>
      <c r="S17" s="2">
        <v>7.9299999999999995E-2</v>
      </c>
      <c r="T17" s="2">
        <v>5.9000000000000003E-4</v>
      </c>
      <c r="U17" s="2">
        <v>5.0110000000000001</v>
      </c>
      <c r="V17" s="2">
        <v>1.2999999999999999E-2</v>
      </c>
      <c r="W17" s="2">
        <v>1525</v>
      </c>
      <c r="X17" s="2">
        <v>26</v>
      </c>
      <c r="Y17" s="2">
        <v>1443</v>
      </c>
      <c r="Z17" s="2">
        <f t="shared" si="1"/>
        <v>20</v>
      </c>
      <c r="AA17" s="2">
        <v>40</v>
      </c>
      <c r="AB17" s="2">
        <v>1542</v>
      </c>
      <c r="AC17" s="2">
        <v>11</v>
      </c>
      <c r="AD17" s="2">
        <v>1670</v>
      </c>
      <c r="AE17" s="2">
        <f t="shared" si="2"/>
        <v>4</v>
      </c>
      <c r="AF17" s="2">
        <v>8</v>
      </c>
      <c r="AG17" s="2">
        <v>-79000</v>
      </c>
      <c r="AH17" s="2">
        <v>38000</v>
      </c>
      <c r="AI17" s="2">
        <v>0</v>
      </c>
      <c r="AJ17" s="2">
        <v>1</v>
      </c>
      <c r="AK17" s="2">
        <v>0</v>
      </c>
      <c r="AL17" s="2">
        <v>1</v>
      </c>
      <c r="AM17" s="2">
        <v>316</v>
      </c>
      <c r="AN17" s="2">
        <v>12</v>
      </c>
      <c r="AO17" s="2">
        <v>214.1</v>
      </c>
      <c r="AP17" s="2">
        <v>2.2999999999999998</v>
      </c>
      <c r="AQ17" s="2">
        <v>156.19999999999999</v>
      </c>
      <c r="AR17" s="2">
        <v>1.2</v>
      </c>
      <c r="AS17" s="2">
        <v>1.506</v>
      </c>
      <c r="AT17" s="2">
        <v>7.0999999999999994E-2</v>
      </c>
      <c r="AU17" s="2" t="s">
        <v>48</v>
      </c>
      <c r="AV17" s="2"/>
    </row>
    <row r="18" spans="1:48" x14ac:dyDescent="0.2">
      <c r="A18" s="2" t="s">
        <v>1431</v>
      </c>
      <c r="B18" s="2" t="s">
        <v>44</v>
      </c>
      <c r="C18" s="2" t="s">
        <v>1432</v>
      </c>
      <c r="D18" s="2" t="s">
        <v>1303</v>
      </c>
      <c r="E18" s="3">
        <v>6.1485879629629626E-2</v>
      </c>
      <c r="F18" s="2">
        <v>11.505000000000001</v>
      </c>
      <c r="G18" s="2" t="s">
        <v>1433</v>
      </c>
      <c r="H18" s="2">
        <f t="shared" si="0"/>
        <v>68.067846607669622</v>
      </c>
      <c r="I18" s="2">
        <v>0.81899999999999995</v>
      </c>
      <c r="J18" s="2">
        <v>3.5999999999999997E-2</v>
      </c>
      <c r="K18" s="2">
        <v>6.9500000000000006E-2</v>
      </c>
      <c r="L18" s="2">
        <v>2.5000000000000001E-3</v>
      </c>
      <c r="M18" s="2">
        <v>0.98956999999999995</v>
      </c>
      <c r="N18" s="2">
        <v>14.388489999999999</v>
      </c>
      <c r="O18" s="2">
        <v>0.51757160000000002</v>
      </c>
      <c r="P18" s="2">
        <v>8.6830000000000004E-2</v>
      </c>
      <c r="Q18" s="2">
        <v>6.9999999999999999E-4</v>
      </c>
      <c r="R18" s="2">
        <v>-0.74829000000000001</v>
      </c>
      <c r="S18" s="2">
        <v>4.129E-2</v>
      </c>
      <c r="T18" s="2">
        <v>6.9999999999999999E-4</v>
      </c>
      <c r="U18" s="2">
        <v>6.36</v>
      </c>
      <c r="V18" s="2">
        <v>0.14000000000000001</v>
      </c>
      <c r="W18" s="2">
        <v>606</v>
      </c>
      <c r="X18" s="2">
        <v>20</v>
      </c>
      <c r="Y18" s="2">
        <v>433</v>
      </c>
      <c r="Z18" s="2">
        <f t="shared" si="1"/>
        <v>7.5</v>
      </c>
      <c r="AA18" s="2">
        <v>15</v>
      </c>
      <c r="AB18" s="2">
        <v>818</v>
      </c>
      <c r="AC18" s="2">
        <v>14</v>
      </c>
      <c r="AD18" s="2">
        <v>1356</v>
      </c>
      <c r="AE18" s="2">
        <f t="shared" si="2"/>
        <v>8</v>
      </c>
      <c r="AF18" s="2">
        <v>16</v>
      </c>
      <c r="AG18" s="2">
        <v>-25000</v>
      </c>
      <c r="AH18" s="2">
        <v>12000</v>
      </c>
      <c r="AI18" s="2">
        <v>0</v>
      </c>
      <c r="AJ18" s="2">
        <v>1</v>
      </c>
      <c r="AK18" s="2">
        <v>0</v>
      </c>
      <c r="AL18" s="2">
        <v>1</v>
      </c>
      <c r="AM18" s="2">
        <v>984</v>
      </c>
      <c r="AN18" s="2">
        <v>77</v>
      </c>
      <c r="AO18" s="2">
        <v>278</v>
      </c>
      <c r="AP18" s="2">
        <v>25</v>
      </c>
      <c r="AQ18" s="2">
        <v>106.3</v>
      </c>
      <c r="AR18" s="2">
        <v>9.6999999999999993</v>
      </c>
      <c r="AS18" s="2">
        <v>3.6</v>
      </c>
      <c r="AT18" s="2">
        <v>0.12</v>
      </c>
      <c r="AU18" s="2" t="s">
        <v>48</v>
      </c>
      <c r="AV18" s="2"/>
    </row>
    <row r="19" spans="1:48" x14ac:dyDescent="0.2">
      <c r="A19" s="2" t="s">
        <v>1434</v>
      </c>
      <c r="B19" s="2" t="s">
        <v>44</v>
      </c>
      <c r="C19" s="2" t="s">
        <v>1435</v>
      </c>
      <c r="D19" s="2" t="s">
        <v>1303</v>
      </c>
      <c r="E19" s="3">
        <v>6.195567129629629E-2</v>
      </c>
      <c r="F19" s="2">
        <v>11.541</v>
      </c>
      <c r="G19" s="2" t="s">
        <v>1436</v>
      </c>
      <c r="H19" s="2">
        <f t="shared" si="0"/>
        <v>10.405988670083621</v>
      </c>
      <c r="I19" s="2">
        <v>2.8879999999999999</v>
      </c>
      <c r="J19" s="2">
        <v>2.7E-2</v>
      </c>
      <c r="K19" s="2">
        <v>0.22889999999999999</v>
      </c>
      <c r="L19" s="2">
        <v>1.9E-3</v>
      </c>
      <c r="M19" s="2">
        <v>0.84143999999999997</v>
      </c>
      <c r="N19" s="2">
        <v>4.3687199999999997</v>
      </c>
      <c r="O19" s="2">
        <v>3.6262860000000001E-2</v>
      </c>
      <c r="P19" s="2">
        <v>9.2749999999999999E-2</v>
      </c>
      <c r="Q19" s="2">
        <v>3.8000000000000002E-4</v>
      </c>
      <c r="R19" s="2">
        <v>4.3208000000000003E-2</v>
      </c>
      <c r="S19" s="2">
        <v>5.2400000000000002E-2</v>
      </c>
      <c r="T19" s="2">
        <v>4.0000000000000001E-3</v>
      </c>
      <c r="U19" s="2">
        <v>7.61</v>
      </c>
      <c r="V19" s="2">
        <v>0.25</v>
      </c>
      <c r="W19" s="2">
        <v>1378.6</v>
      </c>
      <c r="X19" s="2">
        <v>7.1</v>
      </c>
      <c r="Y19" s="2">
        <v>1328.5</v>
      </c>
      <c r="Z19" s="2">
        <f t="shared" si="1"/>
        <v>4.95</v>
      </c>
      <c r="AA19" s="2">
        <v>9.9</v>
      </c>
      <c r="AB19" s="2">
        <v>1031</v>
      </c>
      <c r="AC19" s="2">
        <v>77</v>
      </c>
      <c r="AD19" s="2">
        <v>1482.8</v>
      </c>
      <c r="AE19" s="2">
        <f t="shared" si="2"/>
        <v>3.85</v>
      </c>
      <c r="AF19" s="2">
        <v>7.7</v>
      </c>
      <c r="AG19" s="2">
        <v>-30000</v>
      </c>
      <c r="AH19" s="2">
        <v>44000</v>
      </c>
      <c r="AI19" s="2">
        <v>0</v>
      </c>
      <c r="AJ19" s="2">
        <v>1</v>
      </c>
      <c r="AK19" s="2">
        <v>0</v>
      </c>
      <c r="AL19" s="2">
        <v>1</v>
      </c>
      <c r="AM19" s="2">
        <v>278.10000000000002</v>
      </c>
      <c r="AN19" s="2">
        <v>6.8</v>
      </c>
      <c r="AO19" s="2">
        <v>179</v>
      </c>
      <c r="AP19" s="2">
        <v>17</v>
      </c>
      <c r="AQ19" s="2">
        <v>82.7</v>
      </c>
      <c r="AR19" s="2">
        <v>3.9</v>
      </c>
      <c r="AS19" s="2">
        <v>1.66</v>
      </c>
      <c r="AT19" s="2">
        <v>0.16</v>
      </c>
      <c r="AU19" s="2" t="s">
        <v>48</v>
      </c>
    </row>
    <row r="20" spans="1:48" x14ac:dyDescent="0.2">
      <c r="A20" s="2" t="s">
        <v>1437</v>
      </c>
      <c r="B20" s="2" t="s">
        <v>44</v>
      </c>
      <c r="C20" s="2" t="s">
        <v>1438</v>
      </c>
      <c r="D20" s="2" t="s">
        <v>1303</v>
      </c>
      <c r="E20" s="3">
        <v>6.242488425925926E-2</v>
      </c>
      <c r="F20" s="2">
        <v>11.512</v>
      </c>
      <c r="G20" s="2" t="s">
        <v>1439</v>
      </c>
      <c r="H20" s="2">
        <f t="shared" si="0"/>
        <v>23.307745987438942</v>
      </c>
      <c r="I20" s="2">
        <v>2.29</v>
      </c>
      <c r="J20" s="2">
        <v>0.12</v>
      </c>
      <c r="K20" s="2">
        <v>0.18609999999999999</v>
      </c>
      <c r="L20" s="2">
        <v>9.2999999999999992E-3</v>
      </c>
      <c r="M20" s="2">
        <v>0.99314000000000002</v>
      </c>
      <c r="N20" s="2">
        <v>5.3734549999999999</v>
      </c>
      <c r="O20" s="2">
        <v>0.2685284</v>
      </c>
      <c r="P20" s="2">
        <v>9.035E-2</v>
      </c>
      <c r="Q20" s="2">
        <v>5.5000000000000003E-4</v>
      </c>
      <c r="R20" s="2">
        <v>-0.24174000000000001</v>
      </c>
      <c r="S20" s="2">
        <v>6.4699999999999994E-2</v>
      </c>
      <c r="T20" s="2">
        <v>2.5000000000000001E-3</v>
      </c>
      <c r="U20" s="2">
        <v>12.83</v>
      </c>
      <c r="V20" s="2">
        <v>9.5000000000000001E-2</v>
      </c>
      <c r="W20" s="2">
        <v>1206</v>
      </c>
      <c r="X20" s="2">
        <v>37</v>
      </c>
      <c r="Y20" s="2">
        <v>1099</v>
      </c>
      <c r="Z20" s="2">
        <f t="shared" si="1"/>
        <v>25</v>
      </c>
      <c r="AA20" s="2">
        <v>50</v>
      </c>
      <c r="AB20" s="2">
        <v>1267</v>
      </c>
      <c r="AC20" s="2">
        <v>48</v>
      </c>
      <c r="AD20" s="2">
        <v>1433</v>
      </c>
      <c r="AE20" s="2">
        <f t="shared" si="2"/>
        <v>6</v>
      </c>
      <c r="AF20" s="2">
        <v>12</v>
      </c>
      <c r="AG20" s="2">
        <v>-27000</v>
      </c>
      <c r="AH20" s="2">
        <v>22000</v>
      </c>
      <c r="AI20" s="2">
        <v>0</v>
      </c>
      <c r="AJ20" s="2">
        <v>1</v>
      </c>
      <c r="AK20" s="2">
        <v>0</v>
      </c>
      <c r="AL20" s="2">
        <v>1</v>
      </c>
      <c r="AM20" s="2">
        <v>260</v>
      </c>
      <c r="AN20" s="2">
        <v>21</v>
      </c>
      <c r="AO20" s="2">
        <v>61.9</v>
      </c>
      <c r="AP20" s="2">
        <v>3.6</v>
      </c>
      <c r="AQ20" s="2">
        <v>36.479999999999997</v>
      </c>
      <c r="AR20" s="2">
        <v>0.86</v>
      </c>
      <c r="AS20" s="2">
        <v>4.1900000000000004</v>
      </c>
      <c r="AT20" s="2">
        <v>0.11</v>
      </c>
      <c r="AU20" s="2" t="s">
        <v>48</v>
      </c>
    </row>
    <row r="21" spans="1:48" x14ac:dyDescent="0.2">
      <c r="A21" s="2" t="s">
        <v>1440</v>
      </c>
      <c r="B21" s="2" t="s">
        <v>44</v>
      </c>
      <c r="C21" s="2" t="s">
        <v>1441</v>
      </c>
      <c r="D21" s="2" t="s">
        <v>1303</v>
      </c>
      <c r="E21" s="3">
        <v>6.2894907407407399E-2</v>
      </c>
      <c r="F21" s="2">
        <v>11.547000000000001</v>
      </c>
      <c r="G21" s="2" t="s">
        <v>1442</v>
      </c>
      <c r="H21" s="2">
        <f t="shared" si="0"/>
        <v>2.943800178412137</v>
      </c>
      <c r="I21" s="2">
        <v>1.9319999999999999</v>
      </c>
      <c r="J21" s="2">
        <v>2.8000000000000001E-2</v>
      </c>
      <c r="K21" s="2">
        <v>0.18390000000000001</v>
      </c>
      <c r="L21" s="2">
        <v>2.8E-3</v>
      </c>
      <c r="M21" s="2">
        <v>0.96057999999999999</v>
      </c>
      <c r="N21" s="2">
        <v>5.4377380000000004</v>
      </c>
      <c r="O21" s="2">
        <v>8.2793179999999994E-2</v>
      </c>
      <c r="P21" s="2">
        <v>7.6990000000000003E-2</v>
      </c>
      <c r="Q21" s="2">
        <v>3.8999999999999999E-4</v>
      </c>
      <c r="R21" s="2">
        <v>-2.0874E-2</v>
      </c>
      <c r="S21" s="2">
        <v>5.6320000000000002E-2</v>
      </c>
      <c r="T21" s="2">
        <v>7.7999999999999999E-4</v>
      </c>
      <c r="U21" s="2">
        <v>9.6999999999999993</v>
      </c>
      <c r="V21" s="2">
        <v>1.5</v>
      </c>
      <c r="W21" s="2">
        <v>1092</v>
      </c>
      <c r="X21" s="2">
        <v>9.6999999999999993</v>
      </c>
      <c r="Y21" s="2">
        <v>1088</v>
      </c>
      <c r="Z21" s="2">
        <f t="shared" si="1"/>
        <v>7.5</v>
      </c>
      <c r="AA21" s="2">
        <v>15</v>
      </c>
      <c r="AB21" s="2">
        <v>1107</v>
      </c>
      <c r="AC21" s="2">
        <v>15</v>
      </c>
      <c r="AD21" s="2">
        <v>1121</v>
      </c>
      <c r="AE21" s="2">
        <f t="shared" si="2"/>
        <v>5</v>
      </c>
      <c r="AF21" s="2">
        <v>10</v>
      </c>
      <c r="AG21" s="2">
        <v>-11000</v>
      </c>
      <c r="AH21" s="2">
        <v>27000</v>
      </c>
      <c r="AI21" s="2">
        <v>0</v>
      </c>
      <c r="AJ21" s="2">
        <v>1</v>
      </c>
      <c r="AK21" s="2">
        <v>0</v>
      </c>
      <c r="AL21" s="2">
        <v>1</v>
      </c>
      <c r="AM21" s="2">
        <v>333</v>
      </c>
      <c r="AN21" s="2">
        <v>36</v>
      </c>
      <c r="AO21" s="2">
        <v>124.6</v>
      </c>
      <c r="AP21" s="2">
        <v>6.1</v>
      </c>
      <c r="AQ21" s="2">
        <v>64.8</v>
      </c>
      <c r="AR21" s="2">
        <v>3.1</v>
      </c>
      <c r="AS21" s="2">
        <v>2.76</v>
      </c>
      <c r="AT21" s="2">
        <v>0.45</v>
      </c>
      <c r="AU21" s="2" t="s">
        <v>48</v>
      </c>
    </row>
    <row r="22" spans="1:48" x14ac:dyDescent="0.2">
      <c r="A22" s="2" t="s">
        <v>1443</v>
      </c>
      <c r="B22" s="2" t="s">
        <v>44</v>
      </c>
      <c r="C22" s="2" t="s">
        <v>1444</v>
      </c>
      <c r="D22" s="2" t="s">
        <v>1303</v>
      </c>
      <c r="E22" s="3">
        <v>6.4480092592592589E-2</v>
      </c>
      <c r="F22" s="2">
        <v>11.503</v>
      </c>
      <c r="G22" s="2" t="s">
        <v>1445</v>
      </c>
      <c r="H22" s="2">
        <f t="shared" si="0"/>
        <v>16.221198156682025</v>
      </c>
      <c r="I22" s="2">
        <v>1.5609999999999999</v>
      </c>
      <c r="J22" s="2">
        <v>3.1E-2</v>
      </c>
      <c r="K22" s="2">
        <v>0.15140000000000001</v>
      </c>
      <c r="L22" s="2">
        <v>3.0999999999999999E-3</v>
      </c>
      <c r="M22" s="2">
        <v>0.88110999999999995</v>
      </c>
      <c r="N22" s="2">
        <v>6.6050199999999997</v>
      </c>
      <c r="O22" s="2">
        <v>0.13524149999999999</v>
      </c>
      <c r="P22" s="2">
        <v>7.5670000000000001E-2</v>
      </c>
      <c r="Q22" s="2">
        <v>8.9999999999999998E-4</v>
      </c>
      <c r="R22" s="2">
        <v>0.23707</v>
      </c>
      <c r="S22" s="2">
        <v>5.4679999999999999E-2</v>
      </c>
      <c r="T22" s="2">
        <v>7.2000000000000005E-4</v>
      </c>
      <c r="U22" s="2">
        <v>3.05</v>
      </c>
      <c r="V22" s="2">
        <v>1.7999999999999999E-2</v>
      </c>
      <c r="W22" s="2">
        <v>954</v>
      </c>
      <c r="X22" s="2">
        <v>12</v>
      </c>
      <c r="Y22" s="2">
        <v>909</v>
      </c>
      <c r="Z22" s="2">
        <f t="shared" si="1"/>
        <v>8.5</v>
      </c>
      <c r="AA22" s="2">
        <v>17</v>
      </c>
      <c r="AB22" s="2">
        <v>1076</v>
      </c>
      <c r="AC22" s="2">
        <v>14</v>
      </c>
      <c r="AD22" s="2">
        <v>1085</v>
      </c>
      <c r="AE22" s="2">
        <f t="shared" si="2"/>
        <v>12</v>
      </c>
      <c r="AF22" s="2">
        <v>24</v>
      </c>
      <c r="AG22" s="2">
        <v>2000</v>
      </c>
      <c r="AH22" s="2">
        <v>5400</v>
      </c>
      <c r="AI22" s="2">
        <v>0</v>
      </c>
      <c r="AJ22" s="2">
        <v>1</v>
      </c>
      <c r="AK22" s="2">
        <v>0</v>
      </c>
      <c r="AL22" s="2">
        <v>1</v>
      </c>
      <c r="AM22" s="2">
        <v>82.6</v>
      </c>
      <c r="AN22" s="2">
        <v>2.7</v>
      </c>
      <c r="AO22" s="2">
        <v>79.5</v>
      </c>
      <c r="AP22" s="2">
        <v>1</v>
      </c>
      <c r="AQ22" s="2">
        <v>40.049999999999997</v>
      </c>
      <c r="AR22" s="2">
        <v>0.47</v>
      </c>
      <c r="AS22" s="2">
        <v>1.0549999999999999</v>
      </c>
      <c r="AT22" s="2">
        <v>2.9000000000000001E-2</v>
      </c>
      <c r="AU22" s="2" t="s">
        <v>48</v>
      </c>
    </row>
    <row r="23" spans="1:48" x14ac:dyDescent="0.2">
      <c r="A23" s="2" t="s">
        <v>1446</v>
      </c>
      <c r="B23" s="2" t="s">
        <v>44</v>
      </c>
      <c r="C23" s="2" t="s">
        <v>1447</v>
      </c>
      <c r="D23" s="2" t="s">
        <v>1303</v>
      </c>
      <c r="E23" s="3">
        <v>6.4953472222222225E-2</v>
      </c>
      <c r="F23" s="2">
        <v>11.541</v>
      </c>
      <c r="G23" s="2" t="s">
        <v>1448</v>
      </c>
      <c r="H23" s="2">
        <f t="shared" si="0"/>
        <v>1.7205056179775191</v>
      </c>
      <c r="I23" s="2">
        <v>4.2430000000000003</v>
      </c>
      <c r="J23" s="2">
        <v>2.7E-2</v>
      </c>
      <c r="K23" s="2">
        <v>0.29759999999999998</v>
      </c>
      <c r="L23" s="2">
        <v>1.9E-3</v>
      </c>
      <c r="M23" s="2">
        <v>0.82191999999999998</v>
      </c>
      <c r="N23" s="2">
        <v>3.3602150000000002</v>
      </c>
      <c r="O23" s="2">
        <v>2.1452990000000002E-2</v>
      </c>
      <c r="P23" s="2">
        <v>0.10469000000000001</v>
      </c>
      <c r="Q23" s="2">
        <v>3.6999999999999999E-4</v>
      </c>
      <c r="R23" s="2">
        <v>0.40847</v>
      </c>
      <c r="S23" s="2">
        <v>8.8300000000000003E-2</v>
      </c>
      <c r="T23" s="2">
        <v>1.1999999999999999E-3</v>
      </c>
      <c r="U23" s="2">
        <v>17.556000000000001</v>
      </c>
      <c r="V23" s="2">
        <v>0.09</v>
      </c>
      <c r="W23" s="2">
        <v>1682.2</v>
      </c>
      <c r="X23" s="2">
        <v>5.2</v>
      </c>
      <c r="Y23" s="2">
        <v>1679.4</v>
      </c>
      <c r="Z23" s="2">
        <f t="shared" si="1"/>
        <v>4.7</v>
      </c>
      <c r="AA23" s="2">
        <v>9.4</v>
      </c>
      <c r="AB23" s="2">
        <v>1710</v>
      </c>
      <c r="AC23" s="2">
        <v>23</v>
      </c>
      <c r="AD23" s="2">
        <v>1708.8</v>
      </c>
      <c r="AE23" s="2">
        <f t="shared" si="2"/>
        <v>3.25</v>
      </c>
      <c r="AF23" s="2">
        <v>6.5</v>
      </c>
      <c r="AG23" s="2">
        <v>15000</v>
      </c>
      <c r="AH23" s="2">
        <v>64000</v>
      </c>
      <c r="AI23" s="2">
        <v>0</v>
      </c>
      <c r="AJ23" s="2">
        <v>1</v>
      </c>
      <c r="AK23" s="2">
        <v>0</v>
      </c>
      <c r="AL23" s="2">
        <v>1</v>
      </c>
      <c r="AM23" s="2">
        <v>324.5</v>
      </c>
      <c r="AN23" s="2">
        <v>8.4</v>
      </c>
      <c r="AO23" s="2">
        <v>67.099999999999994</v>
      </c>
      <c r="AP23" s="2">
        <v>1.1000000000000001</v>
      </c>
      <c r="AQ23" s="2">
        <v>54.15</v>
      </c>
      <c r="AR23" s="2">
        <v>0.9</v>
      </c>
      <c r="AS23" s="2">
        <v>4.9139999999999997</v>
      </c>
      <c r="AT23" s="2">
        <v>8.4000000000000005E-2</v>
      </c>
      <c r="AU23" s="2" t="s">
        <v>48</v>
      </c>
    </row>
    <row r="24" spans="1:48" x14ac:dyDescent="0.2">
      <c r="A24" s="2" t="s">
        <v>1449</v>
      </c>
      <c r="B24" s="2" t="s">
        <v>44</v>
      </c>
      <c r="C24" s="2" t="s">
        <v>1450</v>
      </c>
      <c r="D24" s="2" t="s">
        <v>1303</v>
      </c>
      <c r="E24" s="3">
        <v>6.5426273148148154E-2</v>
      </c>
      <c r="F24" s="2">
        <v>11.563000000000001</v>
      </c>
      <c r="G24" s="2" t="s">
        <v>1451</v>
      </c>
      <c r="H24" s="2">
        <f t="shared" si="0"/>
        <v>78.33244822092405</v>
      </c>
      <c r="I24" s="2">
        <v>1.0409999999999999</v>
      </c>
      <c r="J24" s="2">
        <v>6.5000000000000002E-2</v>
      </c>
      <c r="K24" s="2">
        <v>6.5299999999999997E-2</v>
      </c>
      <c r="L24" s="2">
        <v>3.0000000000000001E-3</v>
      </c>
      <c r="M24" s="2">
        <v>0.96831999999999996</v>
      </c>
      <c r="N24" s="2">
        <v>15.313940000000001</v>
      </c>
      <c r="O24" s="2">
        <v>0.70354989999999995</v>
      </c>
      <c r="P24" s="2">
        <v>0.1153</v>
      </c>
      <c r="Q24" s="2">
        <v>1.8E-3</v>
      </c>
      <c r="R24" s="2">
        <v>-0.66032000000000002</v>
      </c>
      <c r="S24" s="2">
        <v>5.2760000000000001E-2</v>
      </c>
      <c r="T24" s="2">
        <v>7.1000000000000002E-4</v>
      </c>
      <c r="U24" s="2">
        <v>2.448</v>
      </c>
      <c r="V24" s="2">
        <v>5.6000000000000001E-2</v>
      </c>
      <c r="W24" s="2">
        <v>722</v>
      </c>
      <c r="X24" s="2">
        <v>32</v>
      </c>
      <c r="Y24" s="2">
        <v>408</v>
      </c>
      <c r="Z24" s="2">
        <f t="shared" si="1"/>
        <v>9</v>
      </c>
      <c r="AA24" s="2">
        <v>18</v>
      </c>
      <c r="AB24" s="2">
        <v>1039</v>
      </c>
      <c r="AC24" s="2">
        <v>14</v>
      </c>
      <c r="AD24" s="2">
        <v>1883</v>
      </c>
      <c r="AE24" s="2">
        <f t="shared" si="2"/>
        <v>14</v>
      </c>
      <c r="AF24" s="2">
        <v>28</v>
      </c>
      <c r="AG24" s="2">
        <v>-791</v>
      </c>
      <c r="AH24" s="2">
        <v>36</v>
      </c>
      <c r="AI24" s="2">
        <v>0</v>
      </c>
      <c r="AJ24" s="2">
        <v>1</v>
      </c>
      <c r="AK24" s="2">
        <v>0</v>
      </c>
      <c r="AL24" s="2">
        <v>1</v>
      </c>
      <c r="AM24" s="2">
        <v>1126</v>
      </c>
      <c r="AN24" s="2">
        <v>46</v>
      </c>
      <c r="AO24" s="2">
        <v>598</v>
      </c>
      <c r="AP24" s="2">
        <v>20</v>
      </c>
      <c r="AQ24" s="2">
        <v>293</v>
      </c>
      <c r="AR24" s="2">
        <v>11</v>
      </c>
      <c r="AS24" s="2">
        <v>1.93</v>
      </c>
      <c r="AT24" s="2">
        <v>0.14000000000000001</v>
      </c>
      <c r="AU24" s="2" t="s">
        <v>48</v>
      </c>
    </row>
    <row r="25" spans="1:48" x14ac:dyDescent="0.2">
      <c r="A25" s="2" t="s">
        <v>1452</v>
      </c>
      <c r="B25" s="2" t="s">
        <v>44</v>
      </c>
      <c r="C25" s="2" t="s">
        <v>1453</v>
      </c>
      <c r="D25" s="2" t="s">
        <v>1303</v>
      </c>
      <c r="E25" s="3">
        <v>6.5897222222222218E-2</v>
      </c>
      <c r="F25" s="2">
        <v>11.554</v>
      </c>
      <c r="G25" s="2" t="s">
        <v>1454</v>
      </c>
      <c r="H25" s="2">
        <f t="shared" si="0"/>
        <v>12.383247966254896</v>
      </c>
      <c r="I25" s="2">
        <v>3.5209999999999999</v>
      </c>
      <c r="J25" s="2">
        <v>5.5E-2</v>
      </c>
      <c r="K25" s="2">
        <v>0.253</v>
      </c>
      <c r="L25" s="2">
        <v>3.8999999999999998E-3</v>
      </c>
      <c r="M25" s="2">
        <v>0.97970999999999997</v>
      </c>
      <c r="N25" s="2">
        <v>3.952569</v>
      </c>
      <c r="O25" s="2">
        <v>6.0928929999999999E-2</v>
      </c>
      <c r="P25" s="2">
        <v>0.10193000000000001</v>
      </c>
      <c r="Q25" s="2">
        <v>3.5E-4</v>
      </c>
      <c r="R25" s="2">
        <v>0.14915</v>
      </c>
      <c r="S25" s="2">
        <v>8.2500000000000004E-2</v>
      </c>
      <c r="T25" s="2">
        <v>2.2000000000000001E-3</v>
      </c>
      <c r="U25" s="2">
        <v>29.39</v>
      </c>
      <c r="V25" s="2">
        <v>0.63</v>
      </c>
      <c r="W25" s="2">
        <v>1531</v>
      </c>
      <c r="X25" s="2">
        <v>12</v>
      </c>
      <c r="Y25" s="2">
        <v>1454</v>
      </c>
      <c r="Z25" s="2">
        <f t="shared" si="1"/>
        <v>10</v>
      </c>
      <c r="AA25" s="2">
        <v>20</v>
      </c>
      <c r="AB25" s="2">
        <v>1601</v>
      </c>
      <c r="AC25" s="2">
        <v>40</v>
      </c>
      <c r="AD25" s="2">
        <v>1659.5</v>
      </c>
      <c r="AE25" s="2">
        <f t="shared" si="2"/>
        <v>3.15</v>
      </c>
      <c r="AF25" s="2">
        <v>6.3</v>
      </c>
      <c r="AG25" s="2">
        <v>-15000</v>
      </c>
      <c r="AH25" s="2">
        <v>24000</v>
      </c>
      <c r="AI25" s="2">
        <v>0</v>
      </c>
      <c r="AJ25" s="2">
        <v>1</v>
      </c>
      <c r="AK25" s="2">
        <v>0</v>
      </c>
      <c r="AL25" s="2">
        <v>1</v>
      </c>
      <c r="AM25" s="2">
        <v>374.7</v>
      </c>
      <c r="AN25" s="2">
        <v>8.3000000000000007</v>
      </c>
      <c r="AO25" s="2">
        <v>41.6</v>
      </c>
      <c r="AP25" s="2">
        <v>1.1000000000000001</v>
      </c>
      <c r="AQ25" s="2">
        <v>31.73</v>
      </c>
      <c r="AR25" s="2">
        <v>0.88</v>
      </c>
      <c r="AS25" s="2">
        <v>9.14</v>
      </c>
      <c r="AT25" s="2">
        <v>0.13</v>
      </c>
      <c r="AU25" s="2" t="s">
        <v>48</v>
      </c>
    </row>
    <row r="26" spans="1:48" x14ac:dyDescent="0.2">
      <c r="A26" s="2" t="s">
        <v>1455</v>
      </c>
      <c r="B26" s="2" t="s">
        <v>44</v>
      </c>
      <c r="C26" s="2" t="s">
        <v>1456</v>
      </c>
      <c r="D26" s="2" t="s">
        <v>1303</v>
      </c>
      <c r="E26" s="3">
        <v>6.6368055555555555E-2</v>
      </c>
      <c r="F26" s="2">
        <v>11.512</v>
      </c>
      <c r="G26" s="2" t="s">
        <v>1457</v>
      </c>
      <c r="H26" s="2">
        <f t="shared" si="0"/>
        <v>31.158353453860187</v>
      </c>
      <c r="I26" s="2">
        <v>2.86</v>
      </c>
      <c r="J26" s="2">
        <v>0.1</v>
      </c>
      <c r="K26" s="2">
        <v>0.19900000000000001</v>
      </c>
      <c r="L26" s="2">
        <v>7.6E-3</v>
      </c>
      <c r="M26" s="2">
        <v>0.99321000000000004</v>
      </c>
      <c r="N26" s="2">
        <v>5.0251260000000002</v>
      </c>
      <c r="O26" s="2">
        <v>0.19191430000000001</v>
      </c>
      <c r="P26" s="2">
        <v>0.10408000000000001</v>
      </c>
      <c r="Q26" s="2">
        <v>3.5E-4</v>
      </c>
      <c r="R26" s="2">
        <v>8.9089000000000002E-2</v>
      </c>
      <c r="S26" s="2">
        <v>5.4100000000000002E-2</v>
      </c>
      <c r="T26" s="2">
        <v>2.5999999999999999E-3</v>
      </c>
      <c r="U26" s="2">
        <v>10.68</v>
      </c>
      <c r="V26" s="2">
        <v>0.32</v>
      </c>
      <c r="W26" s="2">
        <v>1370</v>
      </c>
      <c r="X26" s="2">
        <v>27</v>
      </c>
      <c r="Y26" s="2">
        <v>1169</v>
      </c>
      <c r="Z26" s="2">
        <f t="shared" si="1"/>
        <v>20.5</v>
      </c>
      <c r="AA26" s="2">
        <v>41</v>
      </c>
      <c r="AB26" s="2">
        <v>1066</v>
      </c>
      <c r="AC26" s="2">
        <v>49</v>
      </c>
      <c r="AD26" s="2">
        <v>1698.1</v>
      </c>
      <c r="AE26" s="2">
        <f t="shared" si="2"/>
        <v>3.1</v>
      </c>
      <c r="AF26" s="2">
        <v>6.2</v>
      </c>
      <c r="AG26" s="2">
        <v>-24000</v>
      </c>
      <c r="AH26" s="2">
        <v>14000</v>
      </c>
      <c r="AI26" s="2">
        <v>0</v>
      </c>
      <c r="AJ26" s="2">
        <v>1</v>
      </c>
      <c r="AK26" s="2">
        <v>0</v>
      </c>
      <c r="AL26" s="2">
        <v>1</v>
      </c>
      <c r="AM26" s="2">
        <v>674</v>
      </c>
      <c r="AN26" s="2">
        <v>44</v>
      </c>
      <c r="AO26" s="2">
        <v>249</v>
      </c>
      <c r="AP26" s="2">
        <v>24</v>
      </c>
      <c r="AQ26" s="2">
        <v>122.5</v>
      </c>
      <c r="AR26" s="2">
        <v>5.7</v>
      </c>
      <c r="AS26" s="2">
        <v>2.74</v>
      </c>
      <c r="AT26" s="2">
        <v>8.4000000000000005E-2</v>
      </c>
      <c r="AU26" s="2" t="s">
        <v>48</v>
      </c>
    </row>
    <row r="27" spans="1:48" x14ac:dyDescent="0.2">
      <c r="A27" s="2" t="s">
        <v>1458</v>
      </c>
      <c r="B27" s="2" t="s">
        <v>44</v>
      </c>
      <c r="C27" s="2" t="s">
        <v>1459</v>
      </c>
      <c r="D27" s="2" t="s">
        <v>1303</v>
      </c>
      <c r="E27" s="3">
        <v>6.7082060185185186E-2</v>
      </c>
      <c r="F27" s="2">
        <v>11.51</v>
      </c>
      <c r="G27" s="2" t="s">
        <v>1460</v>
      </c>
      <c r="H27" s="2">
        <f t="shared" si="0"/>
        <v>4.6301524562394114</v>
      </c>
      <c r="I27" s="2">
        <v>4.423</v>
      </c>
      <c r="J27" s="2">
        <v>0.03</v>
      </c>
      <c r="K27" s="2">
        <v>0.29959999999999998</v>
      </c>
      <c r="L27" s="2">
        <v>2.3E-3</v>
      </c>
      <c r="M27" s="2">
        <v>0.74197999999999997</v>
      </c>
      <c r="N27" s="2">
        <v>3.3377840000000001</v>
      </c>
      <c r="O27" s="2">
        <v>2.5623839999999998E-2</v>
      </c>
      <c r="P27" s="2">
        <v>0.10831</v>
      </c>
      <c r="Q27" s="2">
        <v>5.5999999999999995E-4</v>
      </c>
      <c r="R27" s="2">
        <v>0.39744000000000002</v>
      </c>
      <c r="S27" s="2">
        <v>9.2299999999999993E-2</v>
      </c>
      <c r="T27" s="2">
        <v>1E-3</v>
      </c>
      <c r="U27" s="2">
        <v>4.3449999999999998</v>
      </c>
      <c r="V27" s="2">
        <v>2.5999999999999999E-2</v>
      </c>
      <c r="W27" s="2">
        <v>1716.5</v>
      </c>
      <c r="X27" s="2">
        <v>5.7</v>
      </c>
      <c r="Y27" s="2">
        <v>1689</v>
      </c>
      <c r="Z27" s="2">
        <f t="shared" si="1"/>
        <v>6</v>
      </c>
      <c r="AA27" s="2">
        <v>12</v>
      </c>
      <c r="AB27" s="2">
        <v>1785</v>
      </c>
      <c r="AC27" s="2">
        <v>19</v>
      </c>
      <c r="AD27" s="2">
        <v>1771</v>
      </c>
      <c r="AE27" s="2">
        <f t="shared" si="2"/>
        <v>4.7</v>
      </c>
      <c r="AF27" s="2">
        <v>9.4</v>
      </c>
      <c r="AG27" s="2">
        <v>-33000</v>
      </c>
      <c r="AH27" s="2">
        <v>23000</v>
      </c>
      <c r="AI27" s="2">
        <v>0</v>
      </c>
      <c r="AJ27" s="2">
        <v>1</v>
      </c>
      <c r="AK27" s="2">
        <v>0</v>
      </c>
      <c r="AL27" s="2">
        <v>1</v>
      </c>
      <c r="AM27" s="2">
        <v>132.5</v>
      </c>
      <c r="AN27" s="2">
        <v>2.1</v>
      </c>
      <c r="AO27" s="2">
        <v>106.3</v>
      </c>
      <c r="AP27" s="2">
        <v>1.4</v>
      </c>
      <c r="AQ27" s="2">
        <v>89.5</v>
      </c>
      <c r="AR27" s="2">
        <v>1.2</v>
      </c>
      <c r="AS27" s="2">
        <v>1.266</v>
      </c>
      <c r="AT27" s="2">
        <v>1.9E-2</v>
      </c>
      <c r="AU27" s="2" t="s">
        <v>48</v>
      </c>
    </row>
    <row r="28" spans="1:48" x14ac:dyDescent="0.2">
      <c r="A28" s="2" t="s">
        <v>1461</v>
      </c>
      <c r="B28" s="2" t="s">
        <v>44</v>
      </c>
      <c r="C28" s="2" t="s">
        <v>1462</v>
      </c>
      <c r="D28" s="2" t="s">
        <v>1303</v>
      </c>
      <c r="E28" s="3">
        <v>6.7551504629629625E-2</v>
      </c>
      <c r="F28" s="2">
        <v>11.507</v>
      </c>
      <c r="G28" s="2" t="s">
        <v>1463</v>
      </c>
      <c r="H28" s="2">
        <f t="shared" si="0"/>
        <v>0.75386012715712436</v>
      </c>
      <c r="I28" s="2">
        <v>1.921</v>
      </c>
      <c r="J28" s="2">
        <v>1.9E-2</v>
      </c>
      <c r="K28" s="2">
        <v>0.1847</v>
      </c>
      <c r="L28" s="2">
        <v>1.4E-3</v>
      </c>
      <c r="M28" s="2">
        <v>0.80686000000000002</v>
      </c>
      <c r="N28" s="2">
        <v>5.4141849999999998</v>
      </c>
      <c r="O28" s="2">
        <v>4.1038760000000001E-2</v>
      </c>
      <c r="P28" s="2">
        <v>7.6240000000000002E-2</v>
      </c>
      <c r="Q28" s="2">
        <v>3.8999999999999999E-4</v>
      </c>
      <c r="R28" s="2">
        <v>-2.2695E-2</v>
      </c>
      <c r="S28" s="2">
        <v>5.6950000000000001E-2</v>
      </c>
      <c r="T28" s="2">
        <v>7.3999999999999999E-4</v>
      </c>
      <c r="U28" s="2">
        <v>9.0609999999999999</v>
      </c>
      <c r="V28" s="2">
        <v>8.2000000000000003E-2</v>
      </c>
      <c r="W28" s="2">
        <v>1088.4000000000001</v>
      </c>
      <c r="X28" s="2">
        <v>6.7</v>
      </c>
      <c r="Y28" s="2">
        <v>1092.7</v>
      </c>
      <c r="Z28" s="2">
        <f t="shared" si="1"/>
        <v>3.75</v>
      </c>
      <c r="AA28" s="2">
        <v>7.5</v>
      </c>
      <c r="AB28" s="2">
        <v>1119</v>
      </c>
      <c r="AC28" s="2">
        <v>14</v>
      </c>
      <c r="AD28" s="2">
        <v>1101</v>
      </c>
      <c r="AE28" s="2">
        <f t="shared" si="2"/>
        <v>5</v>
      </c>
      <c r="AF28" s="2">
        <v>10</v>
      </c>
      <c r="AG28" s="2">
        <v>70000</v>
      </c>
      <c r="AH28" s="2">
        <v>36000</v>
      </c>
      <c r="AI28" s="2">
        <v>0</v>
      </c>
      <c r="AJ28" s="2">
        <v>1</v>
      </c>
      <c r="AK28" s="2">
        <v>0</v>
      </c>
      <c r="AL28" s="2">
        <v>1</v>
      </c>
      <c r="AM28" s="2">
        <v>238.8</v>
      </c>
      <c r="AN28" s="2">
        <v>3.9</v>
      </c>
      <c r="AO28" s="2">
        <v>90.8</v>
      </c>
      <c r="AP28" s="2">
        <v>1.5</v>
      </c>
      <c r="AQ28" s="2">
        <v>47.55</v>
      </c>
      <c r="AR28" s="2">
        <v>0.46</v>
      </c>
      <c r="AS28" s="2">
        <v>2.6560000000000001</v>
      </c>
      <c r="AT28" s="2">
        <v>7.4999999999999997E-2</v>
      </c>
      <c r="AU28" s="2" t="s">
        <v>48</v>
      </c>
    </row>
    <row r="29" spans="1:48" x14ac:dyDescent="0.2">
      <c r="A29" s="2" t="s">
        <v>1464</v>
      </c>
      <c r="B29" s="2" t="s">
        <v>44</v>
      </c>
      <c r="C29" s="2" t="s">
        <v>1465</v>
      </c>
      <c r="D29" s="2" t="s">
        <v>1303</v>
      </c>
      <c r="E29" s="3">
        <v>6.8024421296296295E-2</v>
      </c>
      <c r="F29" s="2">
        <v>11.519</v>
      </c>
      <c r="G29" s="2" t="s">
        <v>1466</v>
      </c>
      <c r="H29" s="2">
        <f t="shared" si="0"/>
        <v>27.109375000000004</v>
      </c>
      <c r="I29" s="2">
        <v>1.81</v>
      </c>
      <c r="J29" s="2">
        <v>0.23</v>
      </c>
      <c r="K29" s="2">
        <v>0.156</v>
      </c>
      <c r="L29" s="2">
        <v>1.7999999999999999E-2</v>
      </c>
      <c r="M29" s="2">
        <v>0.999</v>
      </c>
      <c r="N29" s="2">
        <v>6.4102560000000004</v>
      </c>
      <c r="O29" s="2">
        <v>0.739645</v>
      </c>
      <c r="P29" s="2">
        <v>8.3500000000000005E-2</v>
      </c>
      <c r="Q29" s="2">
        <v>1.1999999999999999E-3</v>
      </c>
      <c r="R29" s="2">
        <v>-0.92674999999999996</v>
      </c>
      <c r="S29" s="2">
        <v>3.7999999999999999E-2</v>
      </c>
      <c r="T29" s="2">
        <v>1.0999999999999999E-2</v>
      </c>
      <c r="U29" s="2">
        <v>7.48</v>
      </c>
      <c r="V29" s="2">
        <v>0.56000000000000005</v>
      </c>
      <c r="W29" s="2">
        <v>1030</v>
      </c>
      <c r="X29" s="2">
        <v>81</v>
      </c>
      <c r="Y29" s="2">
        <v>933</v>
      </c>
      <c r="Z29" s="2">
        <f t="shared" si="1"/>
        <v>48.5</v>
      </c>
      <c r="AA29" s="2">
        <v>97</v>
      </c>
      <c r="AB29" s="2">
        <v>750</v>
      </c>
      <c r="AC29" s="2">
        <v>210</v>
      </c>
      <c r="AD29" s="2">
        <v>1280</v>
      </c>
      <c r="AE29" s="2">
        <f t="shared" si="2"/>
        <v>14.5</v>
      </c>
      <c r="AF29" s="2">
        <v>29</v>
      </c>
      <c r="AG29" s="2">
        <v>-17900</v>
      </c>
      <c r="AH29" s="2">
        <v>2900</v>
      </c>
      <c r="AI29" s="2">
        <v>0</v>
      </c>
      <c r="AJ29" s="2">
        <v>1</v>
      </c>
      <c r="AK29" s="2">
        <v>0</v>
      </c>
      <c r="AL29" s="2">
        <v>1</v>
      </c>
      <c r="AM29" s="2">
        <v>499</v>
      </c>
      <c r="AN29" s="2">
        <v>80</v>
      </c>
      <c r="AO29" s="2">
        <v>381</v>
      </c>
      <c r="AP29" s="2">
        <v>86</v>
      </c>
      <c r="AQ29" s="2">
        <v>94.2</v>
      </c>
      <c r="AR29" s="2">
        <v>4.8</v>
      </c>
      <c r="AS29" s="2">
        <v>1.45</v>
      </c>
      <c r="AT29" s="2">
        <v>0.17</v>
      </c>
      <c r="AU29" s="2" t="s">
        <v>48</v>
      </c>
    </row>
    <row r="30" spans="1:48" x14ac:dyDescent="0.2">
      <c r="A30" s="2" t="s">
        <v>1467</v>
      </c>
      <c r="B30" s="2" t="s">
        <v>44</v>
      </c>
      <c r="C30" s="2" t="s">
        <v>1468</v>
      </c>
      <c r="D30" s="2" t="s">
        <v>1303</v>
      </c>
      <c r="E30" s="3">
        <v>6.8496759259259257E-2</v>
      </c>
      <c r="F30" s="2">
        <v>11.635999999999999</v>
      </c>
      <c r="G30" s="2" t="s">
        <v>1469</v>
      </c>
      <c r="H30" s="2">
        <f t="shared" si="0"/>
        <v>25.268176400476762</v>
      </c>
      <c r="I30" s="2">
        <v>3.03</v>
      </c>
      <c r="J30" s="2">
        <v>0.17</v>
      </c>
      <c r="K30" s="2">
        <v>0.21479999999999999</v>
      </c>
      <c r="L30" s="2">
        <v>2.5000000000000001E-3</v>
      </c>
      <c r="M30" s="2">
        <v>0.56896000000000002</v>
      </c>
      <c r="N30" s="2">
        <v>4.6554929999999999</v>
      </c>
      <c r="O30" s="2">
        <v>5.4184049999999997E-2</v>
      </c>
      <c r="P30" s="2">
        <v>0.1026</v>
      </c>
      <c r="Q30" s="2">
        <v>5.0000000000000001E-3</v>
      </c>
      <c r="R30" s="2">
        <v>-0.38421</v>
      </c>
      <c r="S30" s="2">
        <v>7.1400000000000005E-2</v>
      </c>
      <c r="T30" s="2">
        <v>1.6000000000000001E-3</v>
      </c>
      <c r="U30" s="2">
        <v>1.1981999999999999</v>
      </c>
      <c r="V30" s="2">
        <v>9.5999999999999992E-3</v>
      </c>
      <c r="W30" s="2">
        <v>1419</v>
      </c>
      <c r="X30" s="2">
        <v>44</v>
      </c>
      <c r="Y30" s="2">
        <v>1254</v>
      </c>
      <c r="Z30" s="2">
        <f t="shared" si="1"/>
        <v>6.5</v>
      </c>
      <c r="AA30" s="2">
        <v>13</v>
      </c>
      <c r="AB30" s="2">
        <v>1393</v>
      </c>
      <c r="AC30" s="2">
        <v>31</v>
      </c>
      <c r="AD30" s="2">
        <v>1678</v>
      </c>
      <c r="AE30" s="2">
        <f t="shared" si="2"/>
        <v>47.5</v>
      </c>
      <c r="AF30" s="2">
        <v>95</v>
      </c>
      <c r="AG30" s="2">
        <v>-4400</v>
      </c>
      <c r="AH30" s="2">
        <v>1300</v>
      </c>
      <c r="AI30" s="2">
        <v>0</v>
      </c>
      <c r="AJ30" s="2">
        <v>1</v>
      </c>
      <c r="AK30" s="2">
        <v>0</v>
      </c>
      <c r="AL30" s="2">
        <v>1</v>
      </c>
      <c r="AM30" s="2">
        <v>41.71</v>
      </c>
      <c r="AN30" s="2">
        <v>0.93</v>
      </c>
      <c r="AO30" s="2">
        <v>112.5</v>
      </c>
      <c r="AP30" s="2">
        <v>1.2</v>
      </c>
      <c r="AQ30" s="2">
        <v>74</v>
      </c>
      <c r="AR30" s="2">
        <v>2</v>
      </c>
      <c r="AS30" s="2">
        <v>0.37340000000000001</v>
      </c>
      <c r="AT30" s="2">
        <v>7.9000000000000008E-3</v>
      </c>
      <c r="AU30" s="2" t="s">
        <v>48</v>
      </c>
    </row>
    <row r="31" spans="1:48" x14ac:dyDescent="0.2">
      <c r="A31" s="2" t="s">
        <v>1470</v>
      </c>
      <c r="B31" s="2" t="s">
        <v>44</v>
      </c>
      <c r="C31" s="2" t="s">
        <v>1471</v>
      </c>
      <c r="D31" s="2" t="s">
        <v>1303</v>
      </c>
      <c r="E31" s="3">
        <v>6.8970254629629635E-2</v>
      </c>
      <c r="F31" s="2">
        <v>11.506</v>
      </c>
      <c r="G31" s="2" t="s">
        <v>1472</v>
      </c>
      <c r="H31" s="2">
        <f t="shared" si="0"/>
        <v>43.862392494136046</v>
      </c>
      <c r="I31" s="2">
        <v>1.351</v>
      </c>
      <c r="J31" s="2">
        <v>3.7999999999999999E-2</v>
      </c>
      <c r="K31" s="2">
        <v>0.1178</v>
      </c>
      <c r="L31" s="2">
        <v>2.3999999999999998E-3</v>
      </c>
      <c r="M31" s="2">
        <v>0.50195999999999996</v>
      </c>
      <c r="N31" s="2">
        <v>8.4889639999999993</v>
      </c>
      <c r="O31" s="2">
        <v>0.17294999999999999</v>
      </c>
      <c r="P31" s="2">
        <v>8.3500000000000005E-2</v>
      </c>
      <c r="Q31" s="2">
        <v>1.5E-3</v>
      </c>
      <c r="R31" s="2">
        <v>-0.21920999999999999</v>
      </c>
      <c r="S31" s="2">
        <v>3.6799999999999999E-2</v>
      </c>
      <c r="T31" s="2">
        <v>2.3999999999999998E-3</v>
      </c>
      <c r="U31" s="2">
        <v>7.6</v>
      </c>
      <c r="V31" s="2">
        <v>0.22</v>
      </c>
      <c r="W31" s="2">
        <v>867</v>
      </c>
      <c r="X31" s="2">
        <v>16</v>
      </c>
      <c r="Y31" s="2">
        <v>718</v>
      </c>
      <c r="Z31" s="2">
        <f t="shared" si="1"/>
        <v>7</v>
      </c>
      <c r="AA31" s="2">
        <v>14</v>
      </c>
      <c r="AB31" s="2">
        <v>729</v>
      </c>
      <c r="AC31" s="2">
        <v>48</v>
      </c>
      <c r="AD31" s="2">
        <v>1279</v>
      </c>
      <c r="AE31" s="2">
        <f t="shared" si="2"/>
        <v>16.5</v>
      </c>
      <c r="AF31" s="2">
        <v>33</v>
      </c>
      <c r="AG31" s="2">
        <v>-28100</v>
      </c>
      <c r="AH31" s="2">
        <v>5700</v>
      </c>
      <c r="AI31" s="2">
        <v>0</v>
      </c>
      <c r="AJ31" s="2">
        <v>1</v>
      </c>
      <c r="AK31" s="2">
        <v>0</v>
      </c>
      <c r="AL31" s="2">
        <v>1</v>
      </c>
      <c r="AM31" s="2">
        <v>749.4</v>
      </c>
      <c r="AN31" s="2">
        <v>7.9</v>
      </c>
      <c r="AO31" s="2">
        <v>339</v>
      </c>
      <c r="AP31" s="2">
        <v>21</v>
      </c>
      <c r="AQ31" s="2">
        <v>114.9</v>
      </c>
      <c r="AR31" s="2">
        <v>3.7</v>
      </c>
      <c r="AS31" s="2">
        <v>2.25</v>
      </c>
      <c r="AT31" s="2">
        <v>0.14000000000000001</v>
      </c>
      <c r="AU31" s="2" t="s">
        <v>48</v>
      </c>
    </row>
    <row r="32" spans="1:48" x14ac:dyDescent="0.2">
      <c r="A32" s="2" t="s">
        <v>1473</v>
      </c>
      <c r="B32" s="2" t="s">
        <v>44</v>
      </c>
      <c r="C32" s="2" t="s">
        <v>1474</v>
      </c>
      <c r="D32" s="2" t="s">
        <v>1303</v>
      </c>
      <c r="E32" s="3">
        <v>7.0554745370370375E-2</v>
      </c>
      <c r="F32" s="2">
        <v>11.538</v>
      </c>
      <c r="G32" s="2" t="s">
        <v>1475</v>
      </c>
      <c r="H32" s="2">
        <f t="shared" si="0"/>
        <v>9.3686976715761094</v>
      </c>
      <c r="I32" s="2">
        <v>3.6240000000000001</v>
      </c>
      <c r="J32" s="2">
        <v>6.0999999999999999E-2</v>
      </c>
      <c r="K32" s="2">
        <v>0.25869999999999999</v>
      </c>
      <c r="L32" s="2">
        <v>3.8999999999999998E-3</v>
      </c>
      <c r="M32" s="2">
        <v>0.95425000000000004</v>
      </c>
      <c r="N32" s="2">
        <v>3.8654809999999999</v>
      </c>
      <c r="O32" s="2">
        <v>5.827359E-2</v>
      </c>
      <c r="P32" s="2">
        <v>0.10067</v>
      </c>
      <c r="Q32" s="2">
        <v>5.1999999999999995E-4</v>
      </c>
      <c r="R32" s="2">
        <v>-0.13073000000000001</v>
      </c>
      <c r="S32" s="2">
        <v>8.0500000000000002E-2</v>
      </c>
      <c r="T32" s="2">
        <v>1.2999999999999999E-3</v>
      </c>
      <c r="U32" s="2">
        <v>3.62</v>
      </c>
      <c r="V32" s="2">
        <v>0.19</v>
      </c>
      <c r="W32" s="2">
        <v>1554</v>
      </c>
      <c r="X32" s="2">
        <v>13</v>
      </c>
      <c r="Y32" s="2">
        <v>1483</v>
      </c>
      <c r="Z32" s="2">
        <f t="shared" si="1"/>
        <v>10</v>
      </c>
      <c r="AA32" s="2">
        <v>20</v>
      </c>
      <c r="AB32" s="2">
        <v>1566</v>
      </c>
      <c r="AC32" s="2">
        <v>24</v>
      </c>
      <c r="AD32" s="2">
        <v>1636.3</v>
      </c>
      <c r="AE32" s="2">
        <f t="shared" si="2"/>
        <v>4.8499999999999996</v>
      </c>
      <c r="AF32" s="2">
        <v>9.6999999999999993</v>
      </c>
      <c r="AG32" s="2">
        <v>-1300000</v>
      </c>
      <c r="AH32" s="2">
        <v>2000000</v>
      </c>
      <c r="AI32" s="2">
        <v>0</v>
      </c>
      <c r="AJ32" s="2">
        <v>1</v>
      </c>
      <c r="AK32" s="2">
        <v>0</v>
      </c>
      <c r="AL32" s="2">
        <v>1</v>
      </c>
      <c r="AM32" s="2">
        <v>230</v>
      </c>
      <c r="AN32" s="2">
        <v>11</v>
      </c>
      <c r="AO32" s="2">
        <v>220</v>
      </c>
      <c r="AP32" s="2">
        <v>20</v>
      </c>
      <c r="AQ32" s="2">
        <v>165</v>
      </c>
      <c r="AR32" s="2">
        <v>16</v>
      </c>
      <c r="AS32" s="2">
        <v>1.069</v>
      </c>
      <c r="AT32" s="2">
        <v>0.05</v>
      </c>
      <c r="AU32" s="2" t="s">
        <v>48</v>
      </c>
    </row>
    <row r="33" spans="1:47" x14ac:dyDescent="0.2">
      <c r="A33" s="2" t="s">
        <v>1476</v>
      </c>
      <c r="B33" s="2" t="s">
        <v>44</v>
      </c>
      <c r="C33" s="2" t="s">
        <v>1477</v>
      </c>
      <c r="D33" s="2" t="s">
        <v>1303</v>
      </c>
      <c r="E33" s="3">
        <v>7.1024305555555556E-2</v>
      </c>
      <c r="F33" s="2">
        <v>11.544</v>
      </c>
      <c r="G33" s="2" t="s">
        <v>1478</v>
      </c>
      <c r="H33" s="2">
        <f t="shared" si="0"/>
        <v>16.793948126801151</v>
      </c>
      <c r="I33" s="2">
        <v>2.3860000000000001</v>
      </c>
      <c r="J33" s="2">
        <v>3.5999999999999997E-2</v>
      </c>
      <c r="K33" s="2">
        <v>0.19620000000000001</v>
      </c>
      <c r="L33" s="2">
        <v>1.6999999999999999E-3</v>
      </c>
      <c r="M33" s="2">
        <v>0.81316999999999995</v>
      </c>
      <c r="N33" s="2">
        <v>5.0968400000000003</v>
      </c>
      <c r="O33" s="2">
        <v>4.4162220000000002E-2</v>
      </c>
      <c r="P33" s="2">
        <v>8.8300000000000003E-2</v>
      </c>
      <c r="Q33" s="2">
        <v>8.1999999999999998E-4</v>
      </c>
      <c r="R33" s="2">
        <v>-0.27395999999999998</v>
      </c>
      <c r="S33" s="2">
        <v>6.2700000000000006E-2</v>
      </c>
      <c r="T33" s="2">
        <v>1E-3</v>
      </c>
      <c r="U33" s="2">
        <v>1.5609</v>
      </c>
      <c r="V33" s="2">
        <v>9.2999999999999992E-3</v>
      </c>
      <c r="W33" s="2">
        <v>1238</v>
      </c>
      <c r="X33" s="2">
        <v>11</v>
      </c>
      <c r="Y33" s="2">
        <v>1154.9000000000001</v>
      </c>
      <c r="Z33" s="2">
        <f t="shared" si="1"/>
        <v>4.7</v>
      </c>
      <c r="AA33" s="2">
        <v>9.4</v>
      </c>
      <c r="AB33" s="2">
        <v>1229</v>
      </c>
      <c r="AC33" s="2">
        <v>19</v>
      </c>
      <c r="AD33" s="2">
        <v>1388</v>
      </c>
      <c r="AE33" s="2">
        <f t="shared" si="2"/>
        <v>9</v>
      </c>
      <c r="AF33" s="2">
        <v>18</v>
      </c>
      <c r="AG33" s="2">
        <v>-600000</v>
      </c>
      <c r="AH33" s="2">
        <v>160000</v>
      </c>
      <c r="AI33" s="2">
        <v>0</v>
      </c>
      <c r="AJ33" s="2">
        <v>1</v>
      </c>
      <c r="AK33" s="2">
        <v>0</v>
      </c>
      <c r="AL33" s="2">
        <v>1</v>
      </c>
      <c r="AM33" s="2">
        <v>76.099999999999994</v>
      </c>
      <c r="AN33" s="2">
        <v>1.5</v>
      </c>
      <c r="AO33" s="2">
        <v>163.69999999999999</v>
      </c>
      <c r="AP33" s="2">
        <v>2.5</v>
      </c>
      <c r="AQ33" s="2">
        <v>94.9</v>
      </c>
      <c r="AR33" s="2">
        <v>1.1000000000000001</v>
      </c>
      <c r="AS33" s="2">
        <v>0.46870000000000001</v>
      </c>
      <c r="AT33" s="2">
        <v>8.3000000000000001E-3</v>
      </c>
      <c r="AU33" s="2" t="s">
        <v>48</v>
      </c>
    </row>
    <row r="34" spans="1:47" x14ac:dyDescent="0.2">
      <c r="A34" s="2" t="s">
        <v>1479</v>
      </c>
      <c r="B34" s="2" t="s">
        <v>44</v>
      </c>
      <c r="C34" s="2" t="s">
        <v>1480</v>
      </c>
      <c r="D34" s="2" t="s">
        <v>1303</v>
      </c>
      <c r="E34" s="3">
        <v>7.1493634259259267E-2</v>
      </c>
      <c r="F34" s="2">
        <v>11.538</v>
      </c>
      <c r="G34" s="2" t="s">
        <v>1481</v>
      </c>
      <c r="H34" s="2">
        <f t="shared" ref="H34:H65" si="3">(1-Y34/AD34)*100</f>
        <v>1.409193669932185</v>
      </c>
      <c r="I34" s="2">
        <v>2.641</v>
      </c>
      <c r="J34" s="2">
        <v>1.7000000000000001E-2</v>
      </c>
      <c r="K34" s="2">
        <v>0.22500000000000001</v>
      </c>
      <c r="L34" s="2">
        <v>1.1999999999999999E-3</v>
      </c>
      <c r="M34" s="2">
        <v>0.50439000000000001</v>
      </c>
      <c r="N34" s="2">
        <v>4.4444439999999998</v>
      </c>
      <c r="O34" s="2">
        <v>2.3703700000000001E-2</v>
      </c>
      <c r="P34" s="2">
        <v>8.5529999999999995E-2</v>
      </c>
      <c r="Q34" s="2">
        <v>5.9000000000000003E-4</v>
      </c>
      <c r="R34" s="2">
        <v>0.29402</v>
      </c>
      <c r="S34" s="2">
        <v>6.9269999999999998E-2</v>
      </c>
      <c r="T34" s="2">
        <v>4.6999999999999999E-4</v>
      </c>
      <c r="U34" s="2">
        <v>7.2290000000000001</v>
      </c>
      <c r="V34" s="2">
        <v>5.2999999999999999E-2</v>
      </c>
      <c r="W34" s="2">
        <v>1312.1</v>
      </c>
      <c r="X34" s="2">
        <v>4.8</v>
      </c>
      <c r="Y34" s="2">
        <v>1308.3</v>
      </c>
      <c r="Z34" s="2">
        <f t="shared" ref="Z34:Z65" si="4">AA34/2</f>
        <v>3.3</v>
      </c>
      <c r="AA34" s="2">
        <v>6.6</v>
      </c>
      <c r="AB34" s="2">
        <v>1353.7</v>
      </c>
      <c r="AC34" s="2">
        <v>8.8000000000000007</v>
      </c>
      <c r="AD34" s="2">
        <v>1327</v>
      </c>
      <c r="AE34" s="2">
        <f t="shared" ref="AE34:AE65" si="5">AF34/2</f>
        <v>6.5</v>
      </c>
      <c r="AF34" s="2">
        <v>13</v>
      </c>
      <c r="AG34" s="2">
        <v>-410000</v>
      </c>
      <c r="AH34" s="2">
        <v>780000</v>
      </c>
      <c r="AI34" s="2">
        <v>0</v>
      </c>
      <c r="AJ34" s="2">
        <v>1</v>
      </c>
      <c r="AK34" s="2">
        <v>0</v>
      </c>
      <c r="AL34" s="2">
        <v>1</v>
      </c>
      <c r="AM34" s="2">
        <v>175</v>
      </c>
      <c r="AN34" s="2">
        <v>10</v>
      </c>
      <c r="AO34" s="2">
        <v>84.2</v>
      </c>
      <c r="AP34" s="2">
        <v>4.5</v>
      </c>
      <c r="AQ34" s="2">
        <v>53.8</v>
      </c>
      <c r="AR34" s="2">
        <v>2.9</v>
      </c>
      <c r="AS34" s="2">
        <v>2.09</v>
      </c>
      <c r="AT34" s="2">
        <v>1.7999999999999999E-2</v>
      </c>
      <c r="AU34" s="2" t="s">
        <v>48</v>
      </c>
    </row>
    <row r="35" spans="1:47" x14ac:dyDescent="0.2">
      <c r="A35" s="2" t="s">
        <v>1482</v>
      </c>
      <c r="B35" s="2" t="s">
        <v>44</v>
      </c>
      <c r="C35" s="2" t="s">
        <v>1483</v>
      </c>
      <c r="D35" s="2" t="s">
        <v>1303</v>
      </c>
      <c r="E35" s="3">
        <v>7.1964583333333332E-2</v>
      </c>
      <c r="F35" s="2">
        <v>11.500999999999999</v>
      </c>
      <c r="G35" s="2" t="s">
        <v>1484</v>
      </c>
      <c r="H35" s="2">
        <f t="shared" si="3"/>
        <v>-0.13032954757028481</v>
      </c>
      <c r="I35" s="2">
        <v>3.9009999999999998</v>
      </c>
      <c r="J35" s="2">
        <v>2.5000000000000001E-2</v>
      </c>
      <c r="K35" s="2">
        <v>0.28439999999999999</v>
      </c>
      <c r="L35" s="2">
        <v>1.9E-3</v>
      </c>
      <c r="M35" s="2">
        <v>0.71506999999999998</v>
      </c>
      <c r="N35" s="2">
        <v>3.5161739999999999</v>
      </c>
      <c r="O35" s="2">
        <v>2.349062E-2</v>
      </c>
      <c r="P35" s="2">
        <v>9.9320000000000006E-2</v>
      </c>
      <c r="Q35" s="2">
        <v>4.4000000000000002E-4</v>
      </c>
      <c r="R35" s="2">
        <v>0.18978</v>
      </c>
      <c r="S35" s="2">
        <v>8.4559999999999996E-2</v>
      </c>
      <c r="T35" s="2">
        <v>7.7999999999999999E-4</v>
      </c>
      <c r="U35" s="2">
        <v>5.4249999999999998</v>
      </c>
      <c r="V35" s="2">
        <v>0.02</v>
      </c>
      <c r="W35" s="2">
        <v>1613.8</v>
      </c>
      <c r="X35" s="2">
        <v>5.2</v>
      </c>
      <c r="Y35" s="2">
        <v>1613.4</v>
      </c>
      <c r="Z35" s="2">
        <f t="shared" si="4"/>
        <v>4.8499999999999996</v>
      </c>
      <c r="AA35" s="2">
        <v>9.6999999999999993</v>
      </c>
      <c r="AB35" s="2">
        <v>1641</v>
      </c>
      <c r="AC35" s="2">
        <v>15</v>
      </c>
      <c r="AD35" s="2">
        <v>1611.3</v>
      </c>
      <c r="AE35" s="2">
        <f t="shared" si="5"/>
        <v>4.1500000000000004</v>
      </c>
      <c r="AF35" s="2">
        <v>8.3000000000000007</v>
      </c>
      <c r="AG35" s="2">
        <v>200000</v>
      </c>
      <c r="AH35" s="2">
        <v>340000</v>
      </c>
      <c r="AI35" s="2">
        <v>0</v>
      </c>
      <c r="AJ35" s="2">
        <v>1</v>
      </c>
      <c r="AK35" s="2">
        <v>0</v>
      </c>
      <c r="AL35" s="2">
        <v>1</v>
      </c>
      <c r="AM35" s="2">
        <v>202.3</v>
      </c>
      <c r="AN35" s="2">
        <v>2.8</v>
      </c>
      <c r="AO35" s="2">
        <v>132.30000000000001</v>
      </c>
      <c r="AP35" s="2">
        <v>1.2</v>
      </c>
      <c r="AQ35" s="2">
        <v>103.8</v>
      </c>
      <c r="AR35" s="2">
        <v>1</v>
      </c>
      <c r="AS35" s="2">
        <v>1.538</v>
      </c>
      <c r="AT35" s="2">
        <v>1.7999999999999999E-2</v>
      </c>
      <c r="AU35" s="2" t="s">
        <v>48</v>
      </c>
    </row>
    <row r="36" spans="1:47" x14ac:dyDescent="0.2">
      <c r="A36" s="2" t="s">
        <v>1485</v>
      </c>
      <c r="B36" s="2" t="s">
        <v>44</v>
      </c>
      <c r="C36" s="2" t="s">
        <v>1486</v>
      </c>
      <c r="D36" s="2" t="s">
        <v>1303</v>
      </c>
      <c r="E36" s="3">
        <v>7.2438888888888886E-2</v>
      </c>
      <c r="F36" s="2">
        <v>11.535</v>
      </c>
      <c r="G36" s="2" t="s">
        <v>1487</v>
      </c>
      <c r="H36" s="2">
        <f t="shared" si="3"/>
        <v>0.27210884353741083</v>
      </c>
      <c r="I36" s="2">
        <v>3.2410000000000001</v>
      </c>
      <c r="J36" s="2">
        <v>3.3000000000000002E-2</v>
      </c>
      <c r="K36" s="2">
        <v>0.25540000000000002</v>
      </c>
      <c r="L36" s="2">
        <v>2E-3</v>
      </c>
      <c r="M36" s="2">
        <v>0.61660000000000004</v>
      </c>
      <c r="N36" s="2">
        <v>3.9154270000000002</v>
      </c>
      <c r="O36" s="2">
        <v>3.0661130000000002E-2</v>
      </c>
      <c r="P36" s="2">
        <v>9.2130000000000004E-2</v>
      </c>
      <c r="Q36" s="2">
        <v>5.9999999999999995E-4</v>
      </c>
      <c r="R36" s="2">
        <v>0.15178</v>
      </c>
      <c r="S36" s="2">
        <v>7.85E-2</v>
      </c>
      <c r="T36" s="2">
        <v>7.9000000000000001E-4</v>
      </c>
      <c r="U36" s="2">
        <v>5.5720000000000001</v>
      </c>
      <c r="V36" s="2">
        <v>2.7E-2</v>
      </c>
      <c r="W36" s="2">
        <v>1466.8</v>
      </c>
      <c r="X36" s="2">
        <v>7.8</v>
      </c>
      <c r="Y36" s="2">
        <v>1466</v>
      </c>
      <c r="Z36" s="2">
        <f t="shared" si="4"/>
        <v>5</v>
      </c>
      <c r="AA36" s="2">
        <v>10</v>
      </c>
      <c r="AB36" s="2">
        <v>1528</v>
      </c>
      <c r="AC36" s="2">
        <v>15</v>
      </c>
      <c r="AD36" s="2">
        <v>1470</v>
      </c>
      <c r="AE36" s="2">
        <f t="shared" si="5"/>
        <v>6</v>
      </c>
      <c r="AF36" s="2">
        <v>12</v>
      </c>
      <c r="AG36" s="2">
        <v>-300000</v>
      </c>
      <c r="AH36" s="2">
        <v>150000</v>
      </c>
      <c r="AI36" s="2">
        <v>0</v>
      </c>
      <c r="AJ36" s="2">
        <v>1</v>
      </c>
      <c r="AK36" s="2">
        <v>0</v>
      </c>
      <c r="AL36" s="2">
        <v>1</v>
      </c>
      <c r="AM36" s="2">
        <v>166.5</v>
      </c>
      <c r="AN36" s="2">
        <v>2.2000000000000002</v>
      </c>
      <c r="AO36" s="2">
        <v>104.2</v>
      </c>
      <c r="AP36" s="2">
        <v>1.2</v>
      </c>
      <c r="AQ36" s="2">
        <v>75.5</v>
      </c>
      <c r="AR36" s="2">
        <v>1</v>
      </c>
      <c r="AS36" s="2">
        <v>1.6060000000000001</v>
      </c>
      <c r="AT36" s="2">
        <v>3.1E-2</v>
      </c>
      <c r="AU36" s="2" t="s">
        <v>48</v>
      </c>
    </row>
    <row r="37" spans="1:47" x14ac:dyDescent="0.2">
      <c r="A37" s="2" t="s">
        <v>1488</v>
      </c>
      <c r="B37" s="2" t="s">
        <v>44</v>
      </c>
      <c r="C37" s="2" t="s">
        <v>1489</v>
      </c>
      <c r="D37" s="2" t="s">
        <v>1303</v>
      </c>
      <c r="E37" s="3">
        <v>7.2913078703703713E-2</v>
      </c>
      <c r="F37" s="2">
        <v>11.507999999999999</v>
      </c>
      <c r="G37" s="2" t="s">
        <v>1490</v>
      </c>
      <c r="H37" s="2">
        <f t="shared" si="3"/>
        <v>1.5489130434782505</v>
      </c>
      <c r="I37" s="2">
        <v>1.944</v>
      </c>
      <c r="J37" s="2">
        <v>0.02</v>
      </c>
      <c r="K37" s="2">
        <v>0.1837</v>
      </c>
      <c r="L37" s="2">
        <v>1.4E-3</v>
      </c>
      <c r="M37" s="2">
        <v>0.69391999999999998</v>
      </c>
      <c r="N37" s="2">
        <v>5.4436580000000001</v>
      </c>
      <c r="O37" s="2">
        <v>4.1486780000000001E-2</v>
      </c>
      <c r="P37" s="2">
        <v>7.6359999999999997E-2</v>
      </c>
      <c r="Q37" s="2">
        <v>5.1999999999999995E-4</v>
      </c>
      <c r="R37" s="2">
        <v>3.4387000000000001E-2</v>
      </c>
      <c r="S37" s="2">
        <v>5.5579999999999997E-2</v>
      </c>
      <c r="T37" s="2">
        <v>5.9999999999999995E-4</v>
      </c>
      <c r="U37" s="2">
        <v>5.4279999999999999</v>
      </c>
      <c r="V37" s="2">
        <v>2.3E-2</v>
      </c>
      <c r="W37" s="2">
        <v>1096.3</v>
      </c>
      <c r="X37" s="2">
        <v>6.9</v>
      </c>
      <c r="Y37" s="2">
        <v>1086.9000000000001</v>
      </c>
      <c r="Z37" s="2">
        <f t="shared" si="4"/>
        <v>3.8</v>
      </c>
      <c r="AA37" s="2">
        <v>7.6</v>
      </c>
      <c r="AB37" s="2">
        <v>1093</v>
      </c>
      <c r="AC37" s="2">
        <v>12</v>
      </c>
      <c r="AD37" s="2">
        <v>1104</v>
      </c>
      <c r="AE37" s="2">
        <f t="shared" si="5"/>
        <v>7</v>
      </c>
      <c r="AF37" s="2">
        <v>14</v>
      </c>
      <c r="AG37" s="2">
        <v>20000</v>
      </c>
      <c r="AH37" s="2">
        <v>65000</v>
      </c>
      <c r="AI37" s="2">
        <v>0</v>
      </c>
      <c r="AJ37" s="2">
        <v>1</v>
      </c>
      <c r="AK37" s="2">
        <v>0</v>
      </c>
      <c r="AL37" s="2">
        <v>1</v>
      </c>
      <c r="AM37" s="2">
        <v>182.8</v>
      </c>
      <c r="AN37" s="2">
        <v>3.2</v>
      </c>
      <c r="AO37" s="2">
        <v>118.5</v>
      </c>
      <c r="AP37" s="2">
        <v>1.1000000000000001</v>
      </c>
      <c r="AQ37" s="2">
        <v>60.76</v>
      </c>
      <c r="AR37" s="2">
        <v>0.76</v>
      </c>
      <c r="AS37" s="2">
        <v>1.5580000000000001</v>
      </c>
      <c r="AT37" s="2">
        <v>2.1000000000000001E-2</v>
      </c>
      <c r="AU37" s="2" t="s">
        <v>48</v>
      </c>
    </row>
    <row r="38" spans="1:47" x14ac:dyDescent="0.2">
      <c r="A38" s="2" t="s">
        <v>1491</v>
      </c>
      <c r="B38" s="2" t="s">
        <v>44</v>
      </c>
      <c r="C38" s="2" t="s">
        <v>1492</v>
      </c>
      <c r="D38" s="2" t="s">
        <v>1303</v>
      </c>
      <c r="E38" s="3">
        <v>7.3382060185185186E-2</v>
      </c>
      <c r="F38" s="2">
        <v>11.523999999999999</v>
      </c>
      <c r="G38" s="2" t="s">
        <v>1493</v>
      </c>
      <c r="H38" s="2">
        <f t="shared" si="3"/>
        <v>38.52713178294573</v>
      </c>
      <c r="I38" s="2">
        <v>1.522</v>
      </c>
      <c r="J38" s="2">
        <v>5.2999999999999999E-2</v>
      </c>
      <c r="K38" s="2">
        <v>0.13089999999999999</v>
      </c>
      <c r="L38" s="2">
        <v>3.5999999999999999E-3</v>
      </c>
      <c r="M38" s="2">
        <v>0.97757000000000005</v>
      </c>
      <c r="N38" s="2">
        <v>7.6394190000000002</v>
      </c>
      <c r="O38" s="2">
        <v>0.2100986</v>
      </c>
      <c r="P38" s="2">
        <v>8.3919999999999995E-2</v>
      </c>
      <c r="Q38" s="2">
        <v>8.3000000000000001E-4</v>
      </c>
      <c r="R38" s="2">
        <v>-0.64120999999999995</v>
      </c>
      <c r="S38" s="2">
        <v>4.3099999999999999E-2</v>
      </c>
      <c r="T38" s="2">
        <v>1.6000000000000001E-3</v>
      </c>
      <c r="U38" s="2">
        <v>4.3490000000000002</v>
      </c>
      <c r="V38" s="2">
        <v>3.7999999999999999E-2</v>
      </c>
      <c r="W38" s="2">
        <v>938</v>
      </c>
      <c r="X38" s="2">
        <v>21</v>
      </c>
      <c r="Y38" s="2">
        <v>793</v>
      </c>
      <c r="Z38" s="2">
        <f t="shared" si="4"/>
        <v>10</v>
      </c>
      <c r="AA38" s="2">
        <v>20</v>
      </c>
      <c r="AB38" s="2">
        <v>852</v>
      </c>
      <c r="AC38" s="2">
        <v>31</v>
      </c>
      <c r="AD38" s="2">
        <v>1290</v>
      </c>
      <c r="AE38" s="2">
        <f t="shared" si="5"/>
        <v>9.5</v>
      </c>
      <c r="AF38" s="2">
        <v>19</v>
      </c>
      <c r="AG38" s="2">
        <v>10570</v>
      </c>
      <c r="AH38" s="2">
        <v>810</v>
      </c>
      <c r="AI38" s="2">
        <v>0</v>
      </c>
      <c r="AJ38" s="2">
        <v>1</v>
      </c>
      <c r="AK38" s="2">
        <v>0</v>
      </c>
      <c r="AL38" s="2">
        <v>1</v>
      </c>
      <c r="AM38" s="2">
        <v>912</v>
      </c>
      <c r="AN38" s="2">
        <v>44</v>
      </c>
      <c r="AO38" s="2">
        <v>683</v>
      </c>
      <c r="AP38" s="2">
        <v>39</v>
      </c>
      <c r="AQ38" s="2">
        <v>268.3</v>
      </c>
      <c r="AR38" s="2">
        <v>5.8</v>
      </c>
      <c r="AS38" s="2">
        <v>1.361</v>
      </c>
      <c r="AT38" s="2">
        <v>1.0999999999999999E-2</v>
      </c>
      <c r="AU38" s="2" t="s">
        <v>48</v>
      </c>
    </row>
    <row r="39" spans="1:47" x14ac:dyDescent="0.2">
      <c r="A39" s="2" t="s">
        <v>1494</v>
      </c>
      <c r="B39" s="2" t="s">
        <v>44</v>
      </c>
      <c r="C39" s="2" t="s">
        <v>1495</v>
      </c>
      <c r="D39" s="2" t="s">
        <v>1303</v>
      </c>
      <c r="E39" s="3">
        <v>7.3854861111111114E-2</v>
      </c>
      <c r="F39" s="2">
        <v>11.509</v>
      </c>
      <c r="G39" s="2" t="s">
        <v>1496</v>
      </c>
      <c r="H39" s="2">
        <f t="shared" si="3"/>
        <v>-0.99091659785301989</v>
      </c>
      <c r="I39" s="2">
        <v>2.3290000000000002</v>
      </c>
      <c r="J39" s="2">
        <v>3.2000000000000001E-2</v>
      </c>
      <c r="K39" s="2">
        <v>0.20899999999999999</v>
      </c>
      <c r="L39" s="2">
        <v>2E-3</v>
      </c>
      <c r="M39" s="2">
        <v>0.77790000000000004</v>
      </c>
      <c r="N39" s="2">
        <v>4.7846890000000002</v>
      </c>
      <c r="O39" s="2">
        <v>4.5786500000000001E-2</v>
      </c>
      <c r="P39" s="2">
        <v>8.0399999999999999E-2</v>
      </c>
      <c r="Q39" s="2">
        <v>8.1999999999999998E-4</v>
      </c>
      <c r="R39" s="2">
        <v>-0.17974999999999999</v>
      </c>
      <c r="S39" s="2">
        <v>6.5100000000000005E-2</v>
      </c>
      <c r="T39" s="2">
        <v>1.8E-3</v>
      </c>
      <c r="U39" s="2">
        <v>5.7670000000000003</v>
      </c>
      <c r="V39" s="2">
        <v>6.4000000000000001E-2</v>
      </c>
      <c r="W39" s="2">
        <v>1220.9000000000001</v>
      </c>
      <c r="X39" s="2">
        <v>9.8000000000000007</v>
      </c>
      <c r="Y39" s="2">
        <v>1223</v>
      </c>
      <c r="Z39" s="2">
        <f t="shared" si="4"/>
        <v>5.5</v>
      </c>
      <c r="AA39" s="2">
        <v>11</v>
      </c>
      <c r="AB39" s="2">
        <v>1275</v>
      </c>
      <c r="AC39" s="2">
        <v>35</v>
      </c>
      <c r="AD39" s="2">
        <v>1211</v>
      </c>
      <c r="AE39" s="2">
        <f t="shared" si="5"/>
        <v>10.5</v>
      </c>
      <c r="AF39" s="2">
        <v>21</v>
      </c>
      <c r="AG39" s="2">
        <v>-24000</v>
      </c>
      <c r="AH39" s="2">
        <v>33000</v>
      </c>
      <c r="AI39" s="2">
        <v>0</v>
      </c>
      <c r="AJ39" s="2">
        <v>1</v>
      </c>
      <c r="AK39" s="2">
        <v>0</v>
      </c>
      <c r="AL39" s="2">
        <v>1</v>
      </c>
      <c r="AM39" s="2">
        <v>63</v>
      </c>
      <c r="AN39" s="2">
        <v>2.4</v>
      </c>
      <c r="AO39" s="2">
        <v>37.9</v>
      </c>
      <c r="AP39" s="2">
        <v>1.4</v>
      </c>
      <c r="AQ39" s="2">
        <v>22.53</v>
      </c>
      <c r="AR39" s="2">
        <v>0.85</v>
      </c>
      <c r="AS39" s="2">
        <v>1.6970000000000001</v>
      </c>
      <c r="AT39" s="2">
        <v>3.7999999999999999E-2</v>
      </c>
      <c r="AU39" s="2" t="s">
        <v>48</v>
      </c>
    </row>
    <row r="40" spans="1:47" x14ac:dyDescent="0.2">
      <c r="A40" s="2" t="s">
        <v>1497</v>
      </c>
      <c r="B40" s="2" t="s">
        <v>44</v>
      </c>
      <c r="C40" s="2" t="s">
        <v>1498</v>
      </c>
      <c r="D40" s="2" t="s">
        <v>1303</v>
      </c>
      <c r="E40" s="3">
        <v>7.4325578703703696E-2</v>
      </c>
      <c r="F40" s="2">
        <v>11.558</v>
      </c>
      <c r="G40" s="2" t="s">
        <v>1499</v>
      </c>
      <c r="H40" s="2">
        <f t="shared" si="3"/>
        <v>9.9276791584483881</v>
      </c>
      <c r="I40" s="2">
        <v>3.08</v>
      </c>
      <c r="J40" s="2">
        <v>0.12</v>
      </c>
      <c r="K40" s="2">
        <v>0.23680000000000001</v>
      </c>
      <c r="L40" s="2">
        <v>3.7000000000000002E-3</v>
      </c>
      <c r="M40" s="2">
        <v>0.92008999999999996</v>
      </c>
      <c r="N40" s="2">
        <v>4.2229729999999996</v>
      </c>
      <c r="O40" s="2">
        <v>6.598395E-2</v>
      </c>
      <c r="P40" s="2">
        <v>9.4799999999999995E-2</v>
      </c>
      <c r="Q40" s="2">
        <v>2E-3</v>
      </c>
      <c r="R40" s="2">
        <v>-0.66237000000000001</v>
      </c>
      <c r="S40" s="2">
        <v>7.2900000000000006E-2</v>
      </c>
      <c r="T40" s="2">
        <v>2.8E-3</v>
      </c>
      <c r="U40" s="2">
        <v>7.12</v>
      </c>
      <c r="V40" s="2">
        <v>0.33</v>
      </c>
      <c r="W40" s="2">
        <v>1433</v>
      </c>
      <c r="X40" s="2">
        <v>28</v>
      </c>
      <c r="Y40" s="2">
        <v>1370</v>
      </c>
      <c r="Z40" s="2">
        <f t="shared" si="4"/>
        <v>10</v>
      </c>
      <c r="AA40" s="2">
        <v>20</v>
      </c>
      <c r="AB40" s="2">
        <v>1421</v>
      </c>
      <c r="AC40" s="2">
        <v>52</v>
      </c>
      <c r="AD40" s="2">
        <v>1521</v>
      </c>
      <c r="AE40" s="2">
        <f t="shared" si="5"/>
        <v>19.5</v>
      </c>
      <c r="AF40" s="2">
        <v>39</v>
      </c>
      <c r="AG40" s="2">
        <v>47000</v>
      </c>
      <c r="AH40" s="2">
        <v>30000</v>
      </c>
      <c r="AI40" s="2">
        <v>0</v>
      </c>
      <c r="AJ40" s="2">
        <v>1</v>
      </c>
      <c r="AK40" s="2">
        <v>0</v>
      </c>
      <c r="AL40" s="2">
        <v>1</v>
      </c>
      <c r="AM40" s="2">
        <v>313</v>
      </c>
      <c r="AN40" s="2">
        <v>21</v>
      </c>
      <c r="AO40" s="2">
        <v>151.4</v>
      </c>
      <c r="AP40" s="2">
        <v>4.0999999999999996</v>
      </c>
      <c r="AQ40" s="2">
        <v>100.6</v>
      </c>
      <c r="AR40" s="2">
        <v>1.7</v>
      </c>
      <c r="AS40" s="2">
        <v>2.0939999999999999</v>
      </c>
      <c r="AT40" s="2">
        <v>8.5000000000000006E-2</v>
      </c>
      <c r="AU40" s="2" t="s">
        <v>48</v>
      </c>
    </row>
    <row r="41" spans="1:47" x14ac:dyDescent="0.2">
      <c r="A41" s="2" t="s">
        <v>1500</v>
      </c>
      <c r="B41" s="2" t="s">
        <v>44</v>
      </c>
      <c r="C41" s="2" t="s">
        <v>1501</v>
      </c>
      <c r="D41" s="2" t="s">
        <v>1303</v>
      </c>
      <c r="E41" s="3">
        <v>7.480069444444444E-2</v>
      </c>
      <c r="F41" s="2">
        <v>11.542999999999999</v>
      </c>
      <c r="G41" s="2" t="s">
        <v>1502</v>
      </c>
      <c r="H41" s="2">
        <f t="shared" si="3"/>
        <v>1.2598904443091974</v>
      </c>
      <c r="I41" s="2">
        <v>4.0019999999999998</v>
      </c>
      <c r="J41" s="2">
        <v>3.5000000000000003E-2</v>
      </c>
      <c r="K41" s="2">
        <v>0.28620000000000001</v>
      </c>
      <c r="L41" s="2">
        <v>1.6999999999999999E-3</v>
      </c>
      <c r="M41" s="2">
        <v>0.77493999999999996</v>
      </c>
      <c r="N41" s="2">
        <v>3.4940600000000002</v>
      </c>
      <c r="O41" s="2">
        <v>2.0754379999999999E-2</v>
      </c>
      <c r="P41" s="2">
        <v>0.10091</v>
      </c>
      <c r="Q41" s="2">
        <v>5.4000000000000001E-4</v>
      </c>
      <c r="R41" s="2">
        <v>-0.10632</v>
      </c>
      <c r="S41" s="2">
        <v>8.5300000000000001E-2</v>
      </c>
      <c r="T41" s="2">
        <v>1.2999999999999999E-3</v>
      </c>
      <c r="U41" s="2">
        <v>6.66</v>
      </c>
      <c r="V41" s="2">
        <v>0.11</v>
      </c>
      <c r="W41" s="2">
        <v>1634.5</v>
      </c>
      <c r="X41" s="2">
        <v>7.2</v>
      </c>
      <c r="Y41" s="2">
        <v>1622.3</v>
      </c>
      <c r="Z41" s="2">
        <f t="shared" si="4"/>
        <v>4.3499999999999996</v>
      </c>
      <c r="AA41" s="2">
        <v>8.6999999999999993</v>
      </c>
      <c r="AB41" s="2">
        <v>1655</v>
      </c>
      <c r="AC41" s="2">
        <v>24</v>
      </c>
      <c r="AD41" s="2">
        <v>1643</v>
      </c>
      <c r="AE41" s="2">
        <f t="shared" si="5"/>
        <v>5.5</v>
      </c>
      <c r="AF41" s="2">
        <v>11</v>
      </c>
      <c r="AG41" s="2">
        <v>-60000</v>
      </c>
      <c r="AH41" s="2">
        <v>41000</v>
      </c>
      <c r="AI41" s="2">
        <v>0</v>
      </c>
      <c r="AJ41" s="2">
        <v>1</v>
      </c>
      <c r="AK41" s="2">
        <v>0</v>
      </c>
      <c r="AL41" s="2">
        <v>1</v>
      </c>
      <c r="AM41" s="2">
        <v>107.5</v>
      </c>
      <c r="AN41" s="2">
        <v>7.5</v>
      </c>
      <c r="AO41" s="2">
        <v>57.8</v>
      </c>
      <c r="AP41" s="2">
        <v>4.4000000000000004</v>
      </c>
      <c r="AQ41" s="2">
        <v>45.7</v>
      </c>
      <c r="AR41" s="2">
        <v>3.4</v>
      </c>
      <c r="AS41" s="2">
        <v>1.865</v>
      </c>
      <c r="AT41" s="2">
        <v>1.9E-2</v>
      </c>
      <c r="AU41" s="2" t="s">
        <v>48</v>
      </c>
    </row>
    <row r="42" spans="1:47" x14ac:dyDescent="0.2">
      <c r="A42" s="2" t="s">
        <v>1503</v>
      </c>
      <c r="B42" s="2" t="s">
        <v>44</v>
      </c>
      <c r="C42" s="2" t="s">
        <v>1504</v>
      </c>
      <c r="D42" s="2" t="s">
        <v>1303</v>
      </c>
      <c r="E42" s="3">
        <v>7.5913078703703701E-2</v>
      </c>
      <c r="F42" s="2">
        <v>11.518000000000001</v>
      </c>
      <c r="G42" s="2" t="s">
        <v>1505</v>
      </c>
      <c r="H42" s="2">
        <f t="shared" si="3"/>
        <v>12.77822908204711</v>
      </c>
      <c r="I42" s="2">
        <v>2.0449999999999999</v>
      </c>
      <c r="J42" s="2">
        <v>1.7999999999999999E-2</v>
      </c>
      <c r="K42" s="2">
        <v>0.1812</v>
      </c>
      <c r="L42" s="2">
        <v>1.6000000000000001E-3</v>
      </c>
      <c r="M42" s="2">
        <v>0.71914999999999996</v>
      </c>
      <c r="N42" s="2">
        <v>5.518764</v>
      </c>
      <c r="O42" s="2">
        <v>4.8730809999999999E-2</v>
      </c>
      <c r="P42" s="2">
        <v>8.1420000000000006E-2</v>
      </c>
      <c r="Q42" s="2">
        <v>5.5999999999999995E-4</v>
      </c>
      <c r="R42" s="2">
        <v>0.11122</v>
      </c>
      <c r="S42" s="2">
        <v>5.6480000000000002E-2</v>
      </c>
      <c r="T42" s="2">
        <v>7.6999999999999996E-4</v>
      </c>
      <c r="U42" s="2">
        <v>5.2759999999999998</v>
      </c>
      <c r="V42" s="2">
        <v>4.7E-2</v>
      </c>
      <c r="W42" s="2">
        <v>1130.5</v>
      </c>
      <c r="X42" s="2">
        <v>6</v>
      </c>
      <c r="Y42" s="2">
        <v>1073.7</v>
      </c>
      <c r="Z42" s="2">
        <f t="shared" si="4"/>
        <v>4.25</v>
      </c>
      <c r="AA42" s="2">
        <v>8.5</v>
      </c>
      <c r="AB42" s="2">
        <v>1110</v>
      </c>
      <c r="AC42" s="2">
        <v>15</v>
      </c>
      <c r="AD42" s="2">
        <v>1231</v>
      </c>
      <c r="AE42" s="2">
        <f t="shared" si="5"/>
        <v>6.5</v>
      </c>
      <c r="AF42" s="2">
        <v>13</v>
      </c>
      <c r="AG42" s="2">
        <v>23000</v>
      </c>
      <c r="AH42" s="2">
        <v>23000</v>
      </c>
      <c r="AI42" s="2">
        <v>0</v>
      </c>
      <c r="AJ42" s="2">
        <v>1</v>
      </c>
      <c r="AK42" s="2">
        <v>0</v>
      </c>
      <c r="AL42" s="2">
        <v>1</v>
      </c>
      <c r="AM42" s="2">
        <v>186.1</v>
      </c>
      <c r="AN42" s="2">
        <v>4.8</v>
      </c>
      <c r="AO42" s="2">
        <v>119.7</v>
      </c>
      <c r="AP42" s="2">
        <v>2.5</v>
      </c>
      <c r="AQ42" s="2">
        <v>62.41</v>
      </c>
      <c r="AR42" s="2">
        <v>0.96</v>
      </c>
      <c r="AS42" s="2">
        <v>1.569</v>
      </c>
      <c r="AT42" s="2">
        <v>0.01</v>
      </c>
      <c r="AU42" s="2" t="s">
        <v>48</v>
      </c>
    </row>
    <row r="43" spans="1:47" x14ac:dyDescent="0.2">
      <c r="A43" s="2" t="s">
        <v>1506</v>
      </c>
      <c r="B43" s="2" t="s">
        <v>44</v>
      </c>
      <c r="C43" s="2" t="s">
        <v>1507</v>
      </c>
      <c r="D43" s="2" t="s">
        <v>1303</v>
      </c>
      <c r="E43" s="3">
        <v>7.6383912037037038E-2</v>
      </c>
      <c r="F43" s="2">
        <v>11.606</v>
      </c>
      <c r="G43" s="2" t="s">
        <v>1508</v>
      </c>
      <c r="H43" s="2">
        <f t="shared" si="3"/>
        <v>3.8796608200720173</v>
      </c>
      <c r="I43" s="2">
        <v>4.2850000000000001</v>
      </c>
      <c r="J43" s="2">
        <v>5.6000000000000001E-2</v>
      </c>
      <c r="K43" s="2">
        <v>0.29270000000000002</v>
      </c>
      <c r="L43" s="2">
        <v>3.5999999999999999E-3</v>
      </c>
      <c r="M43" s="2">
        <v>0.97082000000000002</v>
      </c>
      <c r="N43" s="2">
        <v>3.4164669999999999</v>
      </c>
      <c r="O43" s="2">
        <v>4.2020099999999998E-2</v>
      </c>
      <c r="P43" s="2">
        <v>0.10543</v>
      </c>
      <c r="Q43" s="2">
        <v>2.9999999999999997E-4</v>
      </c>
      <c r="R43" s="2">
        <v>-0.11457000000000001</v>
      </c>
      <c r="S43" s="2">
        <v>0.1009</v>
      </c>
      <c r="T43" s="2">
        <v>2E-3</v>
      </c>
      <c r="U43" s="2">
        <v>24.23</v>
      </c>
      <c r="V43" s="2">
        <v>0.16</v>
      </c>
      <c r="W43" s="2">
        <v>1690</v>
      </c>
      <c r="X43" s="2">
        <v>11</v>
      </c>
      <c r="Y43" s="2">
        <v>1655</v>
      </c>
      <c r="Z43" s="2">
        <f t="shared" si="4"/>
        <v>9</v>
      </c>
      <c r="AA43" s="2">
        <v>18</v>
      </c>
      <c r="AB43" s="2">
        <v>1944</v>
      </c>
      <c r="AC43" s="2">
        <v>36</v>
      </c>
      <c r="AD43" s="2">
        <v>1721.8</v>
      </c>
      <c r="AE43" s="2">
        <f t="shared" si="5"/>
        <v>2.6</v>
      </c>
      <c r="AF43" s="2">
        <v>5.2</v>
      </c>
      <c r="AG43" s="2">
        <v>55000</v>
      </c>
      <c r="AH43" s="2">
        <v>10000</v>
      </c>
      <c r="AI43" s="2">
        <v>0</v>
      </c>
      <c r="AJ43" s="2">
        <v>1</v>
      </c>
      <c r="AK43" s="2">
        <v>0</v>
      </c>
      <c r="AL43" s="2">
        <v>1</v>
      </c>
      <c r="AM43" s="2">
        <v>451</v>
      </c>
      <c r="AN43" s="2">
        <v>26</v>
      </c>
      <c r="AO43" s="2">
        <v>57</v>
      </c>
      <c r="AP43" s="2">
        <v>2</v>
      </c>
      <c r="AQ43" s="2">
        <v>53.4</v>
      </c>
      <c r="AR43" s="2">
        <v>2.2999999999999998</v>
      </c>
      <c r="AS43" s="2">
        <v>7.89</v>
      </c>
      <c r="AT43" s="2">
        <v>0.22</v>
      </c>
      <c r="AU43" s="2" t="s">
        <v>48</v>
      </c>
    </row>
    <row r="44" spans="1:47" x14ac:dyDescent="0.2">
      <c r="A44" s="2" t="s">
        <v>1509</v>
      </c>
      <c r="B44" s="2" t="s">
        <v>44</v>
      </c>
      <c r="C44" s="2" t="s">
        <v>1510</v>
      </c>
      <c r="D44" s="2" t="s">
        <v>1303</v>
      </c>
      <c r="E44" s="3">
        <v>7.6857523148148144E-2</v>
      </c>
      <c r="F44" s="2">
        <v>11.502000000000001</v>
      </c>
      <c r="G44" s="2" t="s">
        <v>1511</v>
      </c>
      <c r="H44" s="2">
        <f t="shared" si="3"/>
        <v>5.8717253839205004</v>
      </c>
      <c r="I44" s="2">
        <v>1.865</v>
      </c>
      <c r="J44" s="2">
        <v>2.5000000000000001E-2</v>
      </c>
      <c r="K44" s="2">
        <v>0.17549999999999999</v>
      </c>
      <c r="L44" s="2">
        <v>2.0999999999999999E-3</v>
      </c>
      <c r="M44" s="2">
        <v>0.79866000000000004</v>
      </c>
      <c r="N44" s="2">
        <v>5.6980060000000003</v>
      </c>
      <c r="O44" s="2">
        <v>6.8181259999999994E-2</v>
      </c>
      <c r="P44" s="2">
        <v>7.6490000000000002E-2</v>
      </c>
      <c r="Q44" s="2">
        <v>5.9000000000000003E-4</v>
      </c>
      <c r="R44" s="2">
        <v>0.1643</v>
      </c>
      <c r="S44" s="2">
        <v>5.3400000000000003E-2</v>
      </c>
      <c r="T44" s="2">
        <v>1.1999999999999999E-3</v>
      </c>
      <c r="U44" s="2">
        <v>4.1589999999999998</v>
      </c>
      <c r="V44" s="2">
        <v>0.04</v>
      </c>
      <c r="W44" s="2">
        <v>1068.5</v>
      </c>
      <c r="X44" s="2">
        <v>9</v>
      </c>
      <c r="Y44" s="2">
        <v>1042</v>
      </c>
      <c r="Z44" s="2">
        <f t="shared" si="4"/>
        <v>6</v>
      </c>
      <c r="AA44" s="2">
        <v>12</v>
      </c>
      <c r="AB44" s="2">
        <v>1052</v>
      </c>
      <c r="AC44" s="2">
        <v>23</v>
      </c>
      <c r="AD44" s="2">
        <v>1107</v>
      </c>
      <c r="AE44" s="2">
        <f t="shared" si="5"/>
        <v>7.5</v>
      </c>
      <c r="AF44" s="2">
        <v>15</v>
      </c>
      <c r="AG44" s="2">
        <v>11000</v>
      </c>
      <c r="AH44" s="2">
        <v>32000</v>
      </c>
      <c r="AI44" s="2">
        <v>0</v>
      </c>
      <c r="AJ44" s="2">
        <v>1</v>
      </c>
      <c r="AK44" s="2">
        <v>0</v>
      </c>
      <c r="AL44" s="2">
        <v>1</v>
      </c>
      <c r="AM44" s="2">
        <v>142.19999999999999</v>
      </c>
      <c r="AN44" s="2">
        <v>2.2000000000000002</v>
      </c>
      <c r="AO44" s="2">
        <v>118.3</v>
      </c>
      <c r="AP44" s="2">
        <v>3</v>
      </c>
      <c r="AQ44" s="2">
        <v>58.56</v>
      </c>
      <c r="AR44" s="2">
        <v>0.45</v>
      </c>
      <c r="AS44" s="2">
        <v>1.2050000000000001</v>
      </c>
      <c r="AT44" s="2">
        <v>2.4E-2</v>
      </c>
      <c r="AU44" s="2" t="s">
        <v>48</v>
      </c>
    </row>
    <row r="45" spans="1:47" x14ac:dyDescent="0.2">
      <c r="A45" s="2" t="s">
        <v>1512</v>
      </c>
      <c r="B45" s="2" t="s">
        <v>44</v>
      </c>
      <c r="C45" s="2" t="s">
        <v>1513</v>
      </c>
      <c r="D45" s="2" t="s">
        <v>1303</v>
      </c>
      <c r="E45" s="3">
        <v>7.7327314814814821E-2</v>
      </c>
      <c r="F45" s="2">
        <v>11.528</v>
      </c>
      <c r="G45" s="2" t="s">
        <v>1514</v>
      </c>
      <c r="H45" s="2">
        <f t="shared" si="3"/>
        <v>1.1651037226484751</v>
      </c>
      <c r="I45" s="2">
        <v>1.8180000000000001</v>
      </c>
      <c r="J45" s="2">
        <v>0.02</v>
      </c>
      <c r="K45" s="2">
        <v>0.1757</v>
      </c>
      <c r="L45" s="2">
        <v>1.5E-3</v>
      </c>
      <c r="M45" s="2">
        <v>0.91788999999999998</v>
      </c>
      <c r="N45" s="2">
        <v>5.6915199999999997</v>
      </c>
      <c r="O45" s="2">
        <v>4.8590090000000002E-2</v>
      </c>
      <c r="P45" s="2">
        <v>7.4529999999999999E-2</v>
      </c>
      <c r="Q45" s="2">
        <v>3.5E-4</v>
      </c>
      <c r="R45" s="2">
        <v>-0.36052000000000001</v>
      </c>
      <c r="S45" s="2">
        <v>5.2970000000000003E-2</v>
      </c>
      <c r="T45" s="2">
        <v>6.9999999999999999E-4</v>
      </c>
      <c r="U45" s="2">
        <v>18.82</v>
      </c>
      <c r="V45" s="2">
        <v>0.43</v>
      </c>
      <c r="W45" s="2">
        <v>1051.7</v>
      </c>
      <c r="X45" s="2">
        <v>7.2</v>
      </c>
      <c r="Y45" s="2">
        <v>1043.4000000000001</v>
      </c>
      <c r="Z45" s="2">
        <f t="shared" si="4"/>
        <v>4.05</v>
      </c>
      <c r="AA45" s="2">
        <v>8.1</v>
      </c>
      <c r="AB45" s="2">
        <v>1043</v>
      </c>
      <c r="AC45" s="2">
        <v>13</v>
      </c>
      <c r="AD45" s="2">
        <v>1055.7</v>
      </c>
      <c r="AE45" s="2">
        <f t="shared" si="5"/>
        <v>4.6500000000000004</v>
      </c>
      <c r="AF45" s="2">
        <v>9.3000000000000007</v>
      </c>
      <c r="AG45" s="2">
        <v>112000</v>
      </c>
      <c r="AH45" s="2">
        <v>50000</v>
      </c>
      <c r="AI45" s="2">
        <v>0</v>
      </c>
      <c r="AJ45" s="2">
        <v>1</v>
      </c>
      <c r="AK45" s="2">
        <v>0</v>
      </c>
      <c r="AL45" s="2">
        <v>1</v>
      </c>
      <c r="AM45" s="2">
        <v>470.8</v>
      </c>
      <c r="AN45" s="2">
        <v>5.3</v>
      </c>
      <c r="AO45" s="2">
        <v>90</v>
      </c>
      <c r="AP45" s="2">
        <v>1.5</v>
      </c>
      <c r="AQ45" s="2">
        <v>44.16</v>
      </c>
      <c r="AR45" s="2">
        <v>0.7</v>
      </c>
      <c r="AS45" s="2">
        <v>5.3470000000000004</v>
      </c>
      <c r="AT45" s="2">
        <v>8.2000000000000003E-2</v>
      </c>
      <c r="AU45" s="2" t="s">
        <v>48</v>
      </c>
    </row>
    <row r="46" spans="1:47" x14ac:dyDescent="0.2">
      <c r="A46" s="2" t="s">
        <v>1515</v>
      </c>
      <c r="B46" s="2" t="s">
        <v>44</v>
      </c>
      <c r="C46" s="2" t="s">
        <v>1516</v>
      </c>
      <c r="D46" s="2" t="s">
        <v>1303</v>
      </c>
      <c r="E46" s="3">
        <v>7.7797916666666675E-2</v>
      </c>
      <c r="F46" s="2">
        <v>11.531000000000001</v>
      </c>
      <c r="G46" s="2" t="s">
        <v>1517</v>
      </c>
      <c r="H46" s="2">
        <f t="shared" si="3"/>
        <v>-0.92905405405405705</v>
      </c>
      <c r="I46" s="2">
        <v>2.254</v>
      </c>
      <c r="J46" s="2">
        <v>2.1000000000000001E-2</v>
      </c>
      <c r="K46" s="2">
        <v>0.2036</v>
      </c>
      <c r="L46" s="2">
        <v>2E-3</v>
      </c>
      <c r="M46" s="2">
        <v>0.76605000000000001</v>
      </c>
      <c r="N46" s="2">
        <v>4.9115909999999996</v>
      </c>
      <c r="O46" s="2">
        <v>4.8247459999999999E-2</v>
      </c>
      <c r="P46" s="2">
        <v>7.9490000000000005E-2</v>
      </c>
      <c r="Q46" s="2">
        <v>6.0999999999999997E-4</v>
      </c>
      <c r="R46" s="2">
        <v>0.26651999999999998</v>
      </c>
      <c r="S46" s="2">
        <v>6.1780000000000002E-2</v>
      </c>
      <c r="T46" s="2">
        <v>7.3999999999999999E-4</v>
      </c>
      <c r="U46" s="2">
        <v>3.278</v>
      </c>
      <c r="V46" s="2">
        <v>2.7E-2</v>
      </c>
      <c r="W46" s="2">
        <v>1197.9000000000001</v>
      </c>
      <c r="X46" s="2">
        <v>6.5</v>
      </c>
      <c r="Y46" s="2">
        <v>1195</v>
      </c>
      <c r="Z46" s="2">
        <f t="shared" si="4"/>
        <v>5.5</v>
      </c>
      <c r="AA46" s="2">
        <v>11</v>
      </c>
      <c r="AB46" s="2">
        <v>1212</v>
      </c>
      <c r="AC46" s="2">
        <v>14</v>
      </c>
      <c r="AD46" s="2">
        <v>1184</v>
      </c>
      <c r="AE46" s="2">
        <f t="shared" si="5"/>
        <v>7.5</v>
      </c>
      <c r="AF46" s="2">
        <v>15</v>
      </c>
      <c r="AG46" s="2">
        <v>23000</v>
      </c>
      <c r="AH46" s="2">
        <v>49000</v>
      </c>
      <c r="AI46" s="2">
        <v>0</v>
      </c>
      <c r="AJ46" s="2">
        <v>1</v>
      </c>
      <c r="AK46" s="2">
        <v>0</v>
      </c>
      <c r="AL46" s="2">
        <v>1</v>
      </c>
      <c r="AM46" s="2">
        <v>142.69999999999999</v>
      </c>
      <c r="AN46" s="2">
        <v>6</v>
      </c>
      <c r="AO46" s="2">
        <v>152.30000000000001</v>
      </c>
      <c r="AP46" s="2">
        <v>3.8</v>
      </c>
      <c r="AQ46" s="2">
        <v>86.2</v>
      </c>
      <c r="AR46" s="2">
        <v>2.4</v>
      </c>
      <c r="AS46" s="2">
        <v>0.92900000000000005</v>
      </c>
      <c r="AT46" s="2">
        <v>1.7999999999999999E-2</v>
      </c>
      <c r="AU46" s="2" t="s">
        <v>48</v>
      </c>
    </row>
    <row r="47" spans="1:47" x14ac:dyDescent="0.2">
      <c r="A47" s="2" t="s">
        <v>1518</v>
      </c>
      <c r="B47" s="2" t="s">
        <v>44</v>
      </c>
      <c r="C47" s="2" t="s">
        <v>1519</v>
      </c>
      <c r="D47" s="2" t="s">
        <v>1303</v>
      </c>
      <c r="E47" s="3">
        <v>7.8267592592592597E-2</v>
      </c>
      <c r="F47" s="2">
        <v>11.506</v>
      </c>
      <c r="G47" s="2" t="s">
        <v>1520</v>
      </c>
      <c r="H47" s="2">
        <f t="shared" si="3"/>
        <v>7.3564895348184667</v>
      </c>
      <c r="I47" s="2">
        <v>4.4249999999999998</v>
      </c>
      <c r="J47" s="2">
        <v>9.5000000000000001E-2</v>
      </c>
      <c r="K47" s="2">
        <v>0.29199999999999998</v>
      </c>
      <c r="L47" s="2">
        <v>6.7000000000000002E-3</v>
      </c>
      <c r="M47" s="2">
        <v>0.97602</v>
      </c>
      <c r="N47" s="2">
        <v>3.424658</v>
      </c>
      <c r="O47" s="2">
        <v>7.8579469999999998E-2</v>
      </c>
      <c r="P47" s="2">
        <v>0.10897</v>
      </c>
      <c r="Q47" s="2">
        <v>5.1999999999999995E-4</v>
      </c>
      <c r="R47" s="2">
        <v>-0.21657999999999999</v>
      </c>
      <c r="S47" s="2">
        <v>9.7900000000000001E-2</v>
      </c>
      <c r="T47" s="2">
        <v>1.9E-3</v>
      </c>
      <c r="U47" s="2">
        <v>2.39</v>
      </c>
      <c r="V47" s="2">
        <v>2.3E-2</v>
      </c>
      <c r="W47" s="2">
        <v>1716</v>
      </c>
      <c r="X47" s="2">
        <v>18</v>
      </c>
      <c r="Y47" s="2">
        <v>1651</v>
      </c>
      <c r="Z47" s="2">
        <f t="shared" si="4"/>
        <v>16.5</v>
      </c>
      <c r="AA47" s="2">
        <v>33</v>
      </c>
      <c r="AB47" s="2">
        <v>1888</v>
      </c>
      <c r="AC47" s="2">
        <v>35</v>
      </c>
      <c r="AD47" s="2">
        <v>1782.1</v>
      </c>
      <c r="AE47" s="2">
        <f t="shared" si="5"/>
        <v>4.3499999999999996</v>
      </c>
      <c r="AF47" s="2">
        <v>8.6999999999999993</v>
      </c>
      <c r="AG47" s="2">
        <v>48000</v>
      </c>
      <c r="AH47" s="2">
        <v>25000</v>
      </c>
      <c r="AI47" s="2">
        <v>0</v>
      </c>
      <c r="AJ47" s="2">
        <v>1</v>
      </c>
      <c r="AK47" s="2">
        <v>0</v>
      </c>
      <c r="AL47" s="2">
        <v>1</v>
      </c>
      <c r="AM47" s="2">
        <v>119.5</v>
      </c>
      <c r="AN47" s="2">
        <v>5.4</v>
      </c>
      <c r="AO47" s="2">
        <v>156.9</v>
      </c>
      <c r="AP47" s="2">
        <v>5.2</v>
      </c>
      <c r="AQ47" s="2">
        <v>141.5</v>
      </c>
      <c r="AR47" s="2">
        <v>6.2</v>
      </c>
      <c r="AS47" s="2">
        <v>0.77700000000000002</v>
      </c>
      <c r="AT47" s="2">
        <v>1.7000000000000001E-2</v>
      </c>
      <c r="AU47" s="2" t="s">
        <v>48</v>
      </c>
    </row>
    <row r="48" spans="1:47" x14ac:dyDescent="0.2">
      <c r="A48" s="2" t="s">
        <v>1521</v>
      </c>
      <c r="B48" s="2" t="s">
        <v>44</v>
      </c>
      <c r="C48" s="2" t="s">
        <v>1522</v>
      </c>
      <c r="D48" s="2" t="s">
        <v>1303</v>
      </c>
      <c r="E48" s="3">
        <v>7.8737037037037036E-2</v>
      </c>
      <c r="F48" s="2">
        <v>11.513</v>
      </c>
      <c r="G48" s="2" t="s">
        <v>1523</v>
      </c>
      <c r="H48" s="2">
        <f t="shared" si="3"/>
        <v>33.968804159445412</v>
      </c>
      <c r="I48" s="2">
        <v>1.38</v>
      </c>
      <c r="J48" s="2">
        <v>0.17</v>
      </c>
      <c r="K48" s="2">
        <v>0.126</v>
      </c>
      <c r="L48" s="2">
        <v>1.4999999999999999E-2</v>
      </c>
      <c r="M48" s="2">
        <v>0.99809000000000003</v>
      </c>
      <c r="N48" s="2">
        <v>7.9365079999999999</v>
      </c>
      <c r="O48" s="2">
        <v>0.94482239999999995</v>
      </c>
      <c r="P48" s="2">
        <v>7.8130000000000005E-2</v>
      </c>
      <c r="Q48" s="2">
        <v>7.3999999999999999E-4</v>
      </c>
      <c r="R48" s="2">
        <v>-0.70193000000000005</v>
      </c>
      <c r="S48" s="2">
        <v>5.0299999999999997E-2</v>
      </c>
      <c r="T48" s="2">
        <v>1.1999999999999999E-3</v>
      </c>
      <c r="U48" s="2">
        <v>2.63</v>
      </c>
      <c r="V48" s="2">
        <v>0.22</v>
      </c>
      <c r="W48" s="2">
        <v>866</v>
      </c>
      <c r="X48" s="2">
        <v>70</v>
      </c>
      <c r="Y48" s="2">
        <v>762</v>
      </c>
      <c r="Z48" s="2">
        <f t="shared" si="4"/>
        <v>41</v>
      </c>
      <c r="AA48" s="2">
        <v>82</v>
      </c>
      <c r="AB48" s="2">
        <v>992</v>
      </c>
      <c r="AC48" s="2">
        <v>24</v>
      </c>
      <c r="AD48" s="2">
        <v>1154</v>
      </c>
      <c r="AE48" s="2">
        <f t="shared" si="5"/>
        <v>8.5</v>
      </c>
      <c r="AF48" s="2">
        <v>17</v>
      </c>
      <c r="AG48" s="2">
        <v>79000</v>
      </c>
      <c r="AH48" s="2">
        <v>37000</v>
      </c>
      <c r="AI48" s="2">
        <v>0</v>
      </c>
      <c r="AJ48" s="2">
        <v>1</v>
      </c>
      <c r="AK48" s="2">
        <v>0</v>
      </c>
      <c r="AL48" s="2">
        <v>1</v>
      </c>
      <c r="AM48" s="2">
        <v>418</v>
      </c>
      <c r="AN48" s="2">
        <v>29</v>
      </c>
      <c r="AO48" s="2">
        <v>429</v>
      </c>
      <c r="AP48" s="2">
        <v>51</v>
      </c>
      <c r="AQ48" s="2">
        <v>200</v>
      </c>
      <c r="AR48" s="2">
        <v>25</v>
      </c>
      <c r="AS48" s="2">
        <v>1.0900000000000001</v>
      </c>
      <c r="AT48" s="2">
        <v>0.18</v>
      </c>
      <c r="AU48" s="2" t="s">
        <v>48</v>
      </c>
    </row>
    <row r="49" spans="1:47" x14ac:dyDescent="0.2">
      <c r="A49" s="2" t="s">
        <v>1524</v>
      </c>
      <c r="B49" s="2" t="s">
        <v>44</v>
      </c>
      <c r="C49" s="2" t="s">
        <v>1525</v>
      </c>
      <c r="D49" s="2" t="s">
        <v>1303</v>
      </c>
      <c r="E49" s="3">
        <v>7.921134259259259E-2</v>
      </c>
      <c r="F49" s="2">
        <v>11.507999999999999</v>
      </c>
      <c r="G49" s="2" t="s">
        <v>1526</v>
      </c>
      <c r="H49" s="2">
        <f t="shared" si="3"/>
        <v>1.4209591474245165</v>
      </c>
      <c r="I49" s="2">
        <v>2.0190000000000001</v>
      </c>
      <c r="J49" s="2">
        <v>2.4E-2</v>
      </c>
      <c r="K49" s="2">
        <v>0.18790000000000001</v>
      </c>
      <c r="L49" s="2">
        <v>2E-3</v>
      </c>
      <c r="M49" s="2">
        <v>0.55508999999999997</v>
      </c>
      <c r="N49" s="2">
        <v>5.3219799999999999</v>
      </c>
      <c r="O49" s="2">
        <v>5.664694E-2</v>
      </c>
      <c r="P49" s="2">
        <v>7.7200000000000005E-2</v>
      </c>
      <c r="Q49" s="2">
        <v>8.4999999999999995E-4</v>
      </c>
      <c r="R49" s="2">
        <v>0.38911000000000001</v>
      </c>
      <c r="S49" s="2">
        <v>5.7799999999999997E-2</v>
      </c>
      <c r="T49" s="2">
        <v>1.9E-3</v>
      </c>
      <c r="U49" s="2">
        <v>7.81</v>
      </c>
      <c r="V49" s="2">
        <v>0.33</v>
      </c>
      <c r="W49" s="2">
        <v>1121.9000000000001</v>
      </c>
      <c r="X49" s="2">
        <v>8.1999999999999993</v>
      </c>
      <c r="Y49" s="2">
        <v>1110</v>
      </c>
      <c r="Z49" s="2">
        <f t="shared" si="4"/>
        <v>5.5</v>
      </c>
      <c r="AA49" s="2">
        <v>11</v>
      </c>
      <c r="AB49" s="2">
        <v>1135</v>
      </c>
      <c r="AC49" s="2">
        <v>36</v>
      </c>
      <c r="AD49" s="2">
        <v>1126</v>
      </c>
      <c r="AE49" s="2">
        <f t="shared" si="5"/>
        <v>11</v>
      </c>
      <c r="AF49" s="2">
        <v>22</v>
      </c>
      <c r="AG49" s="2">
        <v>38000</v>
      </c>
      <c r="AH49" s="2">
        <v>25000</v>
      </c>
      <c r="AI49" s="2">
        <v>0</v>
      </c>
      <c r="AJ49" s="2">
        <v>1</v>
      </c>
      <c r="AK49" s="2">
        <v>0</v>
      </c>
      <c r="AL49" s="2">
        <v>1</v>
      </c>
      <c r="AM49" s="2">
        <v>63.4</v>
      </c>
      <c r="AN49" s="2">
        <v>2.1</v>
      </c>
      <c r="AO49" s="2">
        <v>28.8</v>
      </c>
      <c r="AP49" s="2">
        <v>3.1</v>
      </c>
      <c r="AQ49" s="2">
        <v>15.3</v>
      </c>
      <c r="AR49" s="2">
        <v>1.1000000000000001</v>
      </c>
      <c r="AS49" s="2">
        <v>2.27</v>
      </c>
      <c r="AT49" s="2">
        <v>0.14000000000000001</v>
      </c>
      <c r="AU49" s="2" t="s">
        <v>48</v>
      </c>
    </row>
    <row r="50" spans="1:47" x14ac:dyDescent="0.2">
      <c r="A50" s="2" t="s">
        <v>1527</v>
      </c>
      <c r="B50" s="2" t="s">
        <v>44</v>
      </c>
      <c r="C50" s="2" t="s">
        <v>1528</v>
      </c>
      <c r="D50" s="2" t="s">
        <v>1303</v>
      </c>
      <c r="E50" s="3">
        <v>7.9683680555555567E-2</v>
      </c>
      <c r="F50" s="2">
        <v>11.528</v>
      </c>
      <c r="G50" s="2" t="s">
        <v>1529</v>
      </c>
      <c r="H50" s="2">
        <f t="shared" si="3"/>
        <v>25.475285171102659</v>
      </c>
      <c r="I50" s="2">
        <v>1.9419999999999999</v>
      </c>
      <c r="J50" s="2">
        <v>7.8E-2</v>
      </c>
      <c r="K50" s="2">
        <v>0.16420000000000001</v>
      </c>
      <c r="L50" s="2">
        <v>6.4999999999999997E-3</v>
      </c>
      <c r="M50" s="2">
        <v>0.98418000000000005</v>
      </c>
      <c r="N50" s="2">
        <v>6.0901339999999999</v>
      </c>
      <c r="O50" s="2">
        <v>0.2410833</v>
      </c>
      <c r="P50" s="2">
        <v>8.4989999999999996E-2</v>
      </c>
      <c r="Q50" s="2">
        <v>5.0000000000000001E-4</v>
      </c>
      <c r="R50" s="2">
        <v>-7.8040999999999999E-2</v>
      </c>
      <c r="S50" s="2">
        <v>4.58E-2</v>
      </c>
      <c r="T50" s="2">
        <v>1.5E-3</v>
      </c>
      <c r="U50" s="2">
        <v>6.157</v>
      </c>
      <c r="V50" s="2">
        <v>9.0999999999999998E-2</v>
      </c>
      <c r="W50" s="2">
        <v>1094</v>
      </c>
      <c r="X50" s="2">
        <v>27</v>
      </c>
      <c r="Y50" s="2">
        <v>980</v>
      </c>
      <c r="Z50" s="2">
        <f t="shared" si="4"/>
        <v>18</v>
      </c>
      <c r="AA50" s="2">
        <v>36</v>
      </c>
      <c r="AB50" s="2">
        <v>905</v>
      </c>
      <c r="AC50" s="2">
        <v>29</v>
      </c>
      <c r="AD50" s="2">
        <v>1315</v>
      </c>
      <c r="AE50" s="2">
        <f t="shared" si="5"/>
        <v>5.5</v>
      </c>
      <c r="AF50" s="2">
        <v>11</v>
      </c>
      <c r="AG50" s="2">
        <v>22500</v>
      </c>
      <c r="AH50" s="2">
        <v>2700</v>
      </c>
      <c r="AI50" s="2">
        <v>0</v>
      </c>
      <c r="AJ50" s="2">
        <v>1</v>
      </c>
      <c r="AK50" s="2">
        <v>0</v>
      </c>
      <c r="AL50" s="2">
        <v>1</v>
      </c>
      <c r="AM50" s="2">
        <v>476</v>
      </c>
      <c r="AN50" s="2">
        <v>15</v>
      </c>
      <c r="AO50" s="2">
        <v>287</v>
      </c>
      <c r="AP50" s="2">
        <v>10</v>
      </c>
      <c r="AQ50" s="2">
        <v>124.3</v>
      </c>
      <c r="AR50" s="2">
        <v>2.4</v>
      </c>
      <c r="AS50" s="2">
        <v>1.649</v>
      </c>
      <c r="AT50" s="2">
        <v>6.4000000000000001E-2</v>
      </c>
      <c r="AU50" s="2" t="s">
        <v>48</v>
      </c>
    </row>
    <row r="51" spans="1:47" x14ac:dyDescent="0.2">
      <c r="A51" s="2" t="s">
        <v>1530</v>
      </c>
      <c r="B51" s="2" t="s">
        <v>44</v>
      </c>
      <c r="C51" s="2" t="s">
        <v>1531</v>
      </c>
      <c r="D51" s="2" t="s">
        <v>1303</v>
      </c>
      <c r="E51" s="3">
        <v>8.0155092592592583E-2</v>
      </c>
      <c r="F51" s="2">
        <v>11.526</v>
      </c>
      <c r="G51" s="2" t="s">
        <v>1532</v>
      </c>
      <c r="H51" s="2">
        <f t="shared" si="3"/>
        <v>1.146216017634083</v>
      </c>
      <c r="I51" s="2">
        <v>2.7850000000000001</v>
      </c>
      <c r="J51" s="2">
        <v>2.9000000000000001E-2</v>
      </c>
      <c r="K51" s="2">
        <v>0.2321</v>
      </c>
      <c r="L51" s="2">
        <v>1.6999999999999999E-3</v>
      </c>
      <c r="M51" s="2">
        <v>0.83692999999999995</v>
      </c>
      <c r="N51" s="2">
        <v>4.3084879999999997</v>
      </c>
      <c r="O51" s="2">
        <v>3.1557210000000002E-2</v>
      </c>
      <c r="P51" s="2">
        <v>8.7050000000000002E-2</v>
      </c>
      <c r="Q51" s="2">
        <v>5.1999999999999995E-4</v>
      </c>
      <c r="R51" s="2">
        <v>-0.20469999999999999</v>
      </c>
      <c r="S51" s="2">
        <v>6.8909999999999999E-2</v>
      </c>
      <c r="T51" s="2">
        <v>7.9000000000000001E-4</v>
      </c>
      <c r="U51" s="2">
        <v>3.7690000000000001</v>
      </c>
      <c r="V51" s="2">
        <v>1.6E-2</v>
      </c>
      <c r="W51" s="2">
        <v>1351.3</v>
      </c>
      <c r="X51" s="2">
        <v>7.9</v>
      </c>
      <c r="Y51" s="2">
        <v>1345.4</v>
      </c>
      <c r="Z51" s="2">
        <f t="shared" si="4"/>
        <v>4.3499999999999996</v>
      </c>
      <c r="AA51" s="2">
        <v>8.6999999999999993</v>
      </c>
      <c r="AB51" s="2">
        <v>1347</v>
      </c>
      <c r="AC51" s="2">
        <v>15</v>
      </c>
      <c r="AD51" s="2">
        <v>1361</v>
      </c>
      <c r="AE51" s="2">
        <f t="shared" si="5"/>
        <v>6</v>
      </c>
      <c r="AF51" s="2">
        <v>12</v>
      </c>
      <c r="AG51" s="2">
        <v>13000</v>
      </c>
      <c r="AH51" s="2">
        <v>60000</v>
      </c>
      <c r="AI51" s="2">
        <v>0</v>
      </c>
      <c r="AJ51" s="2">
        <v>1</v>
      </c>
      <c r="AK51" s="2">
        <v>0</v>
      </c>
      <c r="AL51" s="2">
        <v>1</v>
      </c>
      <c r="AM51" s="2">
        <v>138.19999999999999</v>
      </c>
      <c r="AN51" s="2">
        <v>2.1</v>
      </c>
      <c r="AO51" s="2">
        <v>130.80000000000001</v>
      </c>
      <c r="AP51" s="2">
        <v>3.1</v>
      </c>
      <c r="AQ51" s="2">
        <v>83.4</v>
      </c>
      <c r="AR51" s="2">
        <v>1.6</v>
      </c>
      <c r="AS51" s="2">
        <v>1.0660000000000001</v>
      </c>
      <c r="AT51" s="2">
        <v>1.2999999999999999E-2</v>
      </c>
      <c r="AU51" s="2" t="s">
        <v>48</v>
      </c>
    </row>
    <row r="52" spans="1:47" x14ac:dyDescent="0.2">
      <c r="A52" s="2" t="s">
        <v>1533</v>
      </c>
      <c r="B52" s="2" t="s">
        <v>44</v>
      </c>
      <c r="C52" s="2" t="s">
        <v>1534</v>
      </c>
      <c r="D52" s="2" t="s">
        <v>1303</v>
      </c>
      <c r="E52" s="3">
        <v>8.1738541666666664E-2</v>
      </c>
      <c r="F52" s="2">
        <v>11.512</v>
      </c>
      <c r="G52" s="2" t="s">
        <v>1535</v>
      </c>
      <c r="H52" s="2">
        <f t="shared" si="3"/>
        <v>0.91763005780347573</v>
      </c>
      <c r="I52" s="2">
        <v>2.8919999999999999</v>
      </c>
      <c r="J52" s="2">
        <v>3.3000000000000002E-2</v>
      </c>
      <c r="K52" s="2">
        <v>0.23699999999999999</v>
      </c>
      <c r="L52" s="2">
        <v>1.6999999999999999E-3</v>
      </c>
      <c r="M52" s="2">
        <v>0.87570999999999999</v>
      </c>
      <c r="N52" s="2">
        <v>4.2194089999999997</v>
      </c>
      <c r="O52" s="2">
        <v>3.0265799999999999E-2</v>
      </c>
      <c r="P52" s="2">
        <v>8.8069999999999996E-2</v>
      </c>
      <c r="Q52" s="2">
        <v>4.6999999999999999E-4</v>
      </c>
      <c r="R52" s="2">
        <v>-0.32430999999999999</v>
      </c>
      <c r="S52" s="2">
        <v>6.93E-2</v>
      </c>
      <c r="T52" s="2">
        <v>6.8999999999999997E-4</v>
      </c>
      <c r="U52" s="2">
        <v>3.931</v>
      </c>
      <c r="V52" s="2">
        <v>1.9E-2</v>
      </c>
      <c r="W52" s="2">
        <v>1379.7</v>
      </c>
      <c r="X52" s="2">
        <v>8.6999999999999993</v>
      </c>
      <c r="Y52" s="2">
        <v>1371.3</v>
      </c>
      <c r="Z52" s="2">
        <f t="shared" si="4"/>
        <v>4.45</v>
      </c>
      <c r="AA52" s="2">
        <v>8.9</v>
      </c>
      <c r="AB52" s="2">
        <v>1354</v>
      </c>
      <c r="AC52" s="2">
        <v>13</v>
      </c>
      <c r="AD52" s="2">
        <v>1384</v>
      </c>
      <c r="AE52" s="2">
        <f t="shared" si="5"/>
        <v>5</v>
      </c>
      <c r="AF52" s="2">
        <v>10</v>
      </c>
      <c r="AG52" s="2">
        <v>-600000</v>
      </c>
      <c r="AH52" s="2">
        <v>220000</v>
      </c>
      <c r="AI52" s="2">
        <v>0</v>
      </c>
      <c r="AJ52" s="2">
        <v>1</v>
      </c>
      <c r="AK52" s="2">
        <v>0</v>
      </c>
      <c r="AL52" s="2">
        <v>1</v>
      </c>
      <c r="AM52" s="2">
        <v>163.5</v>
      </c>
      <c r="AN52" s="2">
        <v>8.8000000000000007</v>
      </c>
      <c r="AO52" s="2">
        <v>150.1</v>
      </c>
      <c r="AP52" s="2">
        <v>6.6</v>
      </c>
      <c r="AQ52" s="2">
        <v>96.6</v>
      </c>
      <c r="AR52" s="2">
        <v>4.2</v>
      </c>
      <c r="AS52" s="2">
        <v>1.0960000000000001</v>
      </c>
      <c r="AT52" s="2">
        <v>1.4E-2</v>
      </c>
      <c r="AU52" s="2" t="s">
        <v>48</v>
      </c>
    </row>
    <row r="53" spans="1:47" x14ac:dyDescent="0.2">
      <c r="A53" s="2" t="s">
        <v>1536</v>
      </c>
      <c r="B53" s="2" t="s">
        <v>44</v>
      </c>
      <c r="C53" s="2" t="s">
        <v>1537</v>
      </c>
      <c r="D53" s="2" t="s">
        <v>1303</v>
      </c>
      <c r="E53" s="3">
        <v>8.2217939814814817E-2</v>
      </c>
      <c r="F53" s="2">
        <v>11.515000000000001</v>
      </c>
      <c r="G53" s="2" t="s">
        <v>1538</v>
      </c>
      <c r="H53" s="2">
        <f t="shared" si="3"/>
        <v>4.3777533039647594</v>
      </c>
      <c r="I53" s="2">
        <v>4.74</v>
      </c>
      <c r="J53" s="2">
        <v>4.5999999999999999E-2</v>
      </c>
      <c r="K53" s="2">
        <v>0.30919999999999997</v>
      </c>
      <c r="L53" s="2">
        <v>2E-3</v>
      </c>
      <c r="M53" s="2">
        <v>0.7873</v>
      </c>
      <c r="N53" s="2">
        <v>3.2341530000000001</v>
      </c>
      <c r="O53" s="2">
        <v>2.0919489999999999E-2</v>
      </c>
      <c r="P53" s="2">
        <v>0.11105</v>
      </c>
      <c r="Q53" s="2">
        <v>6.7000000000000002E-4</v>
      </c>
      <c r="R53" s="2">
        <v>-9.4880999999999993E-2</v>
      </c>
      <c r="S53" s="2">
        <v>9.2249999999999999E-2</v>
      </c>
      <c r="T53" s="2">
        <v>6.9999999999999999E-4</v>
      </c>
      <c r="U53" s="2">
        <v>1.899</v>
      </c>
      <c r="V53" s="2">
        <v>1.4E-2</v>
      </c>
      <c r="W53" s="2">
        <v>1774.1</v>
      </c>
      <c r="X53" s="2">
        <v>8.1999999999999993</v>
      </c>
      <c r="Y53" s="2">
        <v>1736.5</v>
      </c>
      <c r="Z53" s="2">
        <f t="shared" si="4"/>
        <v>4.8</v>
      </c>
      <c r="AA53" s="2">
        <v>9.6</v>
      </c>
      <c r="AB53" s="2">
        <v>1784</v>
      </c>
      <c r="AC53" s="2">
        <v>13</v>
      </c>
      <c r="AD53" s="2">
        <v>1816</v>
      </c>
      <c r="AE53" s="2">
        <f t="shared" si="5"/>
        <v>5.5</v>
      </c>
      <c r="AF53" s="2">
        <v>11</v>
      </c>
      <c r="AG53" s="2">
        <v>300000</v>
      </c>
      <c r="AH53" s="2">
        <v>230000</v>
      </c>
      <c r="AI53" s="2">
        <v>0</v>
      </c>
      <c r="AJ53" s="2">
        <v>1</v>
      </c>
      <c r="AK53" s="2">
        <v>0</v>
      </c>
      <c r="AL53" s="2">
        <v>1</v>
      </c>
      <c r="AM53" s="2">
        <v>112.4</v>
      </c>
      <c r="AN53" s="2">
        <v>1.1000000000000001</v>
      </c>
      <c r="AO53" s="2">
        <v>208.9</v>
      </c>
      <c r="AP53" s="2">
        <v>2.9</v>
      </c>
      <c r="AQ53" s="2">
        <v>178.3</v>
      </c>
      <c r="AR53" s="2">
        <v>2.1</v>
      </c>
      <c r="AS53" s="2">
        <v>0.53910000000000002</v>
      </c>
      <c r="AT53" s="2">
        <v>8.6E-3</v>
      </c>
      <c r="AU53" s="2" t="s">
        <v>48</v>
      </c>
    </row>
    <row r="54" spans="1:47" x14ac:dyDescent="0.2">
      <c r="A54" s="2" t="s">
        <v>1539</v>
      </c>
      <c r="B54" s="2" t="s">
        <v>44</v>
      </c>
      <c r="C54" s="2" t="s">
        <v>1540</v>
      </c>
      <c r="D54" s="2" t="s">
        <v>1303</v>
      </c>
      <c r="E54" s="3">
        <v>8.268958333333333E-2</v>
      </c>
      <c r="F54" s="2">
        <v>11.56</v>
      </c>
      <c r="G54" s="2" t="s">
        <v>1541</v>
      </c>
      <c r="H54" s="2">
        <f t="shared" si="3"/>
        <v>9.04790065050266</v>
      </c>
      <c r="I54" s="2">
        <v>3.87</v>
      </c>
      <c r="J54" s="2">
        <v>0.21</v>
      </c>
      <c r="K54" s="2">
        <v>0.27</v>
      </c>
      <c r="L54" s="2">
        <v>1.2999999999999999E-2</v>
      </c>
      <c r="M54" s="2">
        <v>0.99761999999999995</v>
      </c>
      <c r="N54" s="2">
        <v>3.7037040000000001</v>
      </c>
      <c r="O54" s="2">
        <v>0.1783265</v>
      </c>
      <c r="P54" s="2">
        <v>0.1037</v>
      </c>
      <c r="Q54" s="2">
        <v>7.2000000000000005E-4</v>
      </c>
      <c r="R54" s="2">
        <v>-0.78181999999999996</v>
      </c>
      <c r="S54" s="2">
        <v>8.5800000000000001E-2</v>
      </c>
      <c r="T54" s="2">
        <v>1.8E-3</v>
      </c>
      <c r="U54" s="2">
        <v>5.64</v>
      </c>
      <c r="V54" s="2">
        <v>0.13</v>
      </c>
      <c r="W54" s="2">
        <v>1603</v>
      </c>
      <c r="X54" s="2">
        <v>45</v>
      </c>
      <c r="Y54" s="2">
        <v>1538</v>
      </c>
      <c r="Z54" s="2">
        <f t="shared" si="4"/>
        <v>32.5</v>
      </c>
      <c r="AA54" s="2">
        <v>65</v>
      </c>
      <c r="AB54" s="2">
        <v>1664</v>
      </c>
      <c r="AC54" s="2">
        <v>33</v>
      </c>
      <c r="AD54" s="2">
        <v>1691</v>
      </c>
      <c r="AE54" s="2">
        <f t="shared" si="5"/>
        <v>6.5</v>
      </c>
      <c r="AF54" s="2">
        <v>13</v>
      </c>
      <c r="AG54" s="2">
        <v>440000</v>
      </c>
      <c r="AH54" s="2">
        <v>760000</v>
      </c>
      <c r="AI54" s="2">
        <v>0</v>
      </c>
      <c r="AJ54" s="2">
        <v>1</v>
      </c>
      <c r="AK54" s="2">
        <v>0</v>
      </c>
      <c r="AL54" s="2">
        <v>1</v>
      </c>
      <c r="AM54" s="2">
        <v>344</v>
      </c>
      <c r="AN54" s="2">
        <v>20</v>
      </c>
      <c r="AO54" s="2">
        <v>201.6</v>
      </c>
      <c r="AP54" s="2">
        <v>3</v>
      </c>
      <c r="AQ54" s="2">
        <v>159.69999999999999</v>
      </c>
      <c r="AR54" s="2">
        <v>4.2</v>
      </c>
      <c r="AS54" s="2">
        <v>1.72</v>
      </c>
      <c r="AT54" s="2">
        <v>0.11</v>
      </c>
      <c r="AU54" s="2" t="s">
        <v>48</v>
      </c>
    </row>
    <row r="55" spans="1:47" x14ac:dyDescent="0.2">
      <c r="A55" s="2" t="s">
        <v>1542</v>
      </c>
      <c r="B55" s="2" t="s">
        <v>44</v>
      </c>
      <c r="C55" s="2" t="s">
        <v>1543</v>
      </c>
      <c r="D55" s="2" t="s">
        <v>1303</v>
      </c>
      <c r="E55" s="3">
        <v>8.3159953703703701E-2</v>
      </c>
      <c r="F55" s="2">
        <v>11.523</v>
      </c>
      <c r="G55" s="2" t="s">
        <v>1544</v>
      </c>
      <c r="H55" s="2">
        <f t="shared" si="3"/>
        <v>-0.24549918166938411</v>
      </c>
      <c r="I55" s="2">
        <v>2.3490000000000002</v>
      </c>
      <c r="J55" s="2">
        <v>2.5999999999999999E-2</v>
      </c>
      <c r="K55" s="2">
        <v>0.2094</v>
      </c>
      <c r="L55" s="2">
        <v>2E-3</v>
      </c>
      <c r="M55" s="2">
        <v>0.79925000000000002</v>
      </c>
      <c r="N55" s="2">
        <v>4.7755489999999998</v>
      </c>
      <c r="O55" s="2">
        <v>4.5611739999999998E-2</v>
      </c>
      <c r="P55" s="2">
        <v>8.1030000000000005E-2</v>
      </c>
      <c r="Q55" s="2">
        <v>5.5999999999999995E-4</v>
      </c>
      <c r="R55" s="2">
        <v>1.5424E-2</v>
      </c>
      <c r="S55" s="2">
        <v>6.3159999999999994E-2</v>
      </c>
      <c r="T55" s="2">
        <v>6.8999999999999997E-4</v>
      </c>
      <c r="U55" s="2">
        <v>5.6180000000000003</v>
      </c>
      <c r="V55" s="2">
        <v>1.7999999999999999E-2</v>
      </c>
      <c r="W55" s="2">
        <v>1227.2</v>
      </c>
      <c r="X55" s="2">
        <v>8</v>
      </c>
      <c r="Y55" s="2">
        <v>1225</v>
      </c>
      <c r="Z55" s="2">
        <f t="shared" si="4"/>
        <v>5</v>
      </c>
      <c r="AA55" s="2">
        <v>10</v>
      </c>
      <c r="AB55" s="2">
        <v>1238</v>
      </c>
      <c r="AC55" s="2">
        <v>13</v>
      </c>
      <c r="AD55" s="2">
        <v>1222</v>
      </c>
      <c r="AE55" s="2">
        <f t="shared" si="5"/>
        <v>7</v>
      </c>
      <c r="AF55" s="2">
        <v>14</v>
      </c>
      <c r="AG55" s="2">
        <v>-230000</v>
      </c>
      <c r="AH55" s="2">
        <v>380000</v>
      </c>
      <c r="AI55" s="2">
        <v>0</v>
      </c>
      <c r="AJ55" s="2">
        <v>1</v>
      </c>
      <c r="AK55" s="2">
        <v>0</v>
      </c>
      <c r="AL55" s="2">
        <v>1</v>
      </c>
      <c r="AM55" s="2">
        <v>145.80000000000001</v>
      </c>
      <c r="AN55" s="2">
        <v>7.4</v>
      </c>
      <c r="AO55" s="2">
        <v>91.1</v>
      </c>
      <c r="AP55" s="2">
        <v>3.9</v>
      </c>
      <c r="AQ55" s="2">
        <v>53.2</v>
      </c>
      <c r="AR55" s="2">
        <v>2.2000000000000002</v>
      </c>
      <c r="AS55" s="2">
        <v>1.609</v>
      </c>
      <c r="AT55" s="2">
        <v>0.02</v>
      </c>
      <c r="AU55" s="2" t="s">
        <v>48</v>
      </c>
    </row>
    <row r="56" spans="1:47" x14ac:dyDescent="0.2">
      <c r="A56" s="2" t="s">
        <v>1545</v>
      </c>
      <c r="B56" s="2" t="s">
        <v>44</v>
      </c>
      <c r="C56" s="2" t="s">
        <v>1546</v>
      </c>
      <c r="D56" s="2" t="s">
        <v>1303</v>
      </c>
      <c r="E56" s="3">
        <v>8.3632870370370371E-2</v>
      </c>
      <c r="F56" s="2">
        <v>11.506</v>
      </c>
      <c r="G56" s="2" t="s">
        <v>1547</v>
      </c>
      <c r="H56" s="2">
        <f t="shared" si="3"/>
        <v>57.781862745098046</v>
      </c>
      <c r="I56" s="2">
        <v>1.58</v>
      </c>
      <c r="J56" s="2">
        <v>4.9000000000000002E-2</v>
      </c>
      <c r="K56" s="2">
        <v>0.1129</v>
      </c>
      <c r="L56" s="2">
        <v>2.3E-3</v>
      </c>
      <c r="M56" s="2">
        <v>0.96696000000000004</v>
      </c>
      <c r="N56" s="2">
        <v>8.8573959999999996</v>
      </c>
      <c r="O56" s="2">
        <v>0.18044299999999999</v>
      </c>
      <c r="P56" s="2">
        <v>0.10044</v>
      </c>
      <c r="Q56" s="2">
        <v>9.1E-4</v>
      </c>
      <c r="R56" s="2">
        <v>-0.68088000000000004</v>
      </c>
      <c r="S56" s="2">
        <v>6.0999999999999999E-2</v>
      </c>
      <c r="T56" s="2">
        <v>1.1000000000000001E-3</v>
      </c>
      <c r="U56" s="2">
        <v>8.3140000000000001</v>
      </c>
      <c r="V56" s="2">
        <v>6.3E-2</v>
      </c>
      <c r="W56" s="2">
        <v>961</v>
      </c>
      <c r="X56" s="2">
        <v>19</v>
      </c>
      <c r="Y56" s="2">
        <v>689</v>
      </c>
      <c r="Z56" s="2">
        <f t="shared" si="4"/>
        <v>6.5</v>
      </c>
      <c r="AA56" s="2">
        <v>13</v>
      </c>
      <c r="AB56" s="2">
        <v>1197</v>
      </c>
      <c r="AC56" s="2">
        <v>22</v>
      </c>
      <c r="AD56" s="2">
        <v>1632</v>
      </c>
      <c r="AE56" s="2">
        <f t="shared" si="5"/>
        <v>8.5</v>
      </c>
      <c r="AF56" s="2">
        <v>17</v>
      </c>
      <c r="AG56" s="2">
        <v>272000</v>
      </c>
      <c r="AH56" s="2">
        <v>47000</v>
      </c>
      <c r="AI56" s="2">
        <v>0</v>
      </c>
      <c r="AJ56" s="2">
        <v>1</v>
      </c>
      <c r="AK56" s="2">
        <v>0</v>
      </c>
      <c r="AL56" s="2">
        <v>1</v>
      </c>
      <c r="AM56" s="2">
        <v>654</v>
      </c>
      <c r="AN56" s="2">
        <v>12</v>
      </c>
      <c r="AO56" s="2">
        <v>157.1</v>
      </c>
      <c r="AP56" s="2">
        <v>3.2</v>
      </c>
      <c r="AQ56" s="2">
        <v>88.2</v>
      </c>
      <c r="AR56" s="2">
        <v>1.4</v>
      </c>
      <c r="AS56" s="2">
        <v>4.2220000000000004</v>
      </c>
      <c r="AT56" s="2">
        <v>7.5999999999999998E-2</v>
      </c>
      <c r="AU56" s="2" t="s">
        <v>48</v>
      </c>
    </row>
    <row r="57" spans="1:47" x14ac:dyDescent="0.2">
      <c r="A57" s="2" t="s">
        <v>1548</v>
      </c>
      <c r="B57" s="2" t="s">
        <v>44</v>
      </c>
      <c r="C57" s="2" t="s">
        <v>1549</v>
      </c>
      <c r="D57" s="2" t="s">
        <v>1303</v>
      </c>
      <c r="E57" s="3">
        <v>8.410671296296296E-2</v>
      </c>
      <c r="F57" s="2">
        <v>11.573</v>
      </c>
      <c r="G57" s="2" t="s">
        <v>1550</v>
      </c>
      <c r="H57" s="2">
        <f t="shared" si="3"/>
        <v>5.6931768796175568</v>
      </c>
      <c r="I57" s="2">
        <v>4.7859999999999996</v>
      </c>
      <c r="J57" s="2">
        <v>4.8000000000000001E-2</v>
      </c>
      <c r="K57" s="2">
        <v>0.30909999999999999</v>
      </c>
      <c r="L57" s="2">
        <v>2.8999999999999998E-3</v>
      </c>
      <c r="M57" s="2">
        <v>0.95501999999999998</v>
      </c>
      <c r="N57" s="2">
        <v>3.2351990000000002</v>
      </c>
      <c r="O57" s="2">
        <v>3.035289E-2</v>
      </c>
      <c r="P57" s="2">
        <v>0.11254</v>
      </c>
      <c r="Q57" s="2">
        <v>3.4000000000000002E-4</v>
      </c>
      <c r="R57" s="2">
        <v>2.4055E-2</v>
      </c>
      <c r="S57" s="2">
        <v>8.7099999999999997E-2</v>
      </c>
      <c r="T57" s="2">
        <v>1.6000000000000001E-3</v>
      </c>
      <c r="U57" s="2">
        <v>19.45</v>
      </c>
      <c r="V57" s="2">
        <v>0.3</v>
      </c>
      <c r="W57" s="2">
        <v>1782.3</v>
      </c>
      <c r="X57" s="2">
        <v>8.3000000000000007</v>
      </c>
      <c r="Y57" s="2">
        <v>1736</v>
      </c>
      <c r="Z57" s="2">
        <f t="shared" si="4"/>
        <v>7</v>
      </c>
      <c r="AA57" s="2">
        <v>14</v>
      </c>
      <c r="AB57" s="2">
        <v>1689</v>
      </c>
      <c r="AC57" s="2">
        <v>30</v>
      </c>
      <c r="AD57" s="2">
        <v>1840.8</v>
      </c>
      <c r="AE57" s="2">
        <f t="shared" si="5"/>
        <v>2.8</v>
      </c>
      <c r="AF57" s="2">
        <v>5.6</v>
      </c>
      <c r="AG57" s="2">
        <v>2400000</v>
      </c>
      <c r="AH57" s="2">
        <v>1900000</v>
      </c>
      <c r="AI57" s="2">
        <v>0</v>
      </c>
      <c r="AJ57" s="2">
        <v>1</v>
      </c>
      <c r="AK57" s="2">
        <v>0</v>
      </c>
      <c r="AL57" s="2">
        <v>1</v>
      </c>
      <c r="AM57" s="2">
        <v>292.5</v>
      </c>
      <c r="AN57" s="2">
        <v>8.6</v>
      </c>
      <c r="AO57" s="2">
        <v>56.05</v>
      </c>
      <c r="AP57" s="2">
        <v>0.77</v>
      </c>
      <c r="AQ57" s="2">
        <v>45.2</v>
      </c>
      <c r="AR57" s="2">
        <v>0.52</v>
      </c>
      <c r="AS57" s="2">
        <v>5.26</v>
      </c>
      <c r="AT57" s="2">
        <v>0.13</v>
      </c>
      <c r="AU57" s="2" t="s">
        <v>48</v>
      </c>
    </row>
    <row r="58" spans="1:47" x14ac:dyDescent="0.2">
      <c r="A58" s="2" t="s">
        <v>1551</v>
      </c>
      <c r="B58" s="2" t="s">
        <v>44</v>
      </c>
      <c r="C58" s="2" t="s">
        <v>1552</v>
      </c>
      <c r="D58" s="2" t="s">
        <v>1303</v>
      </c>
      <c r="E58" s="3">
        <v>8.4576504629629623E-2</v>
      </c>
      <c r="F58" s="2">
        <v>11.542</v>
      </c>
      <c r="G58" s="2" t="s">
        <v>1553</v>
      </c>
      <c r="H58" s="2">
        <f t="shared" si="3"/>
        <v>0.12193469719550265</v>
      </c>
      <c r="I58" s="2">
        <v>3.2730000000000001</v>
      </c>
      <c r="J58" s="2">
        <v>0.03</v>
      </c>
      <c r="K58" s="2">
        <v>0.25700000000000001</v>
      </c>
      <c r="L58" s="2">
        <v>1.9E-3</v>
      </c>
      <c r="M58" s="2">
        <v>0.85997999999999997</v>
      </c>
      <c r="N58" s="2">
        <v>3.891051</v>
      </c>
      <c r="O58" s="2">
        <v>2.876652E-2</v>
      </c>
      <c r="P58" s="2">
        <v>9.2439999999999994E-2</v>
      </c>
      <c r="Q58" s="2">
        <v>3.8000000000000002E-4</v>
      </c>
      <c r="R58" s="2">
        <v>-1.5479E-2</v>
      </c>
      <c r="S58" s="2">
        <v>7.6109999999999997E-2</v>
      </c>
      <c r="T58" s="2">
        <v>5.8E-4</v>
      </c>
      <c r="U58" s="2">
        <v>3.4590000000000001</v>
      </c>
      <c r="V58" s="2">
        <v>2.1999999999999999E-2</v>
      </c>
      <c r="W58" s="2">
        <v>1474.6</v>
      </c>
      <c r="X58" s="2">
        <v>7.1</v>
      </c>
      <c r="Y58" s="2">
        <v>1474.4</v>
      </c>
      <c r="Z58" s="2">
        <f t="shared" si="4"/>
        <v>4.8499999999999996</v>
      </c>
      <c r="AA58" s="2">
        <v>9.6999999999999993</v>
      </c>
      <c r="AB58" s="2">
        <v>1483</v>
      </c>
      <c r="AC58" s="2">
        <v>11</v>
      </c>
      <c r="AD58" s="2">
        <v>1476.2</v>
      </c>
      <c r="AE58" s="2">
        <f t="shared" si="5"/>
        <v>3.95</v>
      </c>
      <c r="AF58" s="2">
        <v>7.9</v>
      </c>
      <c r="AG58" s="2">
        <v>-40000000</v>
      </c>
      <c r="AH58" s="2">
        <v>10000000</v>
      </c>
      <c r="AI58" s="2">
        <v>0</v>
      </c>
      <c r="AJ58" s="2">
        <v>1</v>
      </c>
      <c r="AK58" s="2">
        <v>0</v>
      </c>
      <c r="AL58" s="2">
        <v>1</v>
      </c>
      <c r="AM58" s="2">
        <v>233.9</v>
      </c>
      <c r="AN58" s="2">
        <v>4.7</v>
      </c>
      <c r="AO58" s="2">
        <v>243.2</v>
      </c>
      <c r="AP58" s="2">
        <v>2.6</v>
      </c>
      <c r="AQ58" s="2">
        <v>170.9</v>
      </c>
      <c r="AR58" s="2">
        <v>2</v>
      </c>
      <c r="AS58" s="2">
        <v>0.97099999999999997</v>
      </c>
      <c r="AT58" s="2">
        <v>1.6E-2</v>
      </c>
      <c r="AU58" s="2" t="s">
        <v>48</v>
      </c>
    </row>
    <row r="59" spans="1:47" x14ac:dyDescent="0.2">
      <c r="A59" s="2" t="s">
        <v>1554</v>
      </c>
      <c r="B59" s="2" t="s">
        <v>44</v>
      </c>
      <c r="C59" s="2" t="s">
        <v>1555</v>
      </c>
      <c r="D59" s="2" t="s">
        <v>1303</v>
      </c>
      <c r="E59" s="3">
        <v>8.5048726851851844E-2</v>
      </c>
      <c r="F59" s="2">
        <v>11.54</v>
      </c>
      <c r="G59" s="2" t="s">
        <v>1556</v>
      </c>
      <c r="H59" s="2">
        <f t="shared" si="3"/>
        <v>-1.1609558160504907</v>
      </c>
      <c r="I59" s="2">
        <v>4.8159999999999998</v>
      </c>
      <c r="J59" s="2">
        <v>4.7E-2</v>
      </c>
      <c r="K59" s="2">
        <v>0.32119999999999999</v>
      </c>
      <c r="L59" s="2">
        <v>3.3999999999999998E-3</v>
      </c>
      <c r="M59" s="2">
        <v>0.88605</v>
      </c>
      <c r="N59" s="2">
        <v>3.1133250000000001</v>
      </c>
      <c r="O59" s="2">
        <v>3.2955499999999999E-2</v>
      </c>
      <c r="P59" s="2">
        <v>0.1085</v>
      </c>
      <c r="Q59" s="2">
        <v>4.2999999999999999E-4</v>
      </c>
      <c r="R59" s="2">
        <v>0.24823000000000001</v>
      </c>
      <c r="S59" s="2">
        <v>9.3799999999999994E-2</v>
      </c>
      <c r="T59" s="2">
        <v>2.0999999999999999E-3</v>
      </c>
      <c r="U59" s="2">
        <v>16.07</v>
      </c>
      <c r="V59" s="2">
        <v>0.13</v>
      </c>
      <c r="W59" s="2">
        <v>1787.5</v>
      </c>
      <c r="X59" s="2">
        <v>8.1999999999999993</v>
      </c>
      <c r="Y59" s="2">
        <v>1795</v>
      </c>
      <c r="Z59" s="2">
        <f t="shared" si="4"/>
        <v>8.5</v>
      </c>
      <c r="AA59" s="2">
        <v>17</v>
      </c>
      <c r="AB59" s="2">
        <v>1812</v>
      </c>
      <c r="AC59" s="2">
        <v>40</v>
      </c>
      <c r="AD59" s="2">
        <v>1774.4</v>
      </c>
      <c r="AE59" s="2">
        <f t="shared" si="5"/>
        <v>3.65</v>
      </c>
      <c r="AF59" s="2">
        <v>7.3</v>
      </c>
      <c r="AG59" s="2">
        <v>-2900000</v>
      </c>
      <c r="AH59" s="2">
        <v>2200000</v>
      </c>
      <c r="AI59" s="2">
        <v>0</v>
      </c>
      <c r="AJ59" s="2">
        <v>1</v>
      </c>
      <c r="AK59" s="2">
        <v>0</v>
      </c>
      <c r="AL59" s="2">
        <v>1</v>
      </c>
      <c r="AM59" s="2">
        <v>127.3</v>
      </c>
      <c r="AN59" s="2">
        <v>3.8</v>
      </c>
      <c r="AO59" s="2">
        <v>29.17</v>
      </c>
      <c r="AP59" s="2">
        <v>0.8</v>
      </c>
      <c r="AQ59" s="2">
        <v>24.89</v>
      </c>
      <c r="AR59" s="2">
        <v>0.56000000000000005</v>
      </c>
      <c r="AS59" s="2">
        <v>4.51</v>
      </c>
      <c r="AT59" s="2">
        <v>0.13</v>
      </c>
      <c r="AU59" s="2" t="s">
        <v>48</v>
      </c>
    </row>
    <row r="60" spans="1:47" x14ac:dyDescent="0.2">
      <c r="A60" s="2" t="s">
        <v>1557</v>
      </c>
      <c r="B60" s="2" t="s">
        <v>44</v>
      </c>
      <c r="C60" s="2" t="s">
        <v>1558</v>
      </c>
      <c r="D60" s="2" t="s">
        <v>1303</v>
      </c>
      <c r="E60" s="3">
        <v>8.5520023148148147E-2</v>
      </c>
      <c r="F60" s="2">
        <v>11.561</v>
      </c>
      <c r="G60" s="2" t="s">
        <v>1559</v>
      </c>
      <c r="H60" s="2">
        <f t="shared" si="3"/>
        <v>47.697841726618705</v>
      </c>
      <c r="I60" s="2">
        <v>1.46</v>
      </c>
      <c r="J60" s="2">
        <v>0.19</v>
      </c>
      <c r="K60" s="2">
        <v>0.12</v>
      </c>
      <c r="L60" s="2">
        <v>1.4999999999999999E-2</v>
      </c>
      <c r="M60" s="2">
        <v>0.99863000000000002</v>
      </c>
      <c r="N60" s="2">
        <v>8.3333329999999997</v>
      </c>
      <c r="O60" s="2">
        <v>1.0416669999999999</v>
      </c>
      <c r="P60" s="2">
        <v>8.8370000000000004E-2</v>
      </c>
      <c r="Q60" s="2">
        <v>8.8999999999999995E-4</v>
      </c>
      <c r="R60" s="2">
        <v>-0.72160999999999997</v>
      </c>
      <c r="S60" s="2">
        <v>5.5800000000000002E-2</v>
      </c>
      <c r="T60" s="2">
        <v>3.0999999999999999E-3</v>
      </c>
      <c r="U60" s="2">
        <v>5.5</v>
      </c>
      <c r="V60" s="2">
        <v>0.1</v>
      </c>
      <c r="W60" s="2">
        <v>898</v>
      </c>
      <c r="X60" s="2">
        <v>78</v>
      </c>
      <c r="Y60" s="2">
        <v>727</v>
      </c>
      <c r="Z60" s="2">
        <f t="shared" si="4"/>
        <v>42</v>
      </c>
      <c r="AA60" s="2">
        <v>84</v>
      </c>
      <c r="AB60" s="2">
        <v>1098</v>
      </c>
      <c r="AC60" s="2">
        <v>60</v>
      </c>
      <c r="AD60" s="2">
        <v>1390</v>
      </c>
      <c r="AE60" s="2">
        <f t="shared" si="5"/>
        <v>9.5</v>
      </c>
      <c r="AF60" s="2">
        <v>19</v>
      </c>
      <c r="AG60" s="2">
        <v>-680000</v>
      </c>
      <c r="AH60" s="2">
        <v>160000</v>
      </c>
      <c r="AI60" s="2">
        <v>0</v>
      </c>
      <c r="AJ60" s="2">
        <v>1</v>
      </c>
      <c r="AK60" s="2">
        <v>0</v>
      </c>
      <c r="AL60" s="2">
        <v>1</v>
      </c>
      <c r="AM60" s="2">
        <v>614</v>
      </c>
      <c r="AN60" s="2">
        <v>90</v>
      </c>
      <c r="AO60" s="2">
        <v>230</v>
      </c>
      <c r="AP60" s="2">
        <v>12</v>
      </c>
      <c r="AQ60" s="2">
        <v>118.4</v>
      </c>
      <c r="AR60" s="2">
        <v>1.8</v>
      </c>
      <c r="AS60" s="2">
        <v>2.62</v>
      </c>
      <c r="AT60" s="2">
        <v>0.27</v>
      </c>
      <c r="AU60" s="2" t="s">
        <v>48</v>
      </c>
    </row>
    <row r="61" spans="1:47" x14ac:dyDescent="0.2">
      <c r="A61" s="2" t="s">
        <v>1560</v>
      </c>
      <c r="B61" s="2" t="s">
        <v>44</v>
      </c>
      <c r="C61" s="2" t="s">
        <v>1561</v>
      </c>
      <c r="D61" s="2" t="s">
        <v>1303</v>
      </c>
      <c r="E61" s="3">
        <v>8.5994328703703701E-2</v>
      </c>
      <c r="F61" s="2">
        <v>11.51</v>
      </c>
      <c r="G61" s="2" t="s">
        <v>1562</v>
      </c>
      <c r="H61" s="2">
        <f t="shared" si="3"/>
        <v>2.9964539007092172</v>
      </c>
      <c r="I61" s="2">
        <v>1.964</v>
      </c>
      <c r="J61" s="2">
        <v>1.4999999999999999E-2</v>
      </c>
      <c r="K61" s="2">
        <v>0.185</v>
      </c>
      <c r="L61" s="2">
        <v>1.2999999999999999E-3</v>
      </c>
      <c r="M61" s="2">
        <v>0.68335999999999997</v>
      </c>
      <c r="N61" s="2">
        <v>5.405405</v>
      </c>
      <c r="O61" s="2">
        <v>3.7983929999999999E-2</v>
      </c>
      <c r="P61" s="2">
        <v>7.7259999999999995E-2</v>
      </c>
      <c r="Q61" s="2">
        <v>4.8000000000000001E-4</v>
      </c>
      <c r="R61" s="2">
        <v>0.29505999999999999</v>
      </c>
      <c r="S61" s="2">
        <v>5.6980000000000003E-2</v>
      </c>
      <c r="T61" s="2">
        <v>5.9000000000000003E-4</v>
      </c>
      <c r="U61" s="2">
        <v>4.8639999999999999</v>
      </c>
      <c r="V61" s="2">
        <v>1.6E-2</v>
      </c>
      <c r="W61" s="2">
        <v>1103.0999999999999</v>
      </c>
      <c r="X61" s="2">
        <v>5</v>
      </c>
      <c r="Y61" s="2">
        <v>1094.2</v>
      </c>
      <c r="Z61" s="2">
        <f t="shared" si="4"/>
        <v>3.55</v>
      </c>
      <c r="AA61" s="2">
        <v>7.1</v>
      </c>
      <c r="AB61" s="2">
        <v>1120</v>
      </c>
      <c r="AC61" s="2">
        <v>11</v>
      </c>
      <c r="AD61" s="2">
        <v>1128</v>
      </c>
      <c r="AE61" s="2">
        <f t="shared" si="5"/>
        <v>6</v>
      </c>
      <c r="AF61" s="2">
        <v>12</v>
      </c>
      <c r="AG61" s="2">
        <v>400000</v>
      </c>
      <c r="AH61" s="2">
        <v>420000</v>
      </c>
      <c r="AI61" s="2">
        <v>0</v>
      </c>
      <c r="AJ61" s="2">
        <v>1</v>
      </c>
      <c r="AK61" s="2">
        <v>0</v>
      </c>
      <c r="AL61" s="2">
        <v>1</v>
      </c>
      <c r="AM61" s="2">
        <v>141.1</v>
      </c>
      <c r="AN61" s="2">
        <v>1.3</v>
      </c>
      <c r="AO61" s="2">
        <v>99.6</v>
      </c>
      <c r="AP61" s="2">
        <v>1.6</v>
      </c>
      <c r="AQ61" s="2">
        <v>52.64</v>
      </c>
      <c r="AR61" s="2">
        <v>0.51</v>
      </c>
      <c r="AS61" s="2">
        <v>1.431</v>
      </c>
      <c r="AT61" s="2">
        <v>1.9E-2</v>
      </c>
      <c r="AU61" s="2" t="s">
        <v>48</v>
      </c>
    </row>
    <row r="62" spans="1:47" x14ac:dyDescent="0.2">
      <c r="A62" s="2" t="s">
        <v>1563</v>
      </c>
      <c r="B62" s="2" t="s">
        <v>44</v>
      </c>
      <c r="C62" s="2" t="s">
        <v>1564</v>
      </c>
      <c r="D62" s="2" t="s">
        <v>1303</v>
      </c>
      <c r="E62" s="3">
        <v>8.8207523148148156E-2</v>
      </c>
      <c r="F62" s="2">
        <v>11.502000000000001</v>
      </c>
      <c r="G62" s="2" t="s">
        <v>1565</v>
      </c>
      <c r="H62" s="2">
        <f t="shared" si="3"/>
        <v>19.646643109540641</v>
      </c>
      <c r="I62" s="2">
        <v>2.383</v>
      </c>
      <c r="J62" s="2">
        <v>8.5999999999999993E-2</v>
      </c>
      <c r="K62" s="2">
        <v>0.19289999999999999</v>
      </c>
      <c r="L62" s="2">
        <v>5.1999999999999998E-3</v>
      </c>
      <c r="M62" s="2">
        <v>0.96038999999999997</v>
      </c>
      <c r="N62" s="2">
        <v>5.1840330000000003</v>
      </c>
      <c r="O62" s="2">
        <v>0.1397458</v>
      </c>
      <c r="P62" s="2">
        <v>8.9539999999999995E-2</v>
      </c>
      <c r="Q62" s="2">
        <v>9.5E-4</v>
      </c>
      <c r="R62" s="2">
        <v>-0.61519000000000001</v>
      </c>
      <c r="S62" s="2">
        <v>7.1900000000000006E-2</v>
      </c>
      <c r="T62" s="2">
        <v>1.1000000000000001E-3</v>
      </c>
      <c r="U62" s="2">
        <v>7.46</v>
      </c>
      <c r="V62" s="2">
        <v>0.32</v>
      </c>
      <c r="W62" s="2">
        <v>1236</v>
      </c>
      <c r="X62" s="2">
        <v>26</v>
      </c>
      <c r="Y62" s="2">
        <v>1137</v>
      </c>
      <c r="Z62" s="2">
        <f t="shared" si="4"/>
        <v>14</v>
      </c>
      <c r="AA62" s="2">
        <v>28</v>
      </c>
      <c r="AB62" s="2">
        <v>1403</v>
      </c>
      <c r="AC62" s="2">
        <v>21</v>
      </c>
      <c r="AD62" s="2">
        <v>1415</v>
      </c>
      <c r="AE62" s="2">
        <f t="shared" si="5"/>
        <v>10</v>
      </c>
      <c r="AF62" s="2">
        <v>20</v>
      </c>
      <c r="AG62" s="2">
        <v>-1400000</v>
      </c>
      <c r="AH62" s="2">
        <v>1900000</v>
      </c>
      <c r="AI62" s="2">
        <v>0</v>
      </c>
      <c r="AJ62" s="2">
        <v>1</v>
      </c>
      <c r="AK62" s="2">
        <v>0</v>
      </c>
      <c r="AL62" s="2">
        <v>1</v>
      </c>
      <c r="AM62" s="2">
        <v>148.6</v>
      </c>
      <c r="AN62" s="2">
        <v>9.5</v>
      </c>
      <c r="AO62" s="2">
        <v>55.34</v>
      </c>
      <c r="AP62" s="2">
        <v>0.86</v>
      </c>
      <c r="AQ62" s="2">
        <v>37.19</v>
      </c>
      <c r="AR62" s="2">
        <v>0.66</v>
      </c>
      <c r="AS62" s="2">
        <v>2.65</v>
      </c>
      <c r="AT62" s="2">
        <v>0.17</v>
      </c>
      <c r="AU62" s="2" t="s">
        <v>48</v>
      </c>
    </row>
    <row r="63" spans="1:47" x14ac:dyDescent="0.2">
      <c r="A63" s="2" t="s">
        <v>1566</v>
      </c>
      <c r="B63" s="2" t="s">
        <v>44</v>
      </c>
      <c r="C63" s="2" t="s">
        <v>1567</v>
      </c>
      <c r="D63" s="2" t="s">
        <v>1303</v>
      </c>
      <c r="E63" s="3">
        <v>8.8678935185185173E-2</v>
      </c>
      <c r="F63" s="2">
        <v>11.541</v>
      </c>
      <c r="G63" s="2" t="s">
        <v>1568</v>
      </c>
      <c r="H63" s="2">
        <f t="shared" si="3"/>
        <v>33.352337514253136</v>
      </c>
      <c r="I63" s="2">
        <v>2.931</v>
      </c>
      <c r="J63" s="2">
        <v>2.9000000000000001E-2</v>
      </c>
      <c r="K63" s="2">
        <v>0.1988</v>
      </c>
      <c r="L63" s="2">
        <v>1.9E-3</v>
      </c>
      <c r="M63" s="2">
        <v>0.81825999999999999</v>
      </c>
      <c r="N63" s="2">
        <v>5.0301809999999998</v>
      </c>
      <c r="O63" s="2">
        <v>4.807517E-2</v>
      </c>
      <c r="P63" s="2">
        <v>0.10728</v>
      </c>
      <c r="Q63" s="2">
        <v>5.9000000000000003E-4</v>
      </c>
      <c r="R63" s="2">
        <v>0.31367</v>
      </c>
      <c r="S63" s="2">
        <v>6.7000000000000004E-2</v>
      </c>
      <c r="T63" s="2">
        <v>1.1000000000000001E-3</v>
      </c>
      <c r="U63" s="2">
        <v>3.1179999999999999</v>
      </c>
      <c r="V63" s="2">
        <v>3.2000000000000001E-2</v>
      </c>
      <c r="W63" s="2">
        <v>1389.7</v>
      </c>
      <c r="X63" s="2">
        <v>7.4</v>
      </c>
      <c r="Y63" s="2">
        <v>1169</v>
      </c>
      <c r="Z63" s="2">
        <f t="shared" si="4"/>
        <v>5</v>
      </c>
      <c r="AA63" s="2">
        <v>10</v>
      </c>
      <c r="AB63" s="2">
        <v>1310</v>
      </c>
      <c r="AC63" s="2">
        <v>22</v>
      </c>
      <c r="AD63" s="2">
        <v>1754</v>
      </c>
      <c r="AE63" s="2">
        <f t="shared" si="5"/>
        <v>5</v>
      </c>
      <c r="AF63" s="2">
        <v>10</v>
      </c>
      <c r="AG63" s="2">
        <v>12000000</v>
      </c>
      <c r="AH63" s="2">
        <v>26000000</v>
      </c>
      <c r="AI63" s="2">
        <v>0</v>
      </c>
      <c r="AJ63" s="2">
        <v>1</v>
      </c>
      <c r="AK63" s="2">
        <v>0</v>
      </c>
      <c r="AL63" s="2">
        <v>1</v>
      </c>
      <c r="AM63" s="2">
        <v>244.5</v>
      </c>
      <c r="AN63" s="2">
        <v>7.8</v>
      </c>
      <c r="AO63" s="2">
        <v>248.8</v>
      </c>
      <c r="AP63" s="2">
        <v>5.9</v>
      </c>
      <c r="AQ63" s="2">
        <v>153.80000000000001</v>
      </c>
      <c r="AR63" s="2">
        <v>1.9</v>
      </c>
      <c r="AS63" s="2">
        <v>0.98399999999999999</v>
      </c>
      <c r="AT63" s="2">
        <v>1.7000000000000001E-2</v>
      </c>
      <c r="AU63" s="2" t="s">
        <v>48</v>
      </c>
    </row>
    <row r="64" spans="1:47" x14ac:dyDescent="0.2">
      <c r="A64" s="2" t="s">
        <v>1569</v>
      </c>
      <c r="B64" s="2" t="s">
        <v>44</v>
      </c>
      <c r="C64" s="2" t="s">
        <v>1570</v>
      </c>
      <c r="D64" s="2" t="s">
        <v>1303</v>
      </c>
      <c r="E64" s="3">
        <v>8.9149421296296286E-2</v>
      </c>
      <c r="F64" s="2">
        <v>11.548</v>
      </c>
      <c r="G64" s="2" t="s">
        <v>1571</v>
      </c>
      <c r="H64" s="2">
        <f t="shared" si="3"/>
        <v>38.472703814208529</v>
      </c>
      <c r="I64" s="2">
        <v>5.9</v>
      </c>
      <c r="J64" s="2">
        <v>0.1</v>
      </c>
      <c r="K64" s="2">
        <v>0.2671</v>
      </c>
      <c r="L64" s="2">
        <v>4.4000000000000003E-3</v>
      </c>
      <c r="M64" s="2">
        <v>0.96684999999999999</v>
      </c>
      <c r="N64" s="2">
        <v>3.743916</v>
      </c>
      <c r="O64" s="2">
        <v>6.1674399999999997E-2</v>
      </c>
      <c r="P64" s="2">
        <v>0.16234999999999999</v>
      </c>
      <c r="Q64" s="2">
        <v>7.1000000000000002E-4</v>
      </c>
      <c r="R64" s="2">
        <v>-0.15184</v>
      </c>
      <c r="S64" s="2">
        <v>9.9860000000000004E-2</v>
      </c>
      <c r="T64" s="2">
        <v>9.5E-4</v>
      </c>
      <c r="U64" s="2">
        <v>2.851</v>
      </c>
      <c r="V64" s="2">
        <v>5.1999999999999998E-2</v>
      </c>
      <c r="W64" s="2">
        <v>1961</v>
      </c>
      <c r="X64" s="2">
        <v>15</v>
      </c>
      <c r="Y64" s="2">
        <v>1526</v>
      </c>
      <c r="Z64" s="2">
        <f t="shared" si="4"/>
        <v>11</v>
      </c>
      <c r="AA64" s="2">
        <v>22</v>
      </c>
      <c r="AB64" s="2">
        <v>1924</v>
      </c>
      <c r="AC64" s="2">
        <v>17</v>
      </c>
      <c r="AD64" s="2">
        <v>2480.1999999999998</v>
      </c>
      <c r="AE64" s="2">
        <f t="shared" si="5"/>
        <v>3.65</v>
      </c>
      <c r="AF64" s="2">
        <v>7.3</v>
      </c>
      <c r="AG64" s="2">
        <v>1500000</v>
      </c>
      <c r="AH64" s="2">
        <v>2200000</v>
      </c>
      <c r="AI64" s="2">
        <v>0</v>
      </c>
      <c r="AJ64" s="2">
        <v>1</v>
      </c>
      <c r="AK64" s="2">
        <v>0</v>
      </c>
      <c r="AL64" s="2">
        <v>1</v>
      </c>
      <c r="AM64" s="2">
        <v>292.60000000000002</v>
      </c>
      <c r="AN64" s="2">
        <v>4.2</v>
      </c>
      <c r="AO64" s="2">
        <v>287.39999999999998</v>
      </c>
      <c r="AP64" s="2">
        <v>6.2</v>
      </c>
      <c r="AQ64" s="2">
        <v>269.60000000000002</v>
      </c>
      <c r="AR64" s="2">
        <v>3.8</v>
      </c>
      <c r="AS64" s="2">
        <v>1.024</v>
      </c>
      <c r="AT64" s="2">
        <v>2.7E-2</v>
      </c>
      <c r="AU64" s="2" t="s">
        <v>48</v>
      </c>
    </row>
    <row r="65" spans="1:47" x14ac:dyDescent="0.2">
      <c r="A65" s="2" t="s">
        <v>1572</v>
      </c>
      <c r="B65" s="2" t="s">
        <v>44</v>
      </c>
      <c r="C65" s="2" t="s">
        <v>1573</v>
      </c>
      <c r="D65" s="2" t="s">
        <v>1303</v>
      </c>
      <c r="E65" s="3">
        <v>8.9618634259259256E-2</v>
      </c>
      <c r="F65" s="2">
        <v>11.515000000000001</v>
      </c>
      <c r="G65" s="2" t="s">
        <v>1574</v>
      </c>
      <c r="H65" s="2">
        <f t="shared" si="3"/>
        <v>3.7151522220926103</v>
      </c>
      <c r="I65" s="2">
        <v>4.2</v>
      </c>
      <c r="J65" s="2">
        <v>2.7E-2</v>
      </c>
      <c r="K65" s="2">
        <v>0.29189999999999999</v>
      </c>
      <c r="L65" s="2">
        <v>1.8E-3</v>
      </c>
      <c r="M65" s="2">
        <v>0.88909000000000005</v>
      </c>
      <c r="N65" s="2">
        <v>3.4258310000000001</v>
      </c>
      <c r="O65" s="2">
        <v>2.1125370000000001E-2</v>
      </c>
      <c r="P65" s="2">
        <v>0.10502</v>
      </c>
      <c r="Q65" s="2">
        <v>2.5999999999999998E-4</v>
      </c>
      <c r="R65" s="2">
        <v>7.8506999999999993E-2</v>
      </c>
      <c r="S65" s="2">
        <v>8.1140000000000004E-2</v>
      </c>
      <c r="T65" s="2">
        <v>9.7999999999999997E-4</v>
      </c>
      <c r="U65" s="2">
        <v>10.426</v>
      </c>
      <c r="V65" s="2">
        <v>4.3999999999999997E-2</v>
      </c>
      <c r="W65" s="2">
        <v>1674</v>
      </c>
      <c r="X65" s="2">
        <v>5.2</v>
      </c>
      <c r="Y65" s="2">
        <v>1650.9</v>
      </c>
      <c r="Z65" s="2">
        <f t="shared" si="4"/>
        <v>4.45</v>
      </c>
      <c r="AA65" s="2">
        <v>8.9</v>
      </c>
      <c r="AB65" s="2">
        <v>1577</v>
      </c>
      <c r="AC65" s="2">
        <v>18</v>
      </c>
      <c r="AD65" s="2">
        <v>1714.6</v>
      </c>
      <c r="AE65" s="2">
        <f t="shared" si="5"/>
        <v>2.2999999999999998</v>
      </c>
      <c r="AF65" s="2">
        <v>4.5999999999999996</v>
      </c>
      <c r="AG65" s="2">
        <v>7000000</v>
      </c>
      <c r="AH65" s="2">
        <v>1800000</v>
      </c>
      <c r="AI65" s="2">
        <v>0</v>
      </c>
      <c r="AJ65" s="2">
        <v>1</v>
      </c>
      <c r="AK65" s="2">
        <v>0</v>
      </c>
      <c r="AL65" s="2">
        <v>1</v>
      </c>
      <c r="AM65" s="2">
        <v>306.10000000000002</v>
      </c>
      <c r="AN65" s="2">
        <v>9.3000000000000007</v>
      </c>
      <c r="AO65" s="2">
        <v>112.5</v>
      </c>
      <c r="AP65" s="2">
        <v>2.8</v>
      </c>
      <c r="AQ65" s="2">
        <v>84.3</v>
      </c>
      <c r="AR65" s="2">
        <v>1.8</v>
      </c>
      <c r="AS65" s="2">
        <v>2.746</v>
      </c>
      <c r="AT65" s="2">
        <v>0.02</v>
      </c>
      <c r="AU65" s="2" t="s">
        <v>48</v>
      </c>
    </row>
    <row r="66" spans="1:47" x14ac:dyDescent="0.2">
      <c r="A66" s="2" t="s">
        <v>1575</v>
      </c>
      <c r="B66" s="2" t="s">
        <v>44</v>
      </c>
      <c r="C66" s="2" t="s">
        <v>1576</v>
      </c>
      <c r="D66" s="2" t="s">
        <v>1303</v>
      </c>
      <c r="E66" s="3">
        <v>9.0093402777777776E-2</v>
      </c>
      <c r="F66" s="2">
        <v>11.502000000000001</v>
      </c>
      <c r="G66" s="2" t="s">
        <v>1577</v>
      </c>
      <c r="H66" s="2">
        <f t="shared" ref="H66:H97" si="6">(1-Y66/AD66)*100</f>
        <v>17.647058823529417</v>
      </c>
      <c r="I66" s="2">
        <v>1.76</v>
      </c>
      <c r="J66" s="2">
        <v>3.6999999999999998E-2</v>
      </c>
      <c r="K66" s="2">
        <v>0.16170000000000001</v>
      </c>
      <c r="L66" s="2">
        <v>2.5999999999999999E-3</v>
      </c>
      <c r="M66" s="2">
        <v>0.95035000000000003</v>
      </c>
      <c r="N66" s="2">
        <v>6.1842920000000001</v>
      </c>
      <c r="O66" s="2">
        <v>9.9438209999999999E-2</v>
      </c>
      <c r="P66" s="2">
        <v>7.9060000000000005E-2</v>
      </c>
      <c r="Q66" s="2">
        <v>5.6999999999999998E-4</v>
      </c>
      <c r="R66" s="2">
        <v>-0.49065999999999999</v>
      </c>
      <c r="S66" s="2">
        <v>4.3099999999999999E-2</v>
      </c>
      <c r="T66" s="2">
        <v>2.3999999999999998E-3</v>
      </c>
      <c r="U66" s="2">
        <v>8.27</v>
      </c>
      <c r="V66" s="2">
        <v>0.1</v>
      </c>
      <c r="W66" s="2">
        <v>1034</v>
      </c>
      <c r="X66" s="2">
        <v>13</v>
      </c>
      <c r="Y66" s="2">
        <v>966</v>
      </c>
      <c r="Z66" s="2">
        <f t="shared" ref="Z66:Z97" si="7">AA66/2</f>
        <v>7</v>
      </c>
      <c r="AA66" s="2">
        <v>14</v>
      </c>
      <c r="AB66" s="2">
        <v>854</v>
      </c>
      <c r="AC66" s="2">
        <v>46</v>
      </c>
      <c r="AD66" s="2">
        <v>1173</v>
      </c>
      <c r="AE66" s="2">
        <f t="shared" ref="AE66:AE97" si="8">AF66/2</f>
        <v>7</v>
      </c>
      <c r="AF66" s="2">
        <v>14</v>
      </c>
      <c r="AG66" s="2">
        <v>231000</v>
      </c>
      <c r="AH66" s="2">
        <v>58000</v>
      </c>
      <c r="AI66" s="2">
        <v>0</v>
      </c>
      <c r="AJ66" s="2">
        <v>1</v>
      </c>
      <c r="AK66" s="2">
        <v>0</v>
      </c>
      <c r="AL66" s="2">
        <v>1</v>
      </c>
      <c r="AM66" s="2">
        <v>453</v>
      </c>
      <c r="AN66" s="2">
        <v>13</v>
      </c>
      <c r="AO66" s="2">
        <v>221</v>
      </c>
      <c r="AP66" s="2">
        <v>14</v>
      </c>
      <c r="AQ66" s="2">
        <v>88.3</v>
      </c>
      <c r="AR66" s="2">
        <v>1.3</v>
      </c>
      <c r="AS66" s="2">
        <v>2.1</v>
      </c>
      <c r="AT66" s="2">
        <v>0.17</v>
      </c>
      <c r="AU66" s="2" t="s">
        <v>48</v>
      </c>
    </row>
    <row r="67" spans="1:47" x14ac:dyDescent="0.2">
      <c r="A67" s="2" t="s">
        <v>1578</v>
      </c>
      <c r="B67" s="2" t="s">
        <v>44</v>
      </c>
      <c r="C67" s="2" t="s">
        <v>1579</v>
      </c>
      <c r="D67" s="2" t="s">
        <v>1303</v>
      </c>
      <c r="E67" s="3">
        <v>9.0562847222222229E-2</v>
      </c>
      <c r="F67" s="2">
        <v>11.502000000000001</v>
      </c>
      <c r="G67" s="2" t="s">
        <v>1580</v>
      </c>
      <c r="H67" s="2">
        <f t="shared" si="6"/>
        <v>2.6495132127955401</v>
      </c>
      <c r="I67" s="2">
        <v>3.0310000000000001</v>
      </c>
      <c r="J67" s="2">
        <v>3.4000000000000002E-2</v>
      </c>
      <c r="K67" s="2">
        <v>0.24260000000000001</v>
      </c>
      <c r="L67" s="2">
        <v>1.8E-3</v>
      </c>
      <c r="M67" s="2">
        <v>0.84501999999999999</v>
      </c>
      <c r="N67" s="2">
        <v>4.1220119999999998</v>
      </c>
      <c r="O67" s="2">
        <v>3.0583760000000001E-2</v>
      </c>
      <c r="P67" s="2">
        <v>9.0609999999999996E-2</v>
      </c>
      <c r="Q67" s="2">
        <v>5.1000000000000004E-4</v>
      </c>
      <c r="R67" s="2">
        <v>-0.23632</v>
      </c>
      <c r="S67" s="2">
        <v>7.2209999999999996E-2</v>
      </c>
      <c r="T67" s="2">
        <v>8.7000000000000001E-4</v>
      </c>
      <c r="U67" s="2">
        <v>5.34</v>
      </c>
      <c r="V67" s="2">
        <v>0.15</v>
      </c>
      <c r="W67" s="2">
        <v>1415.3</v>
      </c>
      <c r="X67" s="2">
        <v>8.6</v>
      </c>
      <c r="Y67" s="2">
        <v>1399.9</v>
      </c>
      <c r="Z67" s="2">
        <f t="shared" si="7"/>
        <v>4.6500000000000004</v>
      </c>
      <c r="AA67" s="2">
        <v>9.3000000000000007</v>
      </c>
      <c r="AB67" s="2">
        <v>1409</v>
      </c>
      <c r="AC67" s="2">
        <v>16</v>
      </c>
      <c r="AD67" s="2">
        <v>1438</v>
      </c>
      <c r="AE67" s="2">
        <f t="shared" si="8"/>
        <v>5.5</v>
      </c>
      <c r="AF67" s="2">
        <v>11</v>
      </c>
      <c r="AG67" s="2">
        <v>200000</v>
      </c>
      <c r="AH67" s="2">
        <v>260000</v>
      </c>
      <c r="AI67" s="2">
        <v>0</v>
      </c>
      <c r="AJ67" s="2">
        <v>1</v>
      </c>
      <c r="AK67" s="2">
        <v>0</v>
      </c>
      <c r="AL67" s="2">
        <v>1</v>
      </c>
      <c r="AM67" s="2">
        <v>133.4</v>
      </c>
      <c r="AN67" s="2">
        <v>1.7</v>
      </c>
      <c r="AO67" s="2">
        <v>87.7</v>
      </c>
      <c r="AP67" s="2">
        <v>3.3</v>
      </c>
      <c r="AQ67" s="2">
        <v>59.7</v>
      </c>
      <c r="AR67" s="2">
        <v>3.2</v>
      </c>
      <c r="AS67" s="2">
        <v>1.5169999999999999</v>
      </c>
      <c r="AT67" s="2">
        <v>5.1999999999999998E-2</v>
      </c>
      <c r="AU67" s="2" t="s">
        <v>48</v>
      </c>
    </row>
    <row r="68" spans="1:47" x14ac:dyDescent="0.2">
      <c r="A68" s="2" t="s">
        <v>1581</v>
      </c>
      <c r="B68" s="2" t="s">
        <v>44</v>
      </c>
      <c r="C68" s="2" t="s">
        <v>1582</v>
      </c>
      <c r="D68" s="2" t="s">
        <v>1303</v>
      </c>
      <c r="E68" s="3">
        <v>9.1031597222222219E-2</v>
      </c>
      <c r="F68" s="2">
        <v>11.673999999999999</v>
      </c>
      <c r="G68" s="2" t="s">
        <v>1583</v>
      </c>
      <c r="H68" s="2">
        <f t="shared" si="6"/>
        <v>87.78365384615384</v>
      </c>
      <c r="I68" s="2">
        <v>0.79</v>
      </c>
      <c r="J68" s="2">
        <v>0.15</v>
      </c>
      <c r="K68" s="2">
        <v>4.02E-2</v>
      </c>
      <c r="L68" s="2">
        <v>8.8999999999999995E-4</v>
      </c>
      <c r="M68" s="2">
        <v>0.81516999999999995</v>
      </c>
      <c r="N68" s="2">
        <v>24.875620000000001</v>
      </c>
      <c r="O68" s="2">
        <v>0.55072889999999997</v>
      </c>
      <c r="P68" s="2">
        <v>0.14099999999999999</v>
      </c>
      <c r="Q68" s="2">
        <v>2.4E-2</v>
      </c>
      <c r="R68" s="2">
        <v>-0.75844999999999996</v>
      </c>
      <c r="S68" s="2">
        <v>7.1999999999999995E-2</v>
      </c>
      <c r="T68" s="2">
        <v>1.7000000000000001E-2</v>
      </c>
      <c r="U68" s="2">
        <v>4.07</v>
      </c>
      <c r="V68" s="2">
        <v>0.73</v>
      </c>
      <c r="W68" s="2">
        <v>574</v>
      </c>
      <c r="X68" s="2">
        <v>82</v>
      </c>
      <c r="Y68" s="2">
        <v>254.1</v>
      </c>
      <c r="Z68" s="2">
        <f t="shared" si="7"/>
        <v>2.75</v>
      </c>
      <c r="AA68" s="2">
        <v>5.5</v>
      </c>
      <c r="AB68" s="2">
        <v>1400</v>
      </c>
      <c r="AC68" s="2">
        <v>310</v>
      </c>
      <c r="AD68" s="2">
        <v>2080</v>
      </c>
      <c r="AE68" s="2">
        <f t="shared" si="8"/>
        <v>145</v>
      </c>
      <c r="AF68" s="2">
        <v>290</v>
      </c>
      <c r="AG68" s="2">
        <v>5500</v>
      </c>
      <c r="AH68" s="2">
        <v>1500</v>
      </c>
      <c r="AI68" s="2">
        <v>0</v>
      </c>
      <c r="AJ68" s="2">
        <v>1</v>
      </c>
      <c r="AK68" s="2">
        <v>0</v>
      </c>
      <c r="AL68" s="2">
        <v>1</v>
      </c>
      <c r="AM68" s="2">
        <v>574</v>
      </c>
      <c r="AN68" s="2">
        <v>37</v>
      </c>
      <c r="AO68" s="2">
        <v>104.9</v>
      </c>
      <c r="AP68" s="2">
        <v>5.6</v>
      </c>
      <c r="AQ68" s="2">
        <v>74</v>
      </c>
      <c r="AR68" s="2">
        <v>20</v>
      </c>
      <c r="AS68" s="2">
        <v>5.49</v>
      </c>
      <c r="AT68" s="2">
        <v>0.12</v>
      </c>
      <c r="AU68" s="2" t="s">
        <v>48</v>
      </c>
    </row>
    <row r="69" spans="1:47" x14ac:dyDescent="0.2">
      <c r="A69" s="2" t="s">
        <v>1584</v>
      </c>
      <c r="B69" s="2" t="s">
        <v>44</v>
      </c>
      <c r="C69" s="2" t="s">
        <v>1585</v>
      </c>
      <c r="D69" s="2" t="s">
        <v>1303</v>
      </c>
      <c r="E69" s="3">
        <v>9.1504745370370358E-2</v>
      </c>
      <c r="F69" s="2">
        <v>11.541</v>
      </c>
      <c r="G69" s="2" t="s">
        <v>1586</v>
      </c>
      <c r="H69" s="2">
        <f t="shared" si="6"/>
        <v>-3.7376460017969348</v>
      </c>
      <c r="I69" s="2">
        <v>2.0760000000000001</v>
      </c>
      <c r="J69" s="2">
        <v>2.1999999999999999E-2</v>
      </c>
      <c r="K69" s="2">
        <v>0.19620000000000001</v>
      </c>
      <c r="L69" s="2">
        <v>1.6999999999999999E-3</v>
      </c>
      <c r="M69" s="2">
        <v>0.79712000000000005</v>
      </c>
      <c r="N69" s="2">
        <v>5.0968400000000003</v>
      </c>
      <c r="O69" s="2">
        <v>4.4162220000000002E-2</v>
      </c>
      <c r="P69" s="2">
        <v>7.6700000000000004E-2</v>
      </c>
      <c r="Q69" s="2">
        <v>4.4000000000000002E-4</v>
      </c>
      <c r="R69" s="2">
        <v>0.17799999999999999</v>
      </c>
      <c r="S69" s="2">
        <v>5.9630000000000002E-2</v>
      </c>
      <c r="T69" s="2">
        <v>9.7999999999999997E-4</v>
      </c>
      <c r="U69" s="2">
        <v>4.8899999999999997</v>
      </c>
      <c r="V69" s="2">
        <v>5.0999999999999997E-2</v>
      </c>
      <c r="W69" s="2">
        <v>1140.8</v>
      </c>
      <c r="X69" s="2">
        <v>7.3</v>
      </c>
      <c r="Y69" s="2">
        <v>1154.5999999999999</v>
      </c>
      <c r="Z69" s="2">
        <f t="shared" si="7"/>
        <v>4.6500000000000004</v>
      </c>
      <c r="AA69" s="2">
        <v>9.3000000000000007</v>
      </c>
      <c r="AB69" s="2">
        <v>1171</v>
      </c>
      <c r="AC69" s="2">
        <v>19</v>
      </c>
      <c r="AD69" s="2">
        <v>1113</v>
      </c>
      <c r="AE69" s="2">
        <f t="shared" si="8"/>
        <v>5.5</v>
      </c>
      <c r="AF69" s="2">
        <v>11</v>
      </c>
      <c r="AG69" s="2">
        <v>-500000</v>
      </c>
      <c r="AH69" s="2">
        <v>200000</v>
      </c>
      <c r="AI69" s="2">
        <v>0</v>
      </c>
      <c r="AJ69" s="2">
        <v>1</v>
      </c>
      <c r="AK69" s="2">
        <v>0</v>
      </c>
      <c r="AL69" s="2">
        <v>1</v>
      </c>
      <c r="AM69" s="2">
        <v>171.3</v>
      </c>
      <c r="AN69" s="2">
        <v>3.4</v>
      </c>
      <c r="AO69" s="2">
        <v>123.2</v>
      </c>
      <c r="AP69" s="2">
        <v>4.3</v>
      </c>
      <c r="AQ69" s="2">
        <v>68.8</v>
      </c>
      <c r="AR69" s="2">
        <v>3.3</v>
      </c>
      <c r="AS69" s="2">
        <v>1.407</v>
      </c>
      <c r="AT69" s="2">
        <v>0.02</v>
      </c>
      <c r="AU69" s="2" t="s">
        <v>48</v>
      </c>
    </row>
    <row r="70" spans="1:47" x14ac:dyDescent="0.2">
      <c r="A70" s="2" t="s">
        <v>1587</v>
      </c>
      <c r="B70" s="2" t="s">
        <v>44</v>
      </c>
      <c r="C70" s="2" t="s">
        <v>1588</v>
      </c>
      <c r="D70" s="2" t="s">
        <v>1303</v>
      </c>
      <c r="E70" s="3">
        <v>9.1980092592592599E-2</v>
      </c>
      <c r="F70" s="2">
        <v>11.541</v>
      </c>
      <c r="G70" s="2" t="s">
        <v>1589</v>
      </c>
      <c r="H70" s="2">
        <f t="shared" si="6"/>
        <v>0.66510172143975366</v>
      </c>
      <c r="I70" s="2">
        <v>2.4990000000000001</v>
      </c>
      <c r="J70" s="2">
        <v>1.7999999999999999E-2</v>
      </c>
      <c r="K70" s="2">
        <v>0.2177</v>
      </c>
      <c r="L70" s="2">
        <v>1.5E-3</v>
      </c>
      <c r="M70" s="2">
        <v>0.78059000000000001</v>
      </c>
      <c r="N70" s="2">
        <v>4.593477</v>
      </c>
      <c r="O70" s="2">
        <v>3.1650049999999999E-2</v>
      </c>
      <c r="P70" s="2">
        <v>8.3400000000000002E-2</v>
      </c>
      <c r="Q70" s="2">
        <v>4.4000000000000002E-4</v>
      </c>
      <c r="R70" s="2">
        <v>0.10725</v>
      </c>
      <c r="S70" s="2">
        <v>6.5559999999999993E-2</v>
      </c>
      <c r="T70" s="2">
        <v>7.7999999999999999E-4</v>
      </c>
      <c r="U70" s="2">
        <v>9.7509999999999994</v>
      </c>
      <c r="V70" s="2">
        <v>5.2999999999999999E-2</v>
      </c>
      <c r="W70" s="2">
        <v>1271.5999999999999</v>
      </c>
      <c r="X70" s="2">
        <v>5.2</v>
      </c>
      <c r="Y70" s="2">
        <v>1269.5</v>
      </c>
      <c r="Z70" s="2">
        <f t="shared" si="7"/>
        <v>3.95</v>
      </c>
      <c r="AA70" s="2">
        <v>7.9</v>
      </c>
      <c r="AB70" s="2">
        <v>1284</v>
      </c>
      <c r="AC70" s="2">
        <v>15</v>
      </c>
      <c r="AD70" s="2">
        <v>1278</v>
      </c>
      <c r="AE70" s="2">
        <f t="shared" si="8"/>
        <v>5</v>
      </c>
      <c r="AF70" s="2">
        <v>10</v>
      </c>
      <c r="AG70" s="2">
        <v>400000</v>
      </c>
      <c r="AH70" s="2">
        <v>240000</v>
      </c>
      <c r="AI70" s="2">
        <v>0</v>
      </c>
      <c r="AJ70" s="2">
        <v>1</v>
      </c>
      <c r="AK70" s="2">
        <v>0</v>
      </c>
      <c r="AL70" s="2">
        <v>1</v>
      </c>
      <c r="AM70" s="2">
        <v>241.7</v>
      </c>
      <c r="AN70" s="2">
        <v>4.5</v>
      </c>
      <c r="AO70" s="2">
        <v>87.2</v>
      </c>
      <c r="AP70" s="2">
        <v>1.4</v>
      </c>
      <c r="AQ70" s="2">
        <v>52.77</v>
      </c>
      <c r="AR70" s="2">
        <v>0.64</v>
      </c>
      <c r="AS70" s="2">
        <v>2.7730000000000001</v>
      </c>
      <c r="AT70" s="2">
        <v>2.5999999999999999E-2</v>
      </c>
      <c r="AU70" s="2" t="s">
        <v>48</v>
      </c>
    </row>
    <row r="71" spans="1:47" x14ac:dyDescent="0.2">
      <c r="A71" s="2" t="s">
        <v>1590</v>
      </c>
      <c r="B71" s="2" t="s">
        <v>44</v>
      </c>
      <c r="C71" s="2" t="s">
        <v>1591</v>
      </c>
      <c r="D71" s="2" t="s">
        <v>1303</v>
      </c>
      <c r="E71" s="3">
        <v>9.2456018518518521E-2</v>
      </c>
      <c r="F71" s="2">
        <v>11.507999999999999</v>
      </c>
      <c r="G71" s="2" t="s">
        <v>1592</v>
      </c>
      <c r="H71" s="2">
        <f t="shared" si="6"/>
        <v>7.1428571428571397</v>
      </c>
      <c r="I71" s="2">
        <v>2.8220000000000001</v>
      </c>
      <c r="J71" s="2">
        <v>3.4000000000000002E-2</v>
      </c>
      <c r="K71" s="2">
        <v>0.2283</v>
      </c>
      <c r="L71" s="2">
        <v>2.0999999999999999E-3</v>
      </c>
      <c r="M71" s="2">
        <v>0.83004999999999995</v>
      </c>
      <c r="N71" s="2">
        <v>4.3802009999999996</v>
      </c>
      <c r="O71" s="2">
        <v>4.0290949999999999E-2</v>
      </c>
      <c r="P71" s="2">
        <v>9.0120000000000006E-2</v>
      </c>
      <c r="Q71" s="2">
        <v>6.0999999999999997E-4</v>
      </c>
      <c r="R71" s="2">
        <v>-0.32817000000000002</v>
      </c>
      <c r="S71" s="2">
        <v>0.06</v>
      </c>
      <c r="T71" s="2">
        <v>1.5E-3</v>
      </c>
      <c r="U71" s="2">
        <v>5.0220000000000002</v>
      </c>
      <c r="V71" s="2">
        <v>3.1E-2</v>
      </c>
      <c r="W71" s="2">
        <v>1361.3</v>
      </c>
      <c r="X71" s="2">
        <v>9.1</v>
      </c>
      <c r="Y71" s="2">
        <v>1326</v>
      </c>
      <c r="Z71" s="2">
        <f t="shared" si="7"/>
        <v>5.5</v>
      </c>
      <c r="AA71" s="2">
        <v>11</v>
      </c>
      <c r="AB71" s="2">
        <v>1177</v>
      </c>
      <c r="AC71" s="2">
        <v>28</v>
      </c>
      <c r="AD71" s="2">
        <v>1428</v>
      </c>
      <c r="AE71" s="2">
        <f t="shared" si="8"/>
        <v>6.5</v>
      </c>
      <c r="AF71" s="2">
        <v>13</v>
      </c>
      <c r="AG71" s="2">
        <v>147000</v>
      </c>
      <c r="AH71" s="2">
        <v>46000</v>
      </c>
      <c r="AI71" s="2">
        <v>0</v>
      </c>
      <c r="AJ71" s="2">
        <v>1</v>
      </c>
      <c r="AK71" s="2">
        <v>0</v>
      </c>
      <c r="AL71" s="2">
        <v>1</v>
      </c>
      <c r="AM71" s="2">
        <v>337.1</v>
      </c>
      <c r="AN71" s="2">
        <v>9.1</v>
      </c>
      <c r="AO71" s="2">
        <v>271.8</v>
      </c>
      <c r="AP71" s="2">
        <v>7.1</v>
      </c>
      <c r="AQ71" s="2">
        <v>151.1</v>
      </c>
      <c r="AR71" s="2">
        <v>2.6</v>
      </c>
      <c r="AS71" s="2">
        <v>1.2350000000000001</v>
      </c>
      <c r="AT71" s="2">
        <v>3.2000000000000001E-2</v>
      </c>
      <c r="AU71" s="2" t="s">
        <v>48</v>
      </c>
    </row>
    <row r="72" spans="1:47" x14ac:dyDescent="0.2">
      <c r="A72" s="2" t="s">
        <v>1593</v>
      </c>
      <c r="B72" s="2" t="s">
        <v>44</v>
      </c>
      <c r="C72" s="2" t="s">
        <v>1594</v>
      </c>
      <c r="D72" s="2" t="s">
        <v>1303</v>
      </c>
      <c r="E72" s="3">
        <v>9.3571875000000013E-2</v>
      </c>
      <c r="F72" s="2">
        <v>11.599</v>
      </c>
      <c r="G72" s="2" t="s">
        <v>1595</v>
      </c>
      <c r="H72" s="2">
        <f t="shared" si="6"/>
        <v>3.0996741582421383</v>
      </c>
      <c r="I72" s="2">
        <v>2.1709999999999998</v>
      </c>
      <c r="J72" s="2">
        <v>1.9E-2</v>
      </c>
      <c r="K72" s="2">
        <v>0.1971</v>
      </c>
      <c r="L72" s="2">
        <v>1.6999999999999999E-3</v>
      </c>
      <c r="M72" s="2">
        <v>0.89107999999999998</v>
      </c>
      <c r="N72" s="2">
        <v>5.0735669999999997</v>
      </c>
      <c r="O72" s="2">
        <v>4.375983E-2</v>
      </c>
      <c r="P72" s="2">
        <v>0.08</v>
      </c>
      <c r="Q72" s="2">
        <v>3.5E-4</v>
      </c>
      <c r="R72" s="2">
        <v>0.13178999999999999</v>
      </c>
      <c r="S72" s="2">
        <v>5.885E-2</v>
      </c>
      <c r="T72" s="2">
        <v>7.2999999999999996E-4</v>
      </c>
      <c r="U72" s="2">
        <v>6.6909999999999998</v>
      </c>
      <c r="V72" s="2">
        <v>1.6E-2</v>
      </c>
      <c r="W72" s="2">
        <v>1171.7</v>
      </c>
      <c r="X72" s="2">
        <v>6.1</v>
      </c>
      <c r="Y72" s="2">
        <v>1159.8</v>
      </c>
      <c r="Z72" s="2">
        <f t="shared" si="7"/>
        <v>4.5</v>
      </c>
      <c r="AA72" s="2">
        <v>9</v>
      </c>
      <c r="AB72" s="2">
        <v>1156</v>
      </c>
      <c r="AC72" s="2">
        <v>14</v>
      </c>
      <c r="AD72" s="2">
        <v>1196.9000000000001</v>
      </c>
      <c r="AE72" s="2">
        <f t="shared" si="8"/>
        <v>4.3499999999999996</v>
      </c>
      <c r="AF72" s="2">
        <v>8.6999999999999993</v>
      </c>
      <c r="AG72" s="2">
        <v>-300000</v>
      </c>
      <c r="AH72" s="2">
        <v>200000</v>
      </c>
      <c r="AI72" s="2">
        <v>0</v>
      </c>
      <c r="AJ72" s="2">
        <v>1</v>
      </c>
      <c r="AK72" s="2">
        <v>0</v>
      </c>
      <c r="AL72" s="2">
        <v>1</v>
      </c>
      <c r="AM72" s="2">
        <v>505</v>
      </c>
      <c r="AN72" s="2">
        <v>11</v>
      </c>
      <c r="AO72" s="2">
        <v>267</v>
      </c>
      <c r="AP72" s="2">
        <v>2.4</v>
      </c>
      <c r="AQ72" s="2">
        <v>145.80000000000001</v>
      </c>
      <c r="AR72" s="2">
        <v>2.4</v>
      </c>
      <c r="AS72" s="2">
        <v>1.9059999999999999</v>
      </c>
      <c r="AT72" s="2">
        <v>0.03</v>
      </c>
      <c r="AU72" s="2" t="s">
        <v>48</v>
      </c>
    </row>
    <row r="73" spans="1:47" x14ac:dyDescent="0.2">
      <c r="A73" s="2" t="s">
        <v>1596</v>
      </c>
      <c r="B73" s="2" t="s">
        <v>44</v>
      </c>
      <c r="C73" s="2" t="s">
        <v>1597</v>
      </c>
      <c r="D73" s="2" t="s">
        <v>1303</v>
      </c>
      <c r="E73" s="3">
        <v>9.404513888888888E-2</v>
      </c>
      <c r="F73" s="2">
        <v>11.518000000000001</v>
      </c>
      <c r="G73" s="2" t="s">
        <v>1598</v>
      </c>
      <c r="H73" s="2">
        <f t="shared" si="6"/>
        <v>11.002017484868853</v>
      </c>
      <c r="I73" s="2">
        <v>2.923</v>
      </c>
      <c r="J73" s="2">
        <v>2.4E-2</v>
      </c>
      <c r="K73" s="2">
        <v>0.22789999999999999</v>
      </c>
      <c r="L73" s="2">
        <v>1.4E-3</v>
      </c>
      <c r="M73" s="2">
        <v>0.68747999999999998</v>
      </c>
      <c r="N73" s="2">
        <v>4.3878890000000004</v>
      </c>
      <c r="O73" s="2">
        <v>2.6955E-2</v>
      </c>
      <c r="P73" s="2">
        <v>9.2960000000000001E-2</v>
      </c>
      <c r="Q73" s="2">
        <v>5.0000000000000001E-4</v>
      </c>
      <c r="R73" s="2">
        <v>6.5252000000000004E-2</v>
      </c>
      <c r="S73" s="2">
        <v>6.4280000000000004E-2</v>
      </c>
      <c r="T73" s="2">
        <v>7.7999999999999999E-4</v>
      </c>
      <c r="U73" s="2">
        <v>3.4039999999999999</v>
      </c>
      <c r="V73" s="2">
        <v>1.9E-2</v>
      </c>
      <c r="W73" s="2">
        <v>1387.7</v>
      </c>
      <c r="X73" s="2">
        <v>6.1</v>
      </c>
      <c r="Y73" s="2">
        <v>1323.4</v>
      </c>
      <c r="Z73" s="2">
        <f t="shared" si="7"/>
        <v>3.65</v>
      </c>
      <c r="AA73" s="2">
        <v>7.3</v>
      </c>
      <c r="AB73" s="2">
        <v>1259</v>
      </c>
      <c r="AC73" s="2">
        <v>15</v>
      </c>
      <c r="AD73" s="2">
        <v>1487</v>
      </c>
      <c r="AE73" s="2">
        <f t="shared" si="8"/>
        <v>5</v>
      </c>
      <c r="AF73" s="2">
        <v>10</v>
      </c>
      <c r="AG73" s="2">
        <v>80000</v>
      </c>
      <c r="AH73" s="2">
        <v>27000</v>
      </c>
      <c r="AI73" s="2">
        <v>0</v>
      </c>
      <c r="AJ73" s="2">
        <v>1</v>
      </c>
      <c r="AK73" s="2">
        <v>0</v>
      </c>
      <c r="AL73" s="2">
        <v>1</v>
      </c>
      <c r="AM73" s="2">
        <v>344.9</v>
      </c>
      <c r="AN73" s="2">
        <v>3.1</v>
      </c>
      <c r="AO73" s="2">
        <v>383</v>
      </c>
      <c r="AP73" s="2">
        <v>5.7</v>
      </c>
      <c r="AQ73" s="2">
        <v>227.2</v>
      </c>
      <c r="AR73" s="2">
        <v>3</v>
      </c>
      <c r="AS73" s="2">
        <v>0.91600000000000004</v>
      </c>
      <c r="AT73" s="2">
        <v>1.7999999999999999E-2</v>
      </c>
      <c r="AU73" s="2" t="s">
        <v>48</v>
      </c>
    </row>
    <row r="74" spans="1:47" x14ac:dyDescent="0.2">
      <c r="A74" s="2" t="s">
        <v>1599</v>
      </c>
      <c r="B74" s="2" t="s">
        <v>44</v>
      </c>
      <c r="C74" s="2" t="s">
        <v>1600</v>
      </c>
      <c r="D74" s="2" t="s">
        <v>1303</v>
      </c>
      <c r="E74" s="3">
        <v>9.451597222222223E-2</v>
      </c>
      <c r="F74" s="2">
        <v>11.785</v>
      </c>
      <c r="G74" s="2" t="s">
        <v>1601</v>
      </c>
      <c r="H74" s="2">
        <f t="shared" si="6"/>
        <v>12.629896083133495</v>
      </c>
      <c r="I74" s="2">
        <v>2.0840000000000001</v>
      </c>
      <c r="J74" s="2">
        <v>3.2000000000000001E-2</v>
      </c>
      <c r="K74" s="2">
        <v>0.18479999999999999</v>
      </c>
      <c r="L74" s="2">
        <v>3.0999999999999999E-3</v>
      </c>
      <c r="M74" s="2">
        <v>0.92066000000000003</v>
      </c>
      <c r="N74" s="2">
        <v>5.4112549999999997</v>
      </c>
      <c r="O74" s="2">
        <v>9.0773220000000002E-2</v>
      </c>
      <c r="P74" s="2">
        <v>8.226E-2</v>
      </c>
      <c r="Q74" s="2">
        <v>7.3999999999999999E-4</v>
      </c>
      <c r="R74" s="2">
        <v>0.48947000000000002</v>
      </c>
      <c r="S74" s="2">
        <v>6.0299999999999999E-2</v>
      </c>
      <c r="T74" s="2">
        <v>1.1999999999999999E-3</v>
      </c>
      <c r="U74" s="2">
        <v>11.23</v>
      </c>
      <c r="V74" s="2">
        <v>0.43</v>
      </c>
      <c r="W74" s="2">
        <v>1143</v>
      </c>
      <c r="X74" s="2">
        <v>10</v>
      </c>
      <c r="Y74" s="2">
        <v>1093</v>
      </c>
      <c r="Z74" s="2">
        <f t="shared" si="7"/>
        <v>8.5</v>
      </c>
      <c r="AA74" s="2">
        <v>17</v>
      </c>
      <c r="AB74" s="2">
        <v>1183</v>
      </c>
      <c r="AC74" s="2">
        <v>22</v>
      </c>
      <c r="AD74" s="2">
        <v>1251</v>
      </c>
      <c r="AE74" s="2">
        <f t="shared" si="8"/>
        <v>8.5</v>
      </c>
      <c r="AF74" s="2">
        <v>17</v>
      </c>
      <c r="AG74" s="2">
        <v>86000</v>
      </c>
      <c r="AH74" s="2">
        <v>43000</v>
      </c>
      <c r="AI74" s="2">
        <v>0</v>
      </c>
      <c r="AJ74" s="2">
        <v>1</v>
      </c>
      <c r="AK74" s="2">
        <v>0</v>
      </c>
      <c r="AL74" s="2">
        <v>1</v>
      </c>
      <c r="AM74" s="2">
        <v>452.4</v>
      </c>
      <c r="AN74" s="2">
        <v>9.4</v>
      </c>
      <c r="AO74" s="2">
        <v>130.9</v>
      </c>
      <c r="AP74" s="2">
        <v>4.2</v>
      </c>
      <c r="AQ74" s="2">
        <v>73.8</v>
      </c>
      <c r="AR74" s="2">
        <v>3.5</v>
      </c>
      <c r="AS74" s="2">
        <v>3.5009999999999999</v>
      </c>
      <c r="AT74" s="2">
        <v>8.3000000000000004E-2</v>
      </c>
      <c r="AU74" s="2" t="s">
        <v>48</v>
      </c>
    </row>
    <row r="75" spans="1:47" x14ac:dyDescent="0.2">
      <c r="A75" s="2" t="s">
        <v>1602</v>
      </c>
      <c r="B75" s="2" t="s">
        <v>44</v>
      </c>
      <c r="C75" s="2" t="s">
        <v>1603</v>
      </c>
      <c r="D75" s="2" t="s">
        <v>1303</v>
      </c>
      <c r="E75" s="3">
        <v>9.4990856481481478E-2</v>
      </c>
      <c r="F75" s="2">
        <v>11.507999999999999</v>
      </c>
      <c r="G75" s="2" t="s">
        <v>1604</v>
      </c>
      <c r="H75" s="2">
        <f t="shared" si="6"/>
        <v>3.4274193548387122</v>
      </c>
      <c r="I75" s="2">
        <v>3.2050000000000001</v>
      </c>
      <c r="J75" s="2">
        <v>4.8000000000000001E-2</v>
      </c>
      <c r="K75" s="2">
        <v>0.24970000000000001</v>
      </c>
      <c r="L75" s="2">
        <v>2.7000000000000001E-3</v>
      </c>
      <c r="M75" s="2">
        <v>0.86382000000000003</v>
      </c>
      <c r="N75" s="2">
        <v>4.0048060000000003</v>
      </c>
      <c r="O75" s="2">
        <v>4.3303870000000001E-2</v>
      </c>
      <c r="P75" s="2">
        <v>9.3030000000000002E-2</v>
      </c>
      <c r="Q75" s="2">
        <v>6.8999999999999997E-4</v>
      </c>
      <c r="R75" s="2">
        <v>-0.17422000000000001</v>
      </c>
      <c r="S75" s="2">
        <v>7.2300000000000003E-2</v>
      </c>
      <c r="T75" s="2">
        <v>1.6999999999999999E-3</v>
      </c>
      <c r="U75" s="2">
        <v>3.84</v>
      </c>
      <c r="V75" s="2">
        <v>0.19</v>
      </c>
      <c r="W75" s="2">
        <v>1458</v>
      </c>
      <c r="X75" s="2">
        <v>11</v>
      </c>
      <c r="Y75" s="2">
        <v>1437</v>
      </c>
      <c r="Z75" s="2">
        <f t="shared" si="7"/>
        <v>7</v>
      </c>
      <c r="AA75" s="2">
        <v>14</v>
      </c>
      <c r="AB75" s="2">
        <v>1410</v>
      </c>
      <c r="AC75" s="2">
        <v>32</v>
      </c>
      <c r="AD75" s="2">
        <v>1488</v>
      </c>
      <c r="AE75" s="2">
        <f t="shared" si="8"/>
        <v>7</v>
      </c>
      <c r="AF75" s="2">
        <v>14</v>
      </c>
      <c r="AG75" s="2">
        <v>20000</v>
      </c>
      <c r="AH75" s="2">
        <v>38000</v>
      </c>
      <c r="AI75" s="2">
        <v>0</v>
      </c>
      <c r="AJ75" s="2">
        <v>1</v>
      </c>
      <c r="AK75" s="2">
        <v>0</v>
      </c>
      <c r="AL75" s="2">
        <v>1</v>
      </c>
      <c r="AM75" s="2">
        <v>128</v>
      </c>
      <c r="AN75" s="2">
        <v>17</v>
      </c>
      <c r="AO75" s="2">
        <v>127</v>
      </c>
      <c r="AP75" s="2">
        <v>20</v>
      </c>
      <c r="AQ75" s="2">
        <v>85</v>
      </c>
      <c r="AR75" s="2">
        <v>14</v>
      </c>
      <c r="AS75" s="2">
        <v>1.0489999999999999</v>
      </c>
      <c r="AT75" s="2">
        <v>4.8000000000000001E-2</v>
      </c>
      <c r="AU75" s="2" t="s">
        <v>48</v>
      </c>
    </row>
    <row r="76" spans="1:47" x14ac:dyDescent="0.2">
      <c r="A76" s="2" t="s">
        <v>1605</v>
      </c>
      <c r="B76" s="2" t="s">
        <v>44</v>
      </c>
      <c r="C76" s="2" t="s">
        <v>1606</v>
      </c>
      <c r="D76" s="2" t="s">
        <v>1303</v>
      </c>
      <c r="E76" s="3">
        <v>9.5467361111111107E-2</v>
      </c>
      <c r="F76" s="2">
        <v>11.558</v>
      </c>
      <c r="G76" s="2" t="s">
        <v>1607</v>
      </c>
      <c r="H76" s="2">
        <f t="shared" si="6"/>
        <v>3.184389140271493</v>
      </c>
      <c r="I76" s="2">
        <v>4.5309999999999997</v>
      </c>
      <c r="J76" s="2">
        <v>4.2999999999999997E-2</v>
      </c>
      <c r="K76" s="2">
        <v>0.30409999999999998</v>
      </c>
      <c r="L76" s="2">
        <v>1.9E-3</v>
      </c>
      <c r="M76" s="2">
        <v>0.66408999999999996</v>
      </c>
      <c r="N76" s="2">
        <v>3.288392</v>
      </c>
      <c r="O76" s="2">
        <v>2.0545689999999998E-2</v>
      </c>
      <c r="P76" s="2">
        <v>0.10815</v>
      </c>
      <c r="Q76" s="2">
        <v>6.8999999999999997E-4</v>
      </c>
      <c r="R76" s="2">
        <v>-0.12384000000000001</v>
      </c>
      <c r="S76" s="2">
        <v>9.0569999999999998E-2</v>
      </c>
      <c r="T76" s="2">
        <v>6.7000000000000002E-4</v>
      </c>
      <c r="U76" s="2">
        <v>4.173</v>
      </c>
      <c r="V76" s="2">
        <v>2.3E-2</v>
      </c>
      <c r="W76" s="2">
        <v>1736.5</v>
      </c>
      <c r="X76" s="2">
        <v>7.9</v>
      </c>
      <c r="Y76" s="2">
        <v>1711.7</v>
      </c>
      <c r="Z76" s="2">
        <f t="shared" si="7"/>
        <v>4.6500000000000004</v>
      </c>
      <c r="AA76" s="2">
        <v>9.3000000000000007</v>
      </c>
      <c r="AB76" s="2">
        <v>1752</v>
      </c>
      <c r="AC76" s="2">
        <v>12</v>
      </c>
      <c r="AD76" s="2">
        <v>1768</v>
      </c>
      <c r="AE76" s="2">
        <f t="shared" si="8"/>
        <v>6</v>
      </c>
      <c r="AF76" s="2">
        <v>12</v>
      </c>
      <c r="AG76" s="2">
        <v>40000</v>
      </c>
      <c r="AH76" s="2">
        <v>47000</v>
      </c>
      <c r="AI76" s="2">
        <v>0</v>
      </c>
      <c r="AJ76" s="2">
        <v>1</v>
      </c>
      <c r="AK76" s="2">
        <v>0</v>
      </c>
      <c r="AL76" s="2">
        <v>1</v>
      </c>
      <c r="AM76" s="2">
        <v>109.1</v>
      </c>
      <c r="AN76" s="2">
        <v>1.4</v>
      </c>
      <c r="AO76" s="2">
        <v>91.9</v>
      </c>
      <c r="AP76" s="2">
        <v>2.7</v>
      </c>
      <c r="AQ76" s="2">
        <v>77.599999999999994</v>
      </c>
      <c r="AR76" s="2">
        <v>1.8</v>
      </c>
      <c r="AS76" s="2">
        <v>1.1879999999999999</v>
      </c>
      <c r="AT76" s="2">
        <v>0.02</v>
      </c>
      <c r="AU76" s="2" t="s">
        <v>48</v>
      </c>
    </row>
    <row r="77" spans="1:47" x14ac:dyDescent="0.2">
      <c r="A77" s="2" t="s">
        <v>1608</v>
      </c>
      <c r="B77" s="2" t="s">
        <v>44</v>
      </c>
      <c r="C77" s="2" t="s">
        <v>1609</v>
      </c>
      <c r="D77" s="2" t="s">
        <v>1303</v>
      </c>
      <c r="E77" s="3">
        <v>9.5940625000000002E-2</v>
      </c>
      <c r="F77" s="2">
        <v>11.526999999999999</v>
      </c>
      <c r="G77" s="2" t="s">
        <v>1610</v>
      </c>
      <c r="H77" s="2">
        <f t="shared" si="6"/>
        <v>10.700706137968496</v>
      </c>
      <c r="I77" s="2">
        <v>4.5190000000000001</v>
      </c>
      <c r="J77" s="2">
        <v>5.8000000000000003E-2</v>
      </c>
      <c r="K77" s="2">
        <v>0.29049999999999998</v>
      </c>
      <c r="L77" s="2">
        <v>2.8999999999999998E-3</v>
      </c>
      <c r="M77" s="2">
        <v>0.96011000000000002</v>
      </c>
      <c r="N77" s="2">
        <v>3.4423409999999999</v>
      </c>
      <c r="O77" s="2">
        <v>3.4364159999999998E-2</v>
      </c>
      <c r="P77" s="2">
        <v>0.11255</v>
      </c>
      <c r="Q77" s="2">
        <v>3.6999999999999999E-4</v>
      </c>
      <c r="R77" s="2">
        <v>-0.40483000000000002</v>
      </c>
      <c r="S77" s="2">
        <v>7.9799999999999996E-2</v>
      </c>
      <c r="T77" s="2">
        <v>1.1000000000000001E-3</v>
      </c>
      <c r="U77" s="2">
        <v>3.9279999999999999</v>
      </c>
      <c r="V77" s="2">
        <v>3.9E-2</v>
      </c>
      <c r="W77" s="2">
        <v>1734</v>
      </c>
      <c r="X77" s="2">
        <v>11</v>
      </c>
      <c r="Y77" s="2">
        <v>1644</v>
      </c>
      <c r="Z77" s="2">
        <f t="shared" si="7"/>
        <v>7.5</v>
      </c>
      <c r="AA77" s="2">
        <v>15</v>
      </c>
      <c r="AB77" s="2">
        <v>1552</v>
      </c>
      <c r="AC77" s="2">
        <v>21</v>
      </c>
      <c r="AD77" s="2">
        <v>1841</v>
      </c>
      <c r="AE77" s="2">
        <f t="shared" si="8"/>
        <v>3</v>
      </c>
      <c r="AF77" s="2">
        <v>6</v>
      </c>
      <c r="AG77" s="2">
        <v>350000</v>
      </c>
      <c r="AH77" s="2">
        <v>250000</v>
      </c>
      <c r="AI77" s="2">
        <v>0</v>
      </c>
      <c r="AJ77" s="2">
        <v>1</v>
      </c>
      <c r="AK77" s="2">
        <v>0</v>
      </c>
      <c r="AL77" s="2">
        <v>1</v>
      </c>
      <c r="AM77" s="2">
        <v>332.5</v>
      </c>
      <c r="AN77" s="2">
        <v>6.8</v>
      </c>
      <c r="AO77" s="2">
        <v>325.5</v>
      </c>
      <c r="AP77" s="2">
        <v>4.3</v>
      </c>
      <c r="AQ77" s="2">
        <v>240.2</v>
      </c>
      <c r="AR77" s="2">
        <v>2.2000000000000002</v>
      </c>
      <c r="AS77" s="2">
        <v>1.02</v>
      </c>
      <c r="AT77" s="2">
        <v>2.1999999999999999E-2</v>
      </c>
      <c r="AU77" s="2" t="s">
        <v>48</v>
      </c>
    </row>
    <row r="78" spans="1:47" x14ac:dyDescent="0.2">
      <c r="A78" s="2" t="s">
        <v>1611</v>
      </c>
      <c r="B78" s="2" t="s">
        <v>44</v>
      </c>
      <c r="C78" s="2" t="s">
        <v>1612</v>
      </c>
      <c r="D78" s="2" t="s">
        <v>1303</v>
      </c>
      <c r="E78" s="3">
        <v>9.6414351851851862E-2</v>
      </c>
      <c r="F78" s="2">
        <v>11.507999999999999</v>
      </c>
      <c r="G78" s="2" t="s">
        <v>1613</v>
      </c>
      <c r="H78" s="2">
        <f t="shared" si="6"/>
        <v>-2.0174848688634839</v>
      </c>
      <c r="I78" s="2">
        <v>3.399</v>
      </c>
      <c r="J78" s="2">
        <v>4.5999999999999999E-2</v>
      </c>
      <c r="K78" s="2">
        <v>0.26540000000000002</v>
      </c>
      <c r="L78" s="2">
        <v>2.8E-3</v>
      </c>
      <c r="M78" s="2">
        <v>0.83538999999999997</v>
      </c>
      <c r="N78" s="2">
        <v>3.7678980000000002</v>
      </c>
      <c r="O78" s="2">
        <v>3.9751740000000001E-2</v>
      </c>
      <c r="P78" s="2">
        <v>9.2950000000000005E-2</v>
      </c>
      <c r="Q78" s="2">
        <v>7.2000000000000005E-4</v>
      </c>
      <c r="R78" s="2">
        <v>-0.15234</v>
      </c>
      <c r="S78" s="2">
        <v>7.6700000000000004E-2</v>
      </c>
      <c r="T78" s="2">
        <v>1.1000000000000001E-3</v>
      </c>
      <c r="U78" s="2">
        <v>5.9720000000000004</v>
      </c>
      <c r="V78" s="2">
        <v>4.3999999999999997E-2</v>
      </c>
      <c r="W78" s="2">
        <v>1504</v>
      </c>
      <c r="X78" s="2">
        <v>11</v>
      </c>
      <c r="Y78" s="2">
        <v>1517</v>
      </c>
      <c r="Z78" s="2">
        <f t="shared" si="7"/>
        <v>7</v>
      </c>
      <c r="AA78" s="2">
        <v>14</v>
      </c>
      <c r="AB78" s="2">
        <v>1494</v>
      </c>
      <c r="AC78" s="2">
        <v>21</v>
      </c>
      <c r="AD78" s="2">
        <v>1487</v>
      </c>
      <c r="AE78" s="2">
        <f t="shared" si="8"/>
        <v>7.5</v>
      </c>
      <c r="AF78" s="2">
        <v>15</v>
      </c>
      <c r="AG78" s="2">
        <v>1000</v>
      </c>
      <c r="AH78" s="2">
        <v>29000</v>
      </c>
      <c r="AI78" s="2">
        <v>0</v>
      </c>
      <c r="AJ78" s="2">
        <v>1</v>
      </c>
      <c r="AK78" s="2">
        <v>0</v>
      </c>
      <c r="AL78" s="2">
        <v>1</v>
      </c>
      <c r="AM78" s="2">
        <v>57.8</v>
      </c>
      <c r="AN78" s="2">
        <v>2.2000000000000002</v>
      </c>
      <c r="AO78" s="2">
        <v>34.58</v>
      </c>
      <c r="AP78" s="2">
        <v>0.97</v>
      </c>
      <c r="AQ78" s="2">
        <v>25.06</v>
      </c>
      <c r="AR78" s="2">
        <v>0.61</v>
      </c>
      <c r="AS78" s="2">
        <v>1.657</v>
      </c>
      <c r="AT78" s="2">
        <v>3.6999999999999998E-2</v>
      </c>
      <c r="AU78" s="2" t="s">
        <v>48</v>
      </c>
    </row>
    <row r="79" spans="1:47" x14ac:dyDescent="0.2">
      <c r="A79" s="2" t="s">
        <v>1614</v>
      </c>
      <c r="B79" s="2" t="s">
        <v>44</v>
      </c>
      <c r="C79" s="2" t="s">
        <v>1615</v>
      </c>
      <c r="D79" s="2" t="s">
        <v>1303</v>
      </c>
      <c r="E79" s="3">
        <v>9.6887615740740743E-2</v>
      </c>
      <c r="F79" s="2">
        <v>11.542999999999999</v>
      </c>
      <c r="G79" s="2" t="s">
        <v>1616</v>
      </c>
      <c r="H79" s="2">
        <f t="shared" si="6"/>
        <v>15.738161559888574</v>
      </c>
      <c r="I79" s="2">
        <v>2.5779999999999998</v>
      </c>
      <c r="J79" s="2">
        <v>5.8999999999999997E-2</v>
      </c>
      <c r="K79" s="2">
        <v>0.2064</v>
      </c>
      <c r="L79" s="2">
        <v>2.2000000000000001E-3</v>
      </c>
      <c r="M79" s="2">
        <v>0.18851000000000001</v>
      </c>
      <c r="N79" s="2">
        <v>4.8449609999999996</v>
      </c>
      <c r="O79" s="2">
        <v>5.1642029999999998E-2</v>
      </c>
      <c r="P79" s="2">
        <v>9.01E-2</v>
      </c>
      <c r="Q79" s="2">
        <v>1.8E-3</v>
      </c>
      <c r="R79" s="2">
        <v>0.23574000000000001</v>
      </c>
      <c r="S79" s="2">
        <v>6.3299999999999995E-2</v>
      </c>
      <c r="T79" s="2">
        <v>2.8E-3</v>
      </c>
      <c r="U79" s="2">
        <v>9.56</v>
      </c>
      <c r="V79" s="2">
        <v>0.51</v>
      </c>
      <c r="W79" s="2">
        <v>1294</v>
      </c>
      <c r="X79" s="2">
        <v>16</v>
      </c>
      <c r="Y79" s="2">
        <v>1210</v>
      </c>
      <c r="Z79" s="2">
        <f t="shared" si="7"/>
        <v>6</v>
      </c>
      <c r="AA79" s="2">
        <v>12</v>
      </c>
      <c r="AB79" s="2">
        <v>1241</v>
      </c>
      <c r="AC79" s="2">
        <v>52</v>
      </c>
      <c r="AD79" s="2">
        <v>1436</v>
      </c>
      <c r="AE79" s="2">
        <f t="shared" si="8"/>
        <v>21</v>
      </c>
      <c r="AF79" s="2">
        <v>42</v>
      </c>
      <c r="AG79" s="2">
        <v>17800</v>
      </c>
      <c r="AH79" s="2">
        <v>6200</v>
      </c>
      <c r="AI79" s="2">
        <v>0</v>
      </c>
      <c r="AJ79" s="2">
        <v>1</v>
      </c>
      <c r="AK79" s="2">
        <v>0</v>
      </c>
      <c r="AL79" s="2">
        <v>1</v>
      </c>
      <c r="AM79" s="2">
        <v>336</v>
      </c>
      <c r="AN79" s="2">
        <v>6.9</v>
      </c>
      <c r="AO79" s="2">
        <v>118.4</v>
      </c>
      <c r="AP79" s="2">
        <v>5.0999999999999996</v>
      </c>
      <c r="AQ79" s="2">
        <v>71.8</v>
      </c>
      <c r="AR79" s="2">
        <v>4.5999999999999996</v>
      </c>
      <c r="AS79" s="2">
        <v>2.871</v>
      </c>
      <c r="AT79" s="2">
        <v>6.9000000000000006E-2</v>
      </c>
      <c r="AU79" s="2" t="s">
        <v>48</v>
      </c>
    </row>
    <row r="80" spans="1:47" x14ac:dyDescent="0.2">
      <c r="A80" s="2" t="s">
        <v>1617</v>
      </c>
      <c r="B80" s="2" t="s">
        <v>44</v>
      </c>
      <c r="C80" s="2" t="s">
        <v>1618</v>
      </c>
      <c r="D80" s="2" t="s">
        <v>1303</v>
      </c>
      <c r="E80" s="3">
        <v>9.7361805555555556E-2</v>
      </c>
      <c r="F80" s="2">
        <v>11.585000000000001</v>
      </c>
      <c r="G80" s="2" t="s">
        <v>1619</v>
      </c>
      <c r="H80" s="2">
        <f t="shared" si="6"/>
        <v>45.24444444444444</v>
      </c>
      <c r="I80" s="2">
        <v>1.464</v>
      </c>
      <c r="J80" s="2">
        <v>1.7000000000000001E-2</v>
      </c>
      <c r="K80" s="2">
        <v>0.1215</v>
      </c>
      <c r="L80" s="2">
        <v>1.1000000000000001E-3</v>
      </c>
      <c r="M80" s="2">
        <v>0.89561999999999997</v>
      </c>
      <c r="N80" s="2">
        <v>8.2304530000000007</v>
      </c>
      <c r="O80" s="2">
        <v>7.451439E-2</v>
      </c>
      <c r="P80" s="2">
        <v>8.6550000000000002E-2</v>
      </c>
      <c r="Q80" s="2">
        <v>4.8000000000000001E-4</v>
      </c>
      <c r="R80" s="2">
        <v>-9.7718000000000006E-3</v>
      </c>
      <c r="S80" s="2">
        <v>6.812E-2</v>
      </c>
      <c r="T80" s="2">
        <v>6.6E-4</v>
      </c>
      <c r="U80" s="2">
        <v>1.9139999999999999</v>
      </c>
      <c r="V80" s="2">
        <v>2.5999999999999999E-2</v>
      </c>
      <c r="W80" s="2">
        <v>915.5</v>
      </c>
      <c r="X80" s="2">
        <v>6.9</v>
      </c>
      <c r="Y80" s="2">
        <v>739.2</v>
      </c>
      <c r="Z80" s="2">
        <f t="shared" si="7"/>
        <v>3.15</v>
      </c>
      <c r="AA80" s="2">
        <v>6.3</v>
      </c>
      <c r="AB80" s="2">
        <v>1332</v>
      </c>
      <c r="AC80" s="2">
        <v>12</v>
      </c>
      <c r="AD80" s="2">
        <v>1350</v>
      </c>
      <c r="AE80" s="2">
        <f t="shared" si="8"/>
        <v>5.5</v>
      </c>
      <c r="AF80" s="2">
        <v>11</v>
      </c>
      <c r="AG80" s="2">
        <v>39000</v>
      </c>
      <c r="AH80" s="2">
        <v>60000</v>
      </c>
      <c r="AI80" s="2">
        <v>0</v>
      </c>
      <c r="AJ80" s="2">
        <v>1</v>
      </c>
      <c r="AK80" s="2">
        <v>0</v>
      </c>
      <c r="AL80" s="2">
        <v>1</v>
      </c>
      <c r="AM80" s="2">
        <v>282.8</v>
      </c>
      <c r="AN80" s="2">
        <v>2.5</v>
      </c>
      <c r="AO80" s="2">
        <v>283.39999999999998</v>
      </c>
      <c r="AP80" s="2">
        <v>9.1999999999999993</v>
      </c>
      <c r="AQ80" s="2">
        <v>178.6</v>
      </c>
      <c r="AR80" s="2">
        <v>4.9000000000000004</v>
      </c>
      <c r="AS80" s="2">
        <v>1.0029999999999999</v>
      </c>
      <c r="AT80" s="2">
        <v>3.4000000000000002E-2</v>
      </c>
      <c r="AU80" s="2" t="s">
        <v>48</v>
      </c>
    </row>
    <row r="81" spans="1:47" x14ac:dyDescent="0.2">
      <c r="A81" s="2" t="s">
        <v>1620</v>
      </c>
      <c r="B81" s="2" t="s">
        <v>44</v>
      </c>
      <c r="C81" s="2" t="s">
        <v>1621</v>
      </c>
      <c r="D81" s="2" t="s">
        <v>1303</v>
      </c>
      <c r="E81" s="3">
        <v>9.7838194444444457E-2</v>
      </c>
      <c r="F81" s="2">
        <v>11.542</v>
      </c>
      <c r="G81" s="2" t="s">
        <v>1622</v>
      </c>
      <c r="H81" s="2">
        <f t="shared" si="6"/>
        <v>3.5552611239924925</v>
      </c>
      <c r="I81" s="2">
        <v>4.7290000000000001</v>
      </c>
      <c r="J81" s="2">
        <v>5.3999999999999999E-2</v>
      </c>
      <c r="K81" s="2">
        <v>0.31130000000000002</v>
      </c>
      <c r="L81" s="2">
        <v>2.7000000000000001E-3</v>
      </c>
      <c r="M81" s="2">
        <v>0.90573000000000004</v>
      </c>
      <c r="N81" s="2">
        <v>3.2123349999999999</v>
      </c>
      <c r="O81" s="2">
        <v>2.7861569999999999E-2</v>
      </c>
      <c r="P81" s="2">
        <v>0.11073</v>
      </c>
      <c r="Q81" s="2">
        <v>4.8999999999999998E-4</v>
      </c>
      <c r="R81" s="2">
        <v>1.3592999999999999E-2</v>
      </c>
      <c r="S81" s="2">
        <v>0.1004</v>
      </c>
      <c r="T81" s="2">
        <v>1.6999999999999999E-3</v>
      </c>
      <c r="U81" s="2">
        <v>3.6739999999999999</v>
      </c>
      <c r="V81" s="2">
        <v>4.2999999999999997E-2</v>
      </c>
      <c r="W81" s="2">
        <v>1772.1</v>
      </c>
      <c r="X81" s="2">
        <v>9.6</v>
      </c>
      <c r="Y81" s="2">
        <v>1747</v>
      </c>
      <c r="Z81" s="2">
        <f t="shared" si="7"/>
        <v>6.5</v>
      </c>
      <c r="AA81" s="2">
        <v>13</v>
      </c>
      <c r="AB81" s="2">
        <v>1941</v>
      </c>
      <c r="AC81" s="2">
        <v>29</v>
      </c>
      <c r="AD81" s="2">
        <v>1811.4</v>
      </c>
      <c r="AE81" s="2">
        <f t="shared" si="8"/>
        <v>4</v>
      </c>
      <c r="AF81" s="2">
        <v>8</v>
      </c>
      <c r="AG81" s="2">
        <v>-400000</v>
      </c>
      <c r="AH81" s="2">
        <v>170000</v>
      </c>
      <c r="AI81" s="2">
        <v>0</v>
      </c>
      <c r="AJ81" s="2">
        <v>1</v>
      </c>
      <c r="AK81" s="2">
        <v>0</v>
      </c>
      <c r="AL81" s="2">
        <v>1</v>
      </c>
      <c r="AM81" s="2">
        <v>255.3</v>
      </c>
      <c r="AN81" s="2">
        <v>8.5</v>
      </c>
      <c r="AO81" s="2">
        <v>223.9</v>
      </c>
      <c r="AP81" s="2">
        <v>4.5999999999999996</v>
      </c>
      <c r="AQ81" s="2">
        <v>208.3</v>
      </c>
      <c r="AR81" s="2">
        <v>4.3</v>
      </c>
      <c r="AS81" s="2">
        <v>1.1319999999999999</v>
      </c>
      <c r="AT81" s="2">
        <v>3.5000000000000003E-2</v>
      </c>
      <c r="AU81" s="2" t="s">
        <v>48</v>
      </c>
    </row>
    <row r="82" spans="1:47" x14ac:dyDescent="0.2">
      <c r="A82" s="2" t="s">
        <v>1623</v>
      </c>
      <c r="B82" s="2" t="s">
        <v>44</v>
      </c>
      <c r="C82" s="2" t="s">
        <v>1624</v>
      </c>
      <c r="D82" s="2" t="s">
        <v>1303</v>
      </c>
      <c r="E82" s="3">
        <v>9.9425925925925918E-2</v>
      </c>
      <c r="F82" s="2">
        <v>11.506</v>
      </c>
      <c r="G82" s="2" t="s">
        <v>1625</v>
      </c>
      <c r="H82" s="2">
        <f t="shared" si="6"/>
        <v>-0.81234768480908937</v>
      </c>
      <c r="I82" s="2">
        <v>2.3809999999999998</v>
      </c>
      <c r="J82" s="2">
        <v>2.7E-2</v>
      </c>
      <c r="K82" s="2">
        <v>0.21240000000000001</v>
      </c>
      <c r="L82" s="2">
        <v>2.5999999999999999E-3</v>
      </c>
      <c r="M82" s="2">
        <v>0.73175000000000001</v>
      </c>
      <c r="N82" s="2">
        <v>4.7080979999999997</v>
      </c>
      <c r="O82" s="2">
        <v>5.7632080000000002E-2</v>
      </c>
      <c r="P82" s="2">
        <v>8.1420000000000006E-2</v>
      </c>
      <c r="Q82" s="2">
        <v>8.1999999999999998E-4</v>
      </c>
      <c r="R82" s="2">
        <v>3.2070000000000001E-2</v>
      </c>
      <c r="S82" s="2">
        <v>6.3799999999999996E-2</v>
      </c>
      <c r="T82" s="2">
        <v>1.1000000000000001E-3</v>
      </c>
      <c r="U82" s="2">
        <v>7.0720000000000001</v>
      </c>
      <c r="V82" s="2">
        <v>7.0000000000000007E-2</v>
      </c>
      <c r="W82" s="2">
        <v>1236.7</v>
      </c>
      <c r="X82" s="2">
        <v>8.1</v>
      </c>
      <c r="Y82" s="2">
        <v>1241</v>
      </c>
      <c r="Z82" s="2">
        <f t="shared" si="7"/>
        <v>7</v>
      </c>
      <c r="AA82" s="2">
        <v>14</v>
      </c>
      <c r="AB82" s="2">
        <v>1250</v>
      </c>
      <c r="AC82" s="2">
        <v>21</v>
      </c>
      <c r="AD82" s="2">
        <v>1231</v>
      </c>
      <c r="AE82" s="2">
        <f t="shared" si="8"/>
        <v>10</v>
      </c>
      <c r="AF82" s="2">
        <v>20</v>
      </c>
      <c r="AG82" s="2">
        <v>90000</v>
      </c>
      <c r="AH82" s="2">
        <v>14000</v>
      </c>
      <c r="AI82" s="2">
        <v>0</v>
      </c>
      <c r="AJ82" s="2">
        <v>1</v>
      </c>
      <c r="AK82" s="2">
        <v>0</v>
      </c>
      <c r="AL82" s="2">
        <v>1</v>
      </c>
      <c r="AM82" s="2">
        <v>77.900000000000006</v>
      </c>
      <c r="AN82" s="2">
        <v>1.1000000000000001</v>
      </c>
      <c r="AO82" s="2">
        <v>38.549999999999997</v>
      </c>
      <c r="AP82" s="2">
        <v>0.95</v>
      </c>
      <c r="AQ82" s="2">
        <v>23.04</v>
      </c>
      <c r="AR82" s="2">
        <v>0.33</v>
      </c>
      <c r="AS82" s="2">
        <v>2.0339999999999998</v>
      </c>
      <c r="AT82" s="2">
        <v>4.4999999999999998E-2</v>
      </c>
      <c r="AU82" s="2" t="s">
        <v>48</v>
      </c>
    </row>
    <row r="83" spans="1:47" x14ac:dyDescent="0.2">
      <c r="A83" s="2" t="s">
        <v>1626</v>
      </c>
      <c r="B83" s="2" t="s">
        <v>44</v>
      </c>
      <c r="C83" s="2" t="s">
        <v>1627</v>
      </c>
      <c r="D83" s="2" t="s">
        <v>1303</v>
      </c>
      <c r="E83" s="3">
        <v>9.9896874999999996E-2</v>
      </c>
      <c r="F83" s="2">
        <v>11.507</v>
      </c>
      <c r="G83" s="2" t="s">
        <v>1628</v>
      </c>
      <c r="H83" s="2">
        <f t="shared" si="6"/>
        <v>38.95818048422597</v>
      </c>
      <c r="I83" s="2">
        <v>1.6559999999999999</v>
      </c>
      <c r="J83" s="2">
        <v>3.7999999999999999E-2</v>
      </c>
      <c r="K83" s="2">
        <v>0.13780000000000001</v>
      </c>
      <c r="L83" s="2">
        <v>3.0999999999999999E-3</v>
      </c>
      <c r="M83" s="2">
        <v>0.97799000000000003</v>
      </c>
      <c r="N83" s="2">
        <v>7.256894</v>
      </c>
      <c r="O83" s="2">
        <v>0.1632538</v>
      </c>
      <c r="P83" s="2">
        <v>8.7099999999999997E-2</v>
      </c>
      <c r="Q83" s="2">
        <v>5.0000000000000001E-4</v>
      </c>
      <c r="R83" s="2">
        <v>-0.11572</v>
      </c>
      <c r="S83" s="2">
        <v>5.126E-2</v>
      </c>
      <c r="T83" s="2">
        <v>8.4999999999999995E-4</v>
      </c>
      <c r="U83" s="2">
        <v>6.56</v>
      </c>
      <c r="V83" s="2">
        <v>5.5E-2</v>
      </c>
      <c r="W83" s="2">
        <v>991</v>
      </c>
      <c r="X83" s="2">
        <v>15</v>
      </c>
      <c r="Y83" s="2">
        <v>832</v>
      </c>
      <c r="Z83" s="2">
        <f t="shared" si="7"/>
        <v>9</v>
      </c>
      <c r="AA83" s="2">
        <v>18</v>
      </c>
      <c r="AB83" s="2">
        <v>1010</v>
      </c>
      <c r="AC83" s="2">
        <v>16</v>
      </c>
      <c r="AD83" s="2">
        <v>1363</v>
      </c>
      <c r="AE83" s="2">
        <f t="shared" si="8"/>
        <v>5.5</v>
      </c>
      <c r="AF83" s="2">
        <v>11</v>
      </c>
      <c r="AG83" s="2">
        <v>27900</v>
      </c>
      <c r="AH83" s="2">
        <v>6700</v>
      </c>
      <c r="AI83" s="2">
        <v>0</v>
      </c>
      <c r="AJ83" s="2">
        <v>1</v>
      </c>
      <c r="AK83" s="2">
        <v>0</v>
      </c>
      <c r="AL83" s="2">
        <v>1</v>
      </c>
      <c r="AM83" s="2">
        <v>405</v>
      </c>
      <c r="AN83" s="2">
        <v>10</v>
      </c>
      <c r="AO83" s="2">
        <v>172.5</v>
      </c>
      <c r="AP83" s="2">
        <v>4.3</v>
      </c>
      <c r="AQ83" s="2">
        <v>82.8</v>
      </c>
      <c r="AR83" s="2">
        <v>1.2</v>
      </c>
      <c r="AS83" s="2">
        <v>2.3740000000000001</v>
      </c>
      <c r="AT83" s="2">
        <v>7.0999999999999994E-2</v>
      </c>
      <c r="AU83" s="2" t="s">
        <v>48</v>
      </c>
    </row>
    <row r="84" spans="1:47" x14ac:dyDescent="0.2">
      <c r="A84" s="2" t="s">
        <v>1629</v>
      </c>
      <c r="B84" s="2" t="s">
        <v>44</v>
      </c>
      <c r="C84" s="2" t="s">
        <v>1630</v>
      </c>
      <c r="D84" s="2" t="s">
        <v>1303</v>
      </c>
      <c r="E84" s="3">
        <v>0.10036724537037038</v>
      </c>
      <c r="F84" s="2">
        <v>11.598000000000001</v>
      </c>
      <c r="G84" s="2" t="s">
        <v>1631</v>
      </c>
      <c r="H84" s="2">
        <f t="shared" si="6"/>
        <v>-5.6726246472248221</v>
      </c>
      <c r="I84" s="2">
        <v>1.9690000000000001</v>
      </c>
      <c r="J84" s="2">
        <v>2.1999999999999999E-2</v>
      </c>
      <c r="K84" s="2">
        <v>0.19040000000000001</v>
      </c>
      <c r="L84" s="2">
        <v>1.5E-3</v>
      </c>
      <c r="M84" s="2">
        <v>0.72626000000000002</v>
      </c>
      <c r="N84" s="2">
        <v>5.2521009999999997</v>
      </c>
      <c r="O84" s="2">
        <v>4.1376839999999998E-2</v>
      </c>
      <c r="P84" s="2">
        <v>7.4800000000000005E-2</v>
      </c>
      <c r="Q84" s="2">
        <v>6.4999999999999997E-4</v>
      </c>
      <c r="R84" s="2">
        <v>-6.8548999999999999E-2</v>
      </c>
      <c r="S84" s="2">
        <v>5.5399999999999998E-2</v>
      </c>
      <c r="T84" s="2">
        <v>6.8999999999999997E-4</v>
      </c>
      <c r="U84" s="2">
        <v>6.5659999999999998</v>
      </c>
      <c r="V84" s="2">
        <v>4.7E-2</v>
      </c>
      <c r="W84" s="2">
        <v>1104.9000000000001</v>
      </c>
      <c r="X84" s="2">
        <v>7.5</v>
      </c>
      <c r="Y84" s="2">
        <v>1123.3</v>
      </c>
      <c r="Z84" s="2">
        <f t="shared" si="7"/>
        <v>4</v>
      </c>
      <c r="AA84" s="2">
        <v>8</v>
      </c>
      <c r="AB84" s="2">
        <v>1090</v>
      </c>
      <c r="AC84" s="2">
        <v>13</v>
      </c>
      <c r="AD84" s="2">
        <v>1063</v>
      </c>
      <c r="AE84" s="2">
        <f t="shared" si="8"/>
        <v>8.5</v>
      </c>
      <c r="AF84" s="2">
        <v>17</v>
      </c>
      <c r="AG84" s="2">
        <v>20000</v>
      </c>
      <c r="AH84" s="2">
        <v>21000</v>
      </c>
      <c r="AI84" s="2">
        <v>0</v>
      </c>
      <c r="AJ84" s="2">
        <v>1</v>
      </c>
      <c r="AK84" s="2">
        <v>0</v>
      </c>
      <c r="AL84" s="2">
        <v>1</v>
      </c>
      <c r="AM84" s="2">
        <v>135.5</v>
      </c>
      <c r="AN84" s="2">
        <v>3</v>
      </c>
      <c r="AO84" s="2">
        <v>74.2</v>
      </c>
      <c r="AP84" s="2">
        <v>1.2</v>
      </c>
      <c r="AQ84" s="2">
        <v>38.49</v>
      </c>
      <c r="AR84" s="2">
        <v>0.56999999999999995</v>
      </c>
      <c r="AS84" s="2">
        <v>1.83</v>
      </c>
      <c r="AT84" s="2">
        <v>2.4E-2</v>
      </c>
      <c r="AU84" s="2" t="s">
        <v>48</v>
      </c>
    </row>
    <row r="85" spans="1:47" x14ac:dyDescent="0.2">
      <c r="A85" s="2" t="s">
        <v>1632</v>
      </c>
      <c r="B85" s="2" t="s">
        <v>44</v>
      </c>
      <c r="C85" s="2" t="s">
        <v>1633</v>
      </c>
      <c r="D85" s="2" t="s">
        <v>1303</v>
      </c>
      <c r="E85" s="3">
        <v>0.10083888888888888</v>
      </c>
      <c r="F85" s="2">
        <v>11.507</v>
      </c>
      <c r="G85" s="2" t="s">
        <v>1634</v>
      </c>
      <c r="H85" s="2">
        <f t="shared" si="6"/>
        <v>4.0467219291635326</v>
      </c>
      <c r="I85" s="2">
        <v>2.5739999999999998</v>
      </c>
      <c r="J85" s="2">
        <v>2.3E-2</v>
      </c>
      <c r="K85" s="2">
        <v>0.21840000000000001</v>
      </c>
      <c r="L85" s="2">
        <v>1.5E-3</v>
      </c>
      <c r="M85" s="2">
        <v>0.43663999999999997</v>
      </c>
      <c r="N85" s="2">
        <v>4.5787550000000001</v>
      </c>
      <c r="O85" s="2">
        <v>3.1447490000000002E-2</v>
      </c>
      <c r="P85" s="2">
        <v>8.5510000000000003E-2</v>
      </c>
      <c r="Q85" s="2">
        <v>8.1999999999999998E-4</v>
      </c>
      <c r="R85" s="2">
        <v>0.33965000000000001</v>
      </c>
      <c r="S85" s="2">
        <v>6.4589999999999995E-2</v>
      </c>
      <c r="T85" s="2">
        <v>8.1999999999999998E-4</v>
      </c>
      <c r="U85" s="2">
        <v>6.03</v>
      </c>
      <c r="V85" s="2">
        <v>3.9E-2</v>
      </c>
      <c r="W85" s="2">
        <v>1293.2</v>
      </c>
      <c r="X85" s="2">
        <v>6.5</v>
      </c>
      <c r="Y85" s="2">
        <v>1273.3</v>
      </c>
      <c r="Z85" s="2">
        <f t="shared" si="7"/>
        <v>3.85</v>
      </c>
      <c r="AA85" s="2">
        <v>7.7</v>
      </c>
      <c r="AB85" s="2">
        <v>1265</v>
      </c>
      <c r="AC85" s="2">
        <v>16</v>
      </c>
      <c r="AD85" s="2">
        <v>1327</v>
      </c>
      <c r="AE85" s="2">
        <f t="shared" si="8"/>
        <v>9.5</v>
      </c>
      <c r="AF85" s="2">
        <v>19</v>
      </c>
      <c r="AG85" s="2">
        <v>-12000</v>
      </c>
      <c r="AH85" s="2">
        <v>20000</v>
      </c>
      <c r="AI85" s="2">
        <v>0</v>
      </c>
      <c r="AJ85" s="2">
        <v>1</v>
      </c>
      <c r="AK85" s="2">
        <v>0</v>
      </c>
      <c r="AL85" s="2">
        <v>1</v>
      </c>
      <c r="AM85" s="2">
        <v>106</v>
      </c>
      <c r="AN85" s="2">
        <v>6.3</v>
      </c>
      <c r="AO85" s="2">
        <v>61.3</v>
      </c>
      <c r="AP85" s="2">
        <v>2.7</v>
      </c>
      <c r="AQ85" s="2">
        <v>37.4</v>
      </c>
      <c r="AR85" s="2">
        <v>2</v>
      </c>
      <c r="AS85" s="2">
        <v>1.716</v>
      </c>
      <c r="AT85" s="2">
        <v>2.5999999999999999E-2</v>
      </c>
      <c r="AU85" s="2" t="s">
        <v>48</v>
      </c>
    </row>
    <row r="86" spans="1:47" x14ac:dyDescent="0.2">
      <c r="A86" s="2" t="s">
        <v>1635</v>
      </c>
      <c r="B86" s="2" t="s">
        <v>44</v>
      </c>
      <c r="C86" s="2" t="s">
        <v>1636</v>
      </c>
      <c r="D86" s="2" t="s">
        <v>1303</v>
      </c>
      <c r="E86" s="3">
        <v>0.10131122685185186</v>
      </c>
      <c r="F86" s="2">
        <v>11.782</v>
      </c>
      <c r="G86" s="2" t="s">
        <v>1637</v>
      </c>
      <c r="H86" s="2">
        <f t="shared" si="6"/>
        <v>4.6577275935074098</v>
      </c>
      <c r="I86" s="2">
        <v>2.91</v>
      </c>
      <c r="J86" s="2">
        <v>0.18</v>
      </c>
      <c r="K86" s="2">
        <v>0.23300000000000001</v>
      </c>
      <c r="L86" s="2">
        <v>1.2999999999999999E-2</v>
      </c>
      <c r="M86" s="2">
        <v>0.99468000000000001</v>
      </c>
      <c r="N86" s="2">
        <v>4.2918450000000004</v>
      </c>
      <c r="O86" s="2">
        <v>0.23945920000000001</v>
      </c>
      <c r="P86" s="2">
        <v>8.9700000000000002E-2</v>
      </c>
      <c r="Q86" s="2">
        <v>1.1000000000000001E-3</v>
      </c>
      <c r="R86" s="2">
        <v>-0.73658000000000001</v>
      </c>
      <c r="S86" s="2">
        <v>7.3300000000000004E-2</v>
      </c>
      <c r="T86" s="2">
        <v>3.5999999999999999E-3</v>
      </c>
      <c r="U86" s="2">
        <v>9.94</v>
      </c>
      <c r="V86" s="2">
        <v>0.14000000000000001</v>
      </c>
      <c r="W86" s="2">
        <v>1377</v>
      </c>
      <c r="X86" s="2">
        <v>51</v>
      </c>
      <c r="Y86" s="2">
        <v>1351</v>
      </c>
      <c r="Z86" s="2">
        <f t="shared" si="7"/>
        <v>34.5</v>
      </c>
      <c r="AA86" s="2">
        <v>69</v>
      </c>
      <c r="AB86" s="2">
        <v>1430</v>
      </c>
      <c r="AC86" s="2">
        <v>67</v>
      </c>
      <c r="AD86" s="2">
        <v>1417</v>
      </c>
      <c r="AE86" s="2">
        <f t="shared" si="8"/>
        <v>11.5</v>
      </c>
      <c r="AF86" s="2">
        <v>23</v>
      </c>
      <c r="AG86" s="2">
        <v>15000</v>
      </c>
      <c r="AH86" s="2">
        <v>20000</v>
      </c>
      <c r="AI86" s="2">
        <v>0</v>
      </c>
      <c r="AJ86" s="2">
        <v>1</v>
      </c>
      <c r="AK86" s="2">
        <v>0</v>
      </c>
      <c r="AL86" s="2">
        <v>1</v>
      </c>
      <c r="AM86" s="2">
        <v>116</v>
      </c>
      <c r="AN86" s="2">
        <v>12</v>
      </c>
      <c r="AO86" s="2">
        <v>38.700000000000003</v>
      </c>
      <c r="AP86" s="2">
        <v>2.8</v>
      </c>
      <c r="AQ86" s="2">
        <v>26.05</v>
      </c>
      <c r="AR86" s="2">
        <v>0.5</v>
      </c>
      <c r="AS86" s="2">
        <v>3.02</v>
      </c>
      <c r="AT86" s="2">
        <v>0.12</v>
      </c>
      <c r="AU86" s="2" t="s">
        <v>48</v>
      </c>
    </row>
    <row r="87" spans="1:47" x14ac:dyDescent="0.2">
      <c r="A87" s="2" t="s">
        <v>1638</v>
      </c>
      <c r="B87" s="2" t="s">
        <v>44</v>
      </c>
      <c r="C87" s="2" t="s">
        <v>1639</v>
      </c>
      <c r="D87" s="2" t="s">
        <v>1303</v>
      </c>
      <c r="E87" s="3">
        <v>0.10178472222222222</v>
      </c>
      <c r="F87" s="2">
        <v>11.512</v>
      </c>
      <c r="G87" s="2" t="s">
        <v>1640</v>
      </c>
      <c r="H87" s="2">
        <f t="shared" si="6"/>
        <v>24.212598425196852</v>
      </c>
      <c r="I87" s="2">
        <v>1.29</v>
      </c>
      <c r="J87" s="2">
        <v>0.15</v>
      </c>
      <c r="K87" s="2">
        <v>0.127</v>
      </c>
      <c r="L87" s="2">
        <v>1.4E-2</v>
      </c>
      <c r="M87" s="2">
        <v>0.99899000000000004</v>
      </c>
      <c r="N87" s="2">
        <v>7.8740160000000001</v>
      </c>
      <c r="O87" s="2">
        <v>0.86800169999999999</v>
      </c>
      <c r="P87" s="2">
        <v>7.3099999999999998E-2</v>
      </c>
      <c r="Q87" s="2">
        <v>5.8E-4</v>
      </c>
      <c r="R87" s="2">
        <v>-0.81145</v>
      </c>
      <c r="S87" s="2">
        <v>3.0300000000000001E-2</v>
      </c>
      <c r="T87" s="2">
        <v>8.2000000000000007E-3</v>
      </c>
      <c r="U87" s="2">
        <v>86</v>
      </c>
      <c r="V87" s="2">
        <v>27</v>
      </c>
      <c r="W87" s="2">
        <v>829</v>
      </c>
      <c r="X87" s="2">
        <v>68</v>
      </c>
      <c r="Y87" s="2">
        <v>770</v>
      </c>
      <c r="Z87" s="2">
        <f t="shared" si="7"/>
        <v>40.5</v>
      </c>
      <c r="AA87" s="2">
        <v>81</v>
      </c>
      <c r="AB87" s="2">
        <v>600</v>
      </c>
      <c r="AC87" s="2">
        <v>160</v>
      </c>
      <c r="AD87" s="2">
        <v>1016</v>
      </c>
      <c r="AE87" s="2">
        <f t="shared" si="8"/>
        <v>8</v>
      </c>
      <c r="AF87" s="2">
        <v>16</v>
      </c>
      <c r="AG87" s="2">
        <v>63000</v>
      </c>
      <c r="AH87" s="2">
        <v>29000</v>
      </c>
      <c r="AI87" s="2">
        <v>0</v>
      </c>
      <c r="AJ87" s="2">
        <v>1</v>
      </c>
      <c r="AK87" s="2">
        <v>0</v>
      </c>
      <c r="AL87" s="2">
        <v>1</v>
      </c>
      <c r="AM87" s="2">
        <v>587</v>
      </c>
      <c r="AN87" s="2">
        <v>84</v>
      </c>
      <c r="AO87" s="2">
        <v>63</v>
      </c>
      <c r="AP87" s="2">
        <v>35</v>
      </c>
      <c r="AQ87" s="2">
        <v>11.8</v>
      </c>
      <c r="AR87" s="2">
        <v>4.0999999999999996</v>
      </c>
      <c r="AS87" s="2">
        <v>21.6</v>
      </c>
      <c r="AT87" s="2">
        <v>8.3000000000000007</v>
      </c>
      <c r="AU87" s="2" t="s">
        <v>48</v>
      </c>
    </row>
    <row r="88" spans="1:47" x14ac:dyDescent="0.2">
      <c r="A88" s="2" t="s">
        <v>1641</v>
      </c>
      <c r="B88" s="2" t="s">
        <v>44</v>
      </c>
      <c r="C88" s="2" t="s">
        <v>1642</v>
      </c>
      <c r="D88" s="2" t="s">
        <v>1303</v>
      </c>
      <c r="E88" s="3">
        <v>0.10225474537037038</v>
      </c>
      <c r="F88" s="2">
        <v>11.51</v>
      </c>
      <c r="G88" s="2" t="s">
        <v>1643</v>
      </c>
      <c r="H88" s="2">
        <f t="shared" si="6"/>
        <v>2.4460431654676262</v>
      </c>
      <c r="I88" s="2">
        <v>2.859</v>
      </c>
      <c r="J88" s="2">
        <v>5.7000000000000002E-2</v>
      </c>
      <c r="K88" s="2">
        <v>0.23419999999999999</v>
      </c>
      <c r="L88" s="2">
        <v>2.5000000000000001E-3</v>
      </c>
      <c r="M88" s="2">
        <v>0.62217999999999996</v>
      </c>
      <c r="N88" s="2">
        <v>4.2698549999999997</v>
      </c>
      <c r="O88" s="2">
        <v>4.5579149999999999E-2</v>
      </c>
      <c r="P88" s="2">
        <v>8.8400000000000006E-2</v>
      </c>
      <c r="Q88" s="2">
        <v>1.4E-3</v>
      </c>
      <c r="R88" s="2">
        <v>-0.1052</v>
      </c>
      <c r="S88" s="2">
        <v>7.1300000000000002E-2</v>
      </c>
      <c r="T88" s="2">
        <v>1.5E-3</v>
      </c>
      <c r="U88" s="2">
        <v>4.74</v>
      </c>
      <c r="V88" s="2">
        <v>0.17</v>
      </c>
      <c r="W88" s="2">
        <v>1371</v>
      </c>
      <c r="X88" s="2">
        <v>15</v>
      </c>
      <c r="Y88" s="2">
        <v>1356</v>
      </c>
      <c r="Z88" s="2">
        <f t="shared" si="7"/>
        <v>6.5</v>
      </c>
      <c r="AA88" s="2">
        <v>13</v>
      </c>
      <c r="AB88" s="2">
        <v>1391</v>
      </c>
      <c r="AC88" s="2">
        <v>28</v>
      </c>
      <c r="AD88" s="2">
        <v>1390</v>
      </c>
      <c r="AE88" s="2">
        <f t="shared" si="8"/>
        <v>15</v>
      </c>
      <c r="AF88" s="2">
        <v>30</v>
      </c>
      <c r="AG88" s="2">
        <v>10700</v>
      </c>
      <c r="AH88" s="2">
        <v>9100</v>
      </c>
      <c r="AI88" s="2">
        <v>0</v>
      </c>
      <c r="AJ88" s="2">
        <v>1</v>
      </c>
      <c r="AK88" s="2">
        <v>0</v>
      </c>
      <c r="AL88" s="2">
        <v>1</v>
      </c>
      <c r="AM88" s="2">
        <v>48.54</v>
      </c>
      <c r="AN88" s="2">
        <v>0.8</v>
      </c>
      <c r="AO88" s="2">
        <v>35.1</v>
      </c>
      <c r="AP88" s="2">
        <v>2</v>
      </c>
      <c r="AQ88" s="2">
        <v>23.8</v>
      </c>
      <c r="AR88" s="2">
        <v>1.3</v>
      </c>
      <c r="AS88" s="2">
        <v>1.387</v>
      </c>
      <c r="AT88" s="2">
        <v>6.5000000000000002E-2</v>
      </c>
      <c r="AU88" s="2" t="s">
        <v>48</v>
      </c>
    </row>
    <row r="89" spans="1:47" x14ac:dyDescent="0.2">
      <c r="A89" s="2" t="s">
        <v>1644</v>
      </c>
      <c r="B89" s="2" t="s">
        <v>44</v>
      </c>
      <c r="C89" s="2" t="s">
        <v>1645</v>
      </c>
      <c r="D89" s="2" t="s">
        <v>1303</v>
      </c>
      <c r="E89" s="3">
        <v>0.1027232638888889</v>
      </c>
      <c r="F89" s="2">
        <v>11.506</v>
      </c>
      <c r="G89" s="2" t="s">
        <v>1646</v>
      </c>
      <c r="H89" s="2">
        <f t="shared" si="6"/>
        <v>1.6679132385938655</v>
      </c>
      <c r="I89" s="2">
        <v>2.6760000000000002</v>
      </c>
      <c r="J89" s="2">
        <v>3.1E-2</v>
      </c>
      <c r="K89" s="2">
        <v>0.22620000000000001</v>
      </c>
      <c r="L89" s="2">
        <v>1.6999999999999999E-3</v>
      </c>
      <c r="M89" s="2">
        <v>0.78557999999999995</v>
      </c>
      <c r="N89" s="2">
        <v>4.4208660000000002</v>
      </c>
      <c r="O89" s="2">
        <v>3.3224900000000002E-2</v>
      </c>
      <c r="P89" s="2">
        <v>8.5959999999999995E-2</v>
      </c>
      <c r="Q89" s="2">
        <v>6.4999999999999997E-4</v>
      </c>
      <c r="R89" s="2">
        <v>-0.18256</v>
      </c>
      <c r="S89" s="2">
        <v>6.8000000000000005E-2</v>
      </c>
      <c r="T89" s="2">
        <v>5.1999999999999995E-4</v>
      </c>
      <c r="U89" s="2">
        <v>4.5279999999999996</v>
      </c>
      <c r="V89" s="2">
        <v>2.1000000000000001E-2</v>
      </c>
      <c r="W89" s="2">
        <v>1321.7</v>
      </c>
      <c r="X89" s="2">
        <v>8.5</v>
      </c>
      <c r="Y89" s="2">
        <v>1314.7</v>
      </c>
      <c r="Z89" s="2">
        <f t="shared" si="7"/>
        <v>4.3499999999999996</v>
      </c>
      <c r="AA89" s="2">
        <v>8.6999999999999993</v>
      </c>
      <c r="AB89" s="2">
        <v>1329.7</v>
      </c>
      <c r="AC89" s="2">
        <v>9.8000000000000007</v>
      </c>
      <c r="AD89" s="2">
        <v>1337</v>
      </c>
      <c r="AE89" s="2">
        <f t="shared" si="8"/>
        <v>7.5</v>
      </c>
      <c r="AF89" s="2">
        <v>15</v>
      </c>
      <c r="AG89" s="2">
        <v>80000</v>
      </c>
      <c r="AH89" s="2">
        <v>21000</v>
      </c>
      <c r="AI89" s="2">
        <v>0</v>
      </c>
      <c r="AJ89" s="2">
        <v>1</v>
      </c>
      <c r="AK89" s="2">
        <v>0</v>
      </c>
      <c r="AL89" s="2">
        <v>1</v>
      </c>
      <c r="AM89" s="2">
        <v>92.7</v>
      </c>
      <c r="AN89" s="2">
        <v>2.8</v>
      </c>
      <c r="AO89" s="2">
        <v>72</v>
      </c>
      <c r="AP89" s="2">
        <v>1.9</v>
      </c>
      <c r="AQ89" s="2">
        <v>45.6</v>
      </c>
      <c r="AR89" s="2">
        <v>1.1000000000000001</v>
      </c>
      <c r="AS89" s="2">
        <v>1.304</v>
      </c>
      <c r="AT89" s="2">
        <v>1.2999999999999999E-2</v>
      </c>
      <c r="AU89" s="2" t="s">
        <v>48</v>
      </c>
    </row>
    <row r="90" spans="1:47" x14ac:dyDescent="0.2">
      <c r="A90" s="2" t="s">
        <v>1647</v>
      </c>
      <c r="B90" s="2" t="s">
        <v>44</v>
      </c>
      <c r="C90" s="2" t="s">
        <v>1648</v>
      </c>
      <c r="D90" s="2" t="s">
        <v>1303</v>
      </c>
      <c r="E90" s="3">
        <v>0.10319270833333333</v>
      </c>
      <c r="F90" s="2">
        <v>11.507999999999999</v>
      </c>
      <c r="G90" s="2" t="s">
        <v>1649</v>
      </c>
      <c r="H90" s="2">
        <f t="shared" si="6"/>
        <v>43.210161662817548</v>
      </c>
      <c r="I90" s="2">
        <v>1.42</v>
      </c>
      <c r="J90" s="2">
        <v>1.6E-2</v>
      </c>
      <c r="K90" s="2">
        <v>0.1212</v>
      </c>
      <c r="L90" s="2">
        <v>1.1000000000000001E-3</v>
      </c>
      <c r="M90" s="2">
        <v>0.58481000000000005</v>
      </c>
      <c r="N90" s="2">
        <v>8.2508250000000007</v>
      </c>
      <c r="O90" s="2">
        <v>7.4883729999999996E-2</v>
      </c>
      <c r="P90" s="2">
        <v>8.4309999999999996E-2</v>
      </c>
      <c r="Q90" s="2">
        <v>8.8000000000000003E-4</v>
      </c>
      <c r="R90" s="2">
        <v>0.20368</v>
      </c>
      <c r="S90" s="2">
        <v>5.2699999999999997E-2</v>
      </c>
      <c r="T90" s="2">
        <v>2.5999999999999999E-3</v>
      </c>
      <c r="U90" s="2">
        <v>5.92</v>
      </c>
      <c r="V90" s="2">
        <v>0.26</v>
      </c>
      <c r="W90" s="2">
        <v>897.2</v>
      </c>
      <c r="X90" s="2">
        <v>6.6</v>
      </c>
      <c r="Y90" s="2">
        <v>737.7</v>
      </c>
      <c r="Z90" s="2">
        <f t="shared" si="7"/>
        <v>3.2</v>
      </c>
      <c r="AA90" s="2">
        <v>6.4</v>
      </c>
      <c r="AB90" s="2">
        <v>1037</v>
      </c>
      <c r="AC90" s="2">
        <v>50</v>
      </c>
      <c r="AD90" s="2">
        <v>1299</v>
      </c>
      <c r="AE90" s="2">
        <f t="shared" si="8"/>
        <v>10</v>
      </c>
      <c r="AF90" s="2">
        <v>20</v>
      </c>
      <c r="AG90" s="2">
        <v>15300</v>
      </c>
      <c r="AH90" s="2">
        <v>3700</v>
      </c>
      <c r="AI90" s="2">
        <v>0</v>
      </c>
      <c r="AJ90" s="2">
        <v>1</v>
      </c>
      <c r="AK90" s="2">
        <v>0</v>
      </c>
      <c r="AL90" s="2">
        <v>1</v>
      </c>
      <c r="AM90" s="2">
        <v>478</v>
      </c>
      <c r="AN90" s="2">
        <v>11</v>
      </c>
      <c r="AO90" s="2">
        <v>196</v>
      </c>
      <c r="AP90" s="2">
        <v>16</v>
      </c>
      <c r="AQ90" s="2">
        <v>95.1</v>
      </c>
      <c r="AR90" s="2">
        <v>3.6</v>
      </c>
      <c r="AS90" s="2">
        <v>2.44</v>
      </c>
      <c r="AT90" s="2">
        <v>0.22</v>
      </c>
      <c r="AU90" s="2" t="s">
        <v>48</v>
      </c>
    </row>
    <row r="91" spans="1:47" x14ac:dyDescent="0.2">
      <c r="A91" s="2" t="s">
        <v>1650</v>
      </c>
      <c r="B91" s="2" t="s">
        <v>44</v>
      </c>
      <c r="C91" s="2" t="s">
        <v>1651</v>
      </c>
      <c r="D91" s="2" t="s">
        <v>1303</v>
      </c>
      <c r="E91" s="3">
        <v>0.10366655092592592</v>
      </c>
      <c r="F91" s="2">
        <v>11.522</v>
      </c>
      <c r="G91" s="2" t="s">
        <v>1652</v>
      </c>
      <c r="H91" s="2">
        <f t="shared" si="6"/>
        <v>6.2316476345840037</v>
      </c>
      <c r="I91" s="2">
        <v>4.7380000000000004</v>
      </c>
      <c r="J91" s="2">
        <v>4.5999999999999999E-2</v>
      </c>
      <c r="K91" s="2">
        <v>0.30599999999999999</v>
      </c>
      <c r="L91" s="2">
        <v>2.3E-3</v>
      </c>
      <c r="M91" s="2">
        <v>0.52359</v>
      </c>
      <c r="N91" s="2">
        <v>3.2679740000000002</v>
      </c>
      <c r="O91" s="2">
        <v>2.45632E-2</v>
      </c>
      <c r="P91" s="2">
        <v>0.1125</v>
      </c>
      <c r="Q91" s="2">
        <v>1E-3</v>
      </c>
      <c r="R91" s="2">
        <v>0.35058</v>
      </c>
      <c r="S91" s="2">
        <v>9.64E-2</v>
      </c>
      <c r="T91" s="2">
        <v>1.1999999999999999E-3</v>
      </c>
      <c r="U91" s="2">
        <v>4.8339999999999996</v>
      </c>
      <c r="V91" s="2">
        <v>9.5000000000000001E-2</v>
      </c>
      <c r="W91" s="2">
        <v>1773.9</v>
      </c>
      <c r="X91" s="2">
        <v>8.1</v>
      </c>
      <c r="Y91" s="2">
        <v>1724.4</v>
      </c>
      <c r="Z91" s="2">
        <f t="shared" si="7"/>
        <v>4.6500000000000004</v>
      </c>
      <c r="AA91" s="2">
        <v>9.3000000000000007</v>
      </c>
      <c r="AB91" s="2">
        <v>1859</v>
      </c>
      <c r="AC91" s="2">
        <v>22</v>
      </c>
      <c r="AD91" s="2">
        <v>1839</v>
      </c>
      <c r="AE91" s="2">
        <f t="shared" si="8"/>
        <v>8</v>
      </c>
      <c r="AF91" s="2">
        <v>16</v>
      </c>
      <c r="AG91" s="2">
        <v>5520</v>
      </c>
      <c r="AH91" s="2">
        <v>520</v>
      </c>
      <c r="AI91" s="2">
        <v>0</v>
      </c>
      <c r="AJ91" s="2">
        <v>1</v>
      </c>
      <c r="AK91" s="2">
        <v>0</v>
      </c>
      <c r="AL91" s="2">
        <v>1</v>
      </c>
      <c r="AM91" s="2">
        <v>200.1</v>
      </c>
      <c r="AN91" s="2">
        <v>1.8</v>
      </c>
      <c r="AO91" s="2">
        <v>140.80000000000001</v>
      </c>
      <c r="AP91" s="2">
        <v>2.5</v>
      </c>
      <c r="AQ91" s="2">
        <v>125.3</v>
      </c>
      <c r="AR91" s="2">
        <v>2.1</v>
      </c>
      <c r="AS91" s="2">
        <v>1.4350000000000001</v>
      </c>
      <c r="AT91" s="2">
        <v>2.9000000000000001E-2</v>
      </c>
      <c r="AU91" s="2" t="s">
        <v>48</v>
      </c>
    </row>
    <row r="92" spans="1:47" x14ac:dyDescent="0.2">
      <c r="A92" s="2" t="s">
        <v>1653</v>
      </c>
      <c r="B92" s="2" t="s">
        <v>44</v>
      </c>
      <c r="C92" s="2" t="s">
        <v>1654</v>
      </c>
      <c r="D92" s="2" t="s">
        <v>1303</v>
      </c>
      <c r="E92" s="3">
        <v>0.10553206018518518</v>
      </c>
      <c r="F92" s="2">
        <v>11.576000000000001</v>
      </c>
      <c r="G92" s="2" t="s">
        <v>1655</v>
      </c>
      <c r="H92" s="2">
        <f t="shared" si="6"/>
        <v>20.738263051009444</v>
      </c>
      <c r="I92" s="2">
        <v>3.25</v>
      </c>
      <c r="J92" s="2">
        <v>0.18</v>
      </c>
      <c r="K92" s="2">
        <v>0.22900000000000001</v>
      </c>
      <c r="L92" s="2">
        <v>1.2E-2</v>
      </c>
      <c r="M92" s="2">
        <v>0.99792000000000003</v>
      </c>
      <c r="N92" s="2">
        <v>4.3668120000000004</v>
      </c>
      <c r="O92" s="2">
        <v>0.22882859999999999</v>
      </c>
      <c r="P92" s="2">
        <v>0.10274999999999999</v>
      </c>
      <c r="Q92" s="2">
        <v>4.8999999999999998E-4</v>
      </c>
      <c r="R92" s="2">
        <v>-0.68306999999999995</v>
      </c>
      <c r="S92" s="2">
        <v>6.1199999999999997E-2</v>
      </c>
      <c r="T92" s="2">
        <v>3.5000000000000001E-3</v>
      </c>
      <c r="U92" s="2">
        <v>5.57</v>
      </c>
      <c r="V92" s="2">
        <v>0.16</v>
      </c>
      <c r="W92" s="2">
        <v>1464</v>
      </c>
      <c r="X92" s="2">
        <v>44</v>
      </c>
      <c r="Y92" s="2">
        <v>1327</v>
      </c>
      <c r="Z92" s="2">
        <f t="shared" si="7"/>
        <v>32</v>
      </c>
      <c r="AA92" s="2">
        <v>64</v>
      </c>
      <c r="AB92" s="2">
        <v>1199</v>
      </c>
      <c r="AC92" s="2">
        <v>66</v>
      </c>
      <c r="AD92" s="2">
        <v>1674.2</v>
      </c>
      <c r="AE92" s="2">
        <f t="shared" si="8"/>
        <v>4.45</v>
      </c>
      <c r="AF92" s="2">
        <v>8.9</v>
      </c>
      <c r="AG92" s="2">
        <v>95000</v>
      </c>
      <c r="AH92" s="2">
        <v>60000</v>
      </c>
      <c r="AI92" s="2">
        <v>0</v>
      </c>
      <c r="AJ92" s="2">
        <v>1</v>
      </c>
      <c r="AK92" s="2">
        <v>0</v>
      </c>
      <c r="AL92" s="2">
        <v>1</v>
      </c>
      <c r="AM92" s="2">
        <v>454</v>
      </c>
      <c r="AN92" s="2">
        <v>29</v>
      </c>
      <c r="AO92" s="2">
        <v>326</v>
      </c>
      <c r="AP92" s="2">
        <v>31</v>
      </c>
      <c r="AQ92" s="2">
        <v>180.5</v>
      </c>
      <c r="AR92" s="2">
        <v>7.7</v>
      </c>
      <c r="AS92" s="2">
        <v>1.42</v>
      </c>
      <c r="AT92" s="2">
        <v>5.3999999999999999E-2</v>
      </c>
      <c r="AU92" s="2" t="s">
        <v>48</v>
      </c>
    </row>
    <row r="93" spans="1:47" x14ac:dyDescent="0.2">
      <c r="A93" s="2" t="s">
        <v>1656</v>
      </c>
      <c r="B93" s="2" t="s">
        <v>44</v>
      </c>
      <c r="C93" s="2" t="s">
        <v>1657</v>
      </c>
      <c r="D93" s="2" t="s">
        <v>1303</v>
      </c>
      <c r="E93" s="3">
        <v>0.10646921296296297</v>
      </c>
      <c r="F93" s="2">
        <v>11.526</v>
      </c>
      <c r="G93" s="2" t="s">
        <v>1658</v>
      </c>
      <c r="H93" s="2">
        <f t="shared" si="6"/>
        <v>13.871208211480024</v>
      </c>
      <c r="I93" s="2">
        <v>3.883</v>
      </c>
      <c r="J93" s="2">
        <v>5.0999999999999997E-2</v>
      </c>
      <c r="K93" s="2">
        <v>0.26240000000000002</v>
      </c>
      <c r="L93" s="2">
        <v>3.0000000000000001E-3</v>
      </c>
      <c r="M93" s="2">
        <v>0.96253</v>
      </c>
      <c r="N93" s="2">
        <v>3.8109760000000001</v>
      </c>
      <c r="O93" s="2">
        <v>4.3570610000000003E-2</v>
      </c>
      <c r="P93" s="2">
        <v>0.10671</v>
      </c>
      <c r="Q93" s="2">
        <v>4.6999999999999999E-4</v>
      </c>
      <c r="R93" s="2">
        <v>-0.10872999999999999</v>
      </c>
      <c r="S93" s="2">
        <v>5.9400000000000001E-2</v>
      </c>
      <c r="T93" s="2">
        <v>2.8E-3</v>
      </c>
      <c r="U93" s="2">
        <v>28.04</v>
      </c>
      <c r="V93" s="2">
        <v>0.67</v>
      </c>
      <c r="W93" s="2">
        <v>1610</v>
      </c>
      <c r="X93" s="2">
        <v>11</v>
      </c>
      <c r="Y93" s="2">
        <v>1502</v>
      </c>
      <c r="Z93" s="2">
        <f t="shared" si="7"/>
        <v>7.5</v>
      </c>
      <c r="AA93" s="2">
        <v>15</v>
      </c>
      <c r="AB93" s="2">
        <v>1167</v>
      </c>
      <c r="AC93" s="2">
        <v>54</v>
      </c>
      <c r="AD93" s="2">
        <v>1743.9</v>
      </c>
      <c r="AE93" s="2">
        <f t="shared" si="8"/>
        <v>4</v>
      </c>
      <c r="AF93" s="2">
        <v>8</v>
      </c>
      <c r="AG93" s="2">
        <v>71000</v>
      </c>
      <c r="AH93" s="2">
        <v>71000</v>
      </c>
      <c r="AI93" s="2">
        <v>0</v>
      </c>
      <c r="AJ93" s="2">
        <v>1</v>
      </c>
      <c r="AK93" s="2">
        <v>0</v>
      </c>
      <c r="AL93" s="2">
        <v>1</v>
      </c>
      <c r="AM93" s="2">
        <v>447</v>
      </c>
      <c r="AN93" s="2">
        <v>12</v>
      </c>
      <c r="AO93" s="2">
        <v>74.099999999999994</v>
      </c>
      <c r="AP93" s="2">
        <v>6.3</v>
      </c>
      <c r="AQ93" s="2">
        <v>40.799999999999997</v>
      </c>
      <c r="AR93" s="2">
        <v>1.9</v>
      </c>
      <c r="AS93" s="2">
        <v>6.12</v>
      </c>
      <c r="AT93" s="2">
        <v>0.3</v>
      </c>
      <c r="AU93" s="2" t="s">
        <v>48</v>
      </c>
    </row>
    <row r="94" spans="1:47" x14ac:dyDescent="0.2">
      <c r="A94" s="2" t="s">
        <v>1659</v>
      </c>
      <c r="B94" s="2" t="s">
        <v>44</v>
      </c>
      <c r="C94" s="2" t="s">
        <v>1660</v>
      </c>
      <c r="D94" s="2" t="s">
        <v>1303</v>
      </c>
      <c r="E94" s="3">
        <v>0.10693865740740742</v>
      </c>
      <c r="F94" s="2">
        <v>11.55</v>
      </c>
      <c r="G94" s="2" t="s">
        <v>1661</v>
      </c>
      <c r="H94" s="2">
        <f t="shared" si="6"/>
        <v>0.81658291457286092</v>
      </c>
      <c r="I94" s="2">
        <v>3.7610000000000001</v>
      </c>
      <c r="J94" s="2">
        <v>8.1000000000000003E-2</v>
      </c>
      <c r="K94" s="2">
        <v>0.27760000000000001</v>
      </c>
      <c r="L94" s="2">
        <v>3.8E-3</v>
      </c>
      <c r="M94" s="2">
        <v>0.94899999999999995</v>
      </c>
      <c r="N94" s="2">
        <v>3.6023049999999999</v>
      </c>
      <c r="O94" s="2">
        <v>4.9311099999999997E-2</v>
      </c>
      <c r="P94" s="2">
        <v>9.8280000000000006E-2</v>
      </c>
      <c r="Q94" s="2">
        <v>7.1000000000000002E-4</v>
      </c>
      <c r="R94" s="2">
        <v>-0.52803999999999995</v>
      </c>
      <c r="S94" s="2">
        <v>7.9070000000000001E-2</v>
      </c>
      <c r="T94" s="2">
        <v>8.7000000000000001E-4</v>
      </c>
      <c r="U94" s="2">
        <v>4.96</v>
      </c>
      <c r="V94" s="2">
        <v>0.42</v>
      </c>
      <c r="W94" s="2">
        <v>1588</v>
      </c>
      <c r="X94" s="2">
        <v>16</v>
      </c>
      <c r="Y94" s="2">
        <v>1579</v>
      </c>
      <c r="Z94" s="2">
        <f t="shared" si="7"/>
        <v>9.5</v>
      </c>
      <c r="AA94" s="2">
        <v>19</v>
      </c>
      <c r="AB94" s="2">
        <v>1538</v>
      </c>
      <c r="AC94" s="2">
        <v>16</v>
      </c>
      <c r="AD94" s="2">
        <v>1592</v>
      </c>
      <c r="AE94" s="2">
        <f t="shared" si="8"/>
        <v>6.5</v>
      </c>
      <c r="AF94" s="2">
        <v>13</v>
      </c>
      <c r="AG94" s="2">
        <v>82000</v>
      </c>
      <c r="AH94" s="2">
        <v>64000</v>
      </c>
      <c r="AI94" s="2">
        <v>0</v>
      </c>
      <c r="AJ94" s="2">
        <v>1</v>
      </c>
      <c r="AK94" s="2">
        <v>0</v>
      </c>
      <c r="AL94" s="2">
        <v>1</v>
      </c>
      <c r="AM94" s="2">
        <v>199.4</v>
      </c>
      <c r="AN94" s="2">
        <v>7.1</v>
      </c>
      <c r="AO94" s="2">
        <v>152</v>
      </c>
      <c r="AP94" s="2">
        <v>11</v>
      </c>
      <c r="AQ94" s="2">
        <v>111.5</v>
      </c>
      <c r="AR94" s="2">
        <v>8.1999999999999993</v>
      </c>
      <c r="AS94" s="2">
        <v>1.37</v>
      </c>
      <c r="AT94" s="2">
        <v>0.14000000000000001</v>
      </c>
      <c r="AU94" s="2" t="s">
        <v>48</v>
      </c>
    </row>
    <row r="95" spans="1:47" x14ac:dyDescent="0.2">
      <c r="A95" s="2" t="s">
        <v>1662</v>
      </c>
      <c r="B95" s="2" t="s">
        <v>44</v>
      </c>
      <c r="C95" s="2" t="s">
        <v>1663</v>
      </c>
      <c r="D95" s="2" t="s">
        <v>1303</v>
      </c>
      <c r="E95" s="3">
        <v>0.10741284722222222</v>
      </c>
      <c r="F95" s="2">
        <v>11.515000000000001</v>
      </c>
      <c r="G95" s="2" t="s">
        <v>1664</v>
      </c>
      <c r="H95" s="2">
        <f t="shared" si="6"/>
        <v>19.838905439699872</v>
      </c>
      <c r="I95" s="2">
        <v>3.8690000000000002</v>
      </c>
      <c r="J95" s="2">
        <v>6.8000000000000005E-2</v>
      </c>
      <c r="K95" s="2">
        <v>0.25290000000000001</v>
      </c>
      <c r="L95" s="2">
        <v>3.8E-3</v>
      </c>
      <c r="M95" s="2">
        <v>0.98073999999999995</v>
      </c>
      <c r="N95" s="2">
        <v>3.954132</v>
      </c>
      <c r="O95" s="2">
        <v>5.9413609999999999E-2</v>
      </c>
      <c r="P95" s="2">
        <v>0.11081000000000001</v>
      </c>
      <c r="Q95" s="2">
        <v>4.2000000000000002E-4</v>
      </c>
      <c r="R95" s="2">
        <v>-0.53003</v>
      </c>
      <c r="S95" s="2">
        <v>7.2999999999999995E-2</v>
      </c>
      <c r="T95" s="2">
        <v>1.6000000000000001E-3</v>
      </c>
      <c r="U95" s="2">
        <v>7.3559999999999999</v>
      </c>
      <c r="V95" s="2">
        <v>5.5E-2</v>
      </c>
      <c r="W95" s="2">
        <v>1607</v>
      </c>
      <c r="X95" s="2">
        <v>14</v>
      </c>
      <c r="Y95" s="2">
        <v>1453</v>
      </c>
      <c r="Z95" s="2">
        <f t="shared" si="7"/>
        <v>10</v>
      </c>
      <c r="AA95" s="2">
        <v>20</v>
      </c>
      <c r="AB95" s="2">
        <v>1423</v>
      </c>
      <c r="AC95" s="2">
        <v>30</v>
      </c>
      <c r="AD95" s="2">
        <v>1812.6</v>
      </c>
      <c r="AE95" s="2">
        <f t="shared" si="8"/>
        <v>3.4</v>
      </c>
      <c r="AF95" s="2">
        <v>6.8</v>
      </c>
      <c r="AG95" s="2">
        <v>260000</v>
      </c>
      <c r="AH95" s="2">
        <v>140000</v>
      </c>
      <c r="AI95" s="2">
        <v>0</v>
      </c>
      <c r="AJ95" s="2">
        <v>1</v>
      </c>
      <c r="AK95" s="2">
        <v>0</v>
      </c>
      <c r="AL95" s="2">
        <v>1</v>
      </c>
      <c r="AM95" s="2">
        <v>496</v>
      </c>
      <c r="AN95" s="2">
        <v>16</v>
      </c>
      <c r="AO95" s="2">
        <v>243.2</v>
      </c>
      <c r="AP95" s="2">
        <v>5.8</v>
      </c>
      <c r="AQ95" s="2">
        <v>166.2</v>
      </c>
      <c r="AR95" s="2">
        <v>1.7</v>
      </c>
      <c r="AS95" s="2">
        <v>2.0470000000000002</v>
      </c>
      <c r="AT95" s="2">
        <v>2.3E-2</v>
      </c>
      <c r="AU95" s="2" t="s">
        <v>48</v>
      </c>
    </row>
    <row r="96" spans="1:47" x14ac:dyDescent="0.2">
      <c r="A96" s="2" t="s">
        <v>1665</v>
      </c>
      <c r="B96" s="2" t="s">
        <v>44</v>
      </c>
      <c r="C96" s="2" t="s">
        <v>1666</v>
      </c>
      <c r="D96" s="2" t="s">
        <v>1303</v>
      </c>
      <c r="E96" s="3">
        <v>0.10788541666666666</v>
      </c>
      <c r="F96" s="2">
        <v>11.516999999999999</v>
      </c>
      <c r="G96" s="2" t="s">
        <v>1667</v>
      </c>
      <c r="H96" s="2">
        <f t="shared" si="6"/>
        <v>-0.43920480813683938</v>
      </c>
      <c r="I96" s="2">
        <v>4.5330000000000004</v>
      </c>
      <c r="J96" s="2">
        <v>3.2000000000000001E-2</v>
      </c>
      <c r="K96" s="2">
        <v>0.30940000000000001</v>
      </c>
      <c r="L96" s="2">
        <v>2.2000000000000001E-3</v>
      </c>
      <c r="M96" s="2">
        <v>0.89278000000000002</v>
      </c>
      <c r="N96" s="2">
        <v>3.232062</v>
      </c>
      <c r="O96" s="2">
        <v>2.2981700000000001E-2</v>
      </c>
      <c r="P96" s="2">
        <v>0.10593</v>
      </c>
      <c r="Q96" s="2">
        <v>3.8999999999999999E-4</v>
      </c>
      <c r="R96" s="2">
        <v>0.15423999999999999</v>
      </c>
      <c r="S96" s="2">
        <v>9.0499999999999997E-2</v>
      </c>
      <c r="T96" s="2">
        <v>1.1000000000000001E-3</v>
      </c>
      <c r="U96" s="2">
        <v>4.077</v>
      </c>
      <c r="V96" s="2">
        <v>3.6999999999999998E-2</v>
      </c>
      <c r="W96" s="2">
        <v>1736.9</v>
      </c>
      <c r="X96" s="2">
        <v>5.9</v>
      </c>
      <c r="Y96" s="2">
        <v>1738</v>
      </c>
      <c r="Z96" s="2">
        <f t="shared" si="7"/>
        <v>5.5</v>
      </c>
      <c r="AA96" s="2">
        <v>11</v>
      </c>
      <c r="AB96" s="2">
        <v>1751</v>
      </c>
      <c r="AC96" s="2">
        <v>20</v>
      </c>
      <c r="AD96" s="2">
        <v>1730.4</v>
      </c>
      <c r="AE96" s="2">
        <f t="shared" si="8"/>
        <v>3.4</v>
      </c>
      <c r="AF96" s="2">
        <v>6.8</v>
      </c>
      <c r="AG96" s="2">
        <v>460000</v>
      </c>
      <c r="AH96" s="2">
        <v>310000</v>
      </c>
      <c r="AI96" s="2">
        <v>0</v>
      </c>
      <c r="AJ96" s="2">
        <v>1</v>
      </c>
      <c r="AK96" s="2">
        <v>0</v>
      </c>
      <c r="AL96" s="2">
        <v>1</v>
      </c>
      <c r="AM96" s="2">
        <v>294.89999999999998</v>
      </c>
      <c r="AN96" s="2">
        <v>4.4000000000000004</v>
      </c>
      <c r="AO96" s="2">
        <v>258.3</v>
      </c>
      <c r="AP96" s="2">
        <v>3.2</v>
      </c>
      <c r="AQ96" s="2">
        <v>217.5</v>
      </c>
      <c r="AR96" s="2">
        <v>2</v>
      </c>
      <c r="AS96" s="2">
        <v>1.137</v>
      </c>
      <c r="AT96" s="2">
        <v>2.8000000000000001E-2</v>
      </c>
      <c r="AU96" s="2" t="s">
        <v>48</v>
      </c>
    </row>
    <row r="97" spans="1:47" x14ac:dyDescent="0.2">
      <c r="A97" s="2" t="s">
        <v>1766</v>
      </c>
      <c r="B97" s="2" t="s">
        <v>44</v>
      </c>
      <c r="C97" s="2" t="s">
        <v>926</v>
      </c>
      <c r="D97" s="2" t="s">
        <v>46</v>
      </c>
      <c r="E97" s="3">
        <v>0.99477245370370371</v>
      </c>
      <c r="F97" s="2">
        <v>11.509</v>
      </c>
      <c r="G97" s="2" t="s">
        <v>927</v>
      </c>
      <c r="H97" s="2">
        <f t="shared" si="6"/>
        <v>1.7998560115190743</v>
      </c>
      <c r="I97" s="2">
        <v>2.8479999999999999</v>
      </c>
      <c r="J97" s="2">
        <v>2.5000000000000001E-2</v>
      </c>
      <c r="K97" s="2">
        <v>0.2356</v>
      </c>
      <c r="L97" s="2">
        <v>2.7000000000000001E-3</v>
      </c>
      <c r="M97" s="2">
        <v>0.81820000000000004</v>
      </c>
      <c r="N97" s="2">
        <v>4.2444819999999996</v>
      </c>
      <c r="O97" s="2">
        <v>4.8642199999999997E-2</v>
      </c>
      <c r="P97" s="2">
        <v>8.8300000000000003E-2</v>
      </c>
      <c r="Q97" s="2">
        <v>5.2999999999999998E-4</v>
      </c>
      <c r="R97" s="2">
        <v>0.57667999999999997</v>
      </c>
      <c r="S97" s="2">
        <v>7.0709999999999995E-2</v>
      </c>
      <c r="T97" s="2">
        <v>9.3999999999999997E-4</v>
      </c>
      <c r="U97" s="2">
        <v>4.4320000000000004</v>
      </c>
      <c r="V97" s="2">
        <v>3.7999999999999999E-2</v>
      </c>
      <c r="W97" s="2">
        <v>1368.1</v>
      </c>
      <c r="X97" s="2">
        <v>6.5</v>
      </c>
      <c r="Y97" s="2">
        <v>1364</v>
      </c>
      <c r="Z97" s="2">
        <f t="shared" si="7"/>
        <v>7</v>
      </c>
      <c r="AA97" s="2">
        <v>14</v>
      </c>
      <c r="AB97" s="2">
        <v>1381</v>
      </c>
      <c r="AC97" s="2">
        <v>18</v>
      </c>
      <c r="AD97" s="2">
        <v>1389</v>
      </c>
      <c r="AE97" s="2">
        <f t="shared" si="8"/>
        <v>6</v>
      </c>
      <c r="AF97" s="2">
        <v>12</v>
      </c>
      <c r="AG97" s="2">
        <v>12000</v>
      </c>
      <c r="AH97" s="2">
        <v>31000</v>
      </c>
      <c r="AI97" s="2">
        <v>0</v>
      </c>
      <c r="AJ97" s="2">
        <v>1</v>
      </c>
      <c r="AK97" s="2">
        <v>0</v>
      </c>
      <c r="AL97" s="2">
        <v>1</v>
      </c>
      <c r="AM97" s="2">
        <v>142</v>
      </c>
      <c r="AN97" s="2">
        <v>11</v>
      </c>
      <c r="AO97" s="2">
        <v>110.1</v>
      </c>
      <c r="AP97" s="2">
        <v>6.7</v>
      </c>
      <c r="AQ97" s="2">
        <v>73.5</v>
      </c>
      <c r="AR97" s="2">
        <v>4.5</v>
      </c>
      <c r="AS97" s="2">
        <v>1.2689999999999999</v>
      </c>
      <c r="AT97" s="2">
        <v>2.4E-2</v>
      </c>
      <c r="AU97" s="2" t="s">
        <v>48</v>
      </c>
    </row>
    <row r="98" spans="1:47" x14ac:dyDescent="0.2">
      <c r="A98" s="2" t="s">
        <v>1767</v>
      </c>
      <c r="B98" s="2" t="s">
        <v>44</v>
      </c>
      <c r="C98" s="2" t="s">
        <v>929</v>
      </c>
      <c r="D98" s="2" t="s">
        <v>46</v>
      </c>
      <c r="E98" s="3">
        <v>0.99524687499999998</v>
      </c>
      <c r="F98" s="2">
        <v>11.518000000000001</v>
      </c>
      <c r="G98" s="2" t="s">
        <v>930</v>
      </c>
      <c r="H98" s="2">
        <f t="shared" ref="H98:H105" si="9">(1-Y98/AD98)*100</f>
        <v>1.6559337626494974</v>
      </c>
      <c r="I98" s="2">
        <v>1.879</v>
      </c>
      <c r="J98" s="2">
        <v>2.4E-2</v>
      </c>
      <c r="K98" s="2">
        <v>0.1804</v>
      </c>
      <c r="L98" s="2">
        <v>2.3E-3</v>
      </c>
      <c r="M98" s="2">
        <v>0.91501999999999994</v>
      </c>
      <c r="N98" s="2">
        <v>5.5432370000000004</v>
      </c>
      <c r="O98" s="2">
        <v>7.0673200000000005E-2</v>
      </c>
      <c r="P98" s="2">
        <v>7.5700000000000003E-2</v>
      </c>
      <c r="Q98" s="2">
        <v>4.6999999999999999E-4</v>
      </c>
      <c r="R98" s="2">
        <v>-0.18972</v>
      </c>
      <c r="S98" s="2">
        <v>5.423E-2</v>
      </c>
      <c r="T98" s="2">
        <v>8.9999999999999998E-4</v>
      </c>
      <c r="U98" s="2">
        <v>6.23</v>
      </c>
      <c r="V98" s="2">
        <v>3.1E-2</v>
      </c>
      <c r="W98" s="2">
        <v>1073.7</v>
      </c>
      <c r="X98" s="2">
        <v>8.4</v>
      </c>
      <c r="Y98" s="2">
        <v>1069</v>
      </c>
      <c r="Z98" s="2">
        <f t="shared" ref="Z98:Z129" si="10">AA98/2</f>
        <v>6</v>
      </c>
      <c r="AA98" s="2">
        <v>12</v>
      </c>
      <c r="AB98" s="2">
        <v>1067</v>
      </c>
      <c r="AC98" s="2">
        <v>17</v>
      </c>
      <c r="AD98" s="2">
        <v>1087</v>
      </c>
      <c r="AE98" s="2">
        <f t="shared" ref="AE98:AE129" si="11">AF98/2</f>
        <v>6.5</v>
      </c>
      <c r="AF98" s="2">
        <v>13</v>
      </c>
      <c r="AG98" s="2">
        <v>-140000</v>
      </c>
      <c r="AH98" s="2">
        <v>170000</v>
      </c>
      <c r="AI98" s="2">
        <v>0</v>
      </c>
      <c r="AJ98" s="2">
        <v>1</v>
      </c>
      <c r="AK98" s="2">
        <v>0</v>
      </c>
      <c r="AL98" s="2">
        <v>1</v>
      </c>
      <c r="AM98" s="2">
        <v>257</v>
      </c>
      <c r="AN98" s="2">
        <v>11</v>
      </c>
      <c r="AO98" s="2">
        <v>142.30000000000001</v>
      </c>
      <c r="AP98" s="2">
        <v>4.5999999999999996</v>
      </c>
      <c r="AQ98" s="2">
        <v>72.8</v>
      </c>
      <c r="AR98" s="2">
        <v>2.6</v>
      </c>
      <c r="AS98" s="2">
        <v>1.7829999999999999</v>
      </c>
      <c r="AT98" s="2">
        <v>2.4E-2</v>
      </c>
      <c r="AU98" s="2" t="s">
        <v>48</v>
      </c>
    </row>
    <row r="99" spans="1:47" x14ac:dyDescent="0.2">
      <c r="A99" s="2" t="s">
        <v>1768</v>
      </c>
      <c r="B99" s="2" t="s">
        <v>44</v>
      </c>
      <c r="C99" s="2" t="s">
        <v>932</v>
      </c>
      <c r="D99" s="2" t="s">
        <v>46</v>
      </c>
      <c r="E99" s="3">
        <v>0.99571817129629636</v>
      </c>
      <c r="F99" s="2">
        <v>11.526</v>
      </c>
      <c r="G99" s="2" t="s">
        <v>933</v>
      </c>
      <c r="H99" s="2">
        <f t="shared" si="9"/>
        <v>38.308457711442792</v>
      </c>
      <c r="I99" s="2">
        <v>5.6</v>
      </c>
      <c r="J99" s="2">
        <v>5</v>
      </c>
      <c r="K99" s="2">
        <v>0.216</v>
      </c>
      <c r="L99" s="2">
        <v>4.2000000000000003E-2</v>
      </c>
      <c r="M99" s="2">
        <v>0.99990000000000001</v>
      </c>
      <c r="N99" s="2">
        <v>4.6296299999999997</v>
      </c>
      <c r="O99" s="2">
        <v>0.90020579999999994</v>
      </c>
      <c r="P99" s="2">
        <v>0.14099999999999999</v>
      </c>
      <c r="Q99" s="2">
        <v>5.0999999999999997E-2</v>
      </c>
      <c r="R99" s="2">
        <v>-0.99648999999999999</v>
      </c>
      <c r="S99" s="2">
        <v>0.13</v>
      </c>
      <c r="T99" s="2">
        <v>0.11</v>
      </c>
      <c r="U99" s="2">
        <v>2.77</v>
      </c>
      <c r="V99" s="2">
        <v>0.25</v>
      </c>
      <c r="W99" s="2">
        <v>1560</v>
      </c>
      <c r="X99" s="2">
        <v>270</v>
      </c>
      <c r="Y99" s="2">
        <v>1240</v>
      </c>
      <c r="Z99" s="2">
        <f t="shared" si="10"/>
        <v>100</v>
      </c>
      <c r="AA99" s="2">
        <v>200</v>
      </c>
      <c r="AB99" s="2">
        <v>2300</v>
      </c>
      <c r="AC99" s="2">
        <v>1400</v>
      </c>
      <c r="AD99" s="2">
        <v>2010</v>
      </c>
      <c r="AE99" s="2">
        <f t="shared" si="11"/>
        <v>145</v>
      </c>
      <c r="AF99" s="2">
        <v>290</v>
      </c>
      <c r="AG99" s="2">
        <v>1610</v>
      </c>
      <c r="AH99" s="2">
        <v>410</v>
      </c>
      <c r="AI99" s="2">
        <v>0</v>
      </c>
      <c r="AJ99" s="2">
        <v>1</v>
      </c>
      <c r="AK99" s="2">
        <v>0</v>
      </c>
      <c r="AL99" s="2">
        <v>1</v>
      </c>
      <c r="AM99" s="2">
        <v>141.6</v>
      </c>
      <c r="AN99" s="2">
        <v>6.4</v>
      </c>
      <c r="AO99" s="2">
        <v>121.8</v>
      </c>
      <c r="AP99" s="2">
        <v>4.9000000000000004</v>
      </c>
      <c r="AQ99" s="2">
        <v>150</v>
      </c>
      <c r="AR99" s="2">
        <v>100</v>
      </c>
      <c r="AS99" s="2">
        <v>1.1559999999999999</v>
      </c>
      <c r="AT99" s="2">
        <v>0.01</v>
      </c>
      <c r="AU99" s="2" t="s">
        <v>48</v>
      </c>
    </row>
    <row r="100" spans="1:47" x14ac:dyDescent="0.2">
      <c r="A100" s="2" t="s">
        <v>1769</v>
      </c>
      <c r="B100" s="2" t="s">
        <v>44</v>
      </c>
      <c r="C100" s="2" t="s">
        <v>935</v>
      </c>
      <c r="D100" s="2" t="s">
        <v>46</v>
      </c>
      <c r="E100" s="3">
        <v>0.99618807870370374</v>
      </c>
      <c r="F100" s="2">
        <v>11.507</v>
      </c>
      <c r="G100" s="2" t="s">
        <v>936</v>
      </c>
      <c r="H100" s="2">
        <f t="shared" si="9"/>
        <v>2.0729092208720545</v>
      </c>
      <c r="I100" s="2">
        <v>2.9039999999999999</v>
      </c>
      <c r="J100" s="2">
        <v>3.4000000000000002E-2</v>
      </c>
      <c r="K100" s="2">
        <v>0.23669999999999999</v>
      </c>
      <c r="L100" s="2">
        <v>2.5000000000000001E-3</v>
      </c>
      <c r="M100" s="2">
        <v>0.81921999999999995</v>
      </c>
      <c r="N100" s="2">
        <v>4.2247570000000003</v>
      </c>
      <c r="O100" s="2">
        <v>4.4621429999999997E-2</v>
      </c>
      <c r="P100" s="2">
        <v>8.8779999999999998E-2</v>
      </c>
      <c r="Q100" s="2">
        <v>5.8E-4</v>
      </c>
      <c r="R100" s="2">
        <v>7.1746000000000004E-2</v>
      </c>
      <c r="S100" s="2">
        <v>7.009E-2</v>
      </c>
      <c r="T100" s="2">
        <v>7.2000000000000005E-4</v>
      </c>
      <c r="U100" s="2">
        <v>7.6459999999999999</v>
      </c>
      <c r="V100" s="2">
        <v>3.1E-2</v>
      </c>
      <c r="W100" s="2">
        <v>1382.8</v>
      </c>
      <c r="X100" s="2">
        <v>8.9</v>
      </c>
      <c r="Y100" s="2">
        <v>1370</v>
      </c>
      <c r="Z100" s="2">
        <f t="shared" si="10"/>
        <v>6.5</v>
      </c>
      <c r="AA100" s="2">
        <v>13</v>
      </c>
      <c r="AB100" s="2">
        <v>1369</v>
      </c>
      <c r="AC100" s="2">
        <v>14</v>
      </c>
      <c r="AD100" s="2">
        <v>1399</v>
      </c>
      <c r="AE100" s="2">
        <f t="shared" si="11"/>
        <v>6.5</v>
      </c>
      <c r="AF100" s="2">
        <v>13</v>
      </c>
      <c r="AG100" s="2">
        <v>76000</v>
      </c>
      <c r="AH100" s="2">
        <v>52000</v>
      </c>
      <c r="AI100" s="2">
        <v>0</v>
      </c>
      <c r="AJ100" s="2">
        <v>1</v>
      </c>
      <c r="AK100" s="2">
        <v>0</v>
      </c>
      <c r="AL100" s="2">
        <v>1</v>
      </c>
      <c r="AM100" s="2">
        <v>153.4</v>
      </c>
      <c r="AN100" s="2">
        <v>2.6</v>
      </c>
      <c r="AO100" s="2">
        <v>70.489999999999995</v>
      </c>
      <c r="AP100" s="2">
        <v>0.82</v>
      </c>
      <c r="AQ100" s="2">
        <v>46.88</v>
      </c>
      <c r="AR100" s="2">
        <v>0.55000000000000004</v>
      </c>
      <c r="AS100" s="2">
        <v>2.1640000000000001</v>
      </c>
      <c r="AT100" s="2">
        <v>0.03</v>
      </c>
      <c r="AU100" s="2" t="s">
        <v>48</v>
      </c>
    </row>
    <row r="101" spans="1:47" x14ac:dyDescent="0.2">
      <c r="A101" s="2" t="s">
        <v>1770</v>
      </c>
      <c r="B101" s="2" t="s">
        <v>44</v>
      </c>
      <c r="C101" s="2" t="s">
        <v>938</v>
      </c>
      <c r="D101" s="2" t="s">
        <v>46</v>
      </c>
      <c r="E101" s="3">
        <v>0.99665729166666672</v>
      </c>
      <c r="F101" s="2">
        <v>11.515000000000001</v>
      </c>
      <c r="G101" s="2" t="s">
        <v>939</v>
      </c>
      <c r="H101" s="2">
        <f t="shared" si="9"/>
        <v>8.7844917918267651</v>
      </c>
      <c r="I101" s="2">
        <v>1.89</v>
      </c>
      <c r="J101" s="2">
        <v>1.6E-2</v>
      </c>
      <c r="K101" s="2">
        <v>0.1759</v>
      </c>
      <c r="L101" s="2">
        <v>1.4E-3</v>
      </c>
      <c r="M101" s="2">
        <v>0.93505000000000005</v>
      </c>
      <c r="N101" s="2">
        <v>5.6850480000000001</v>
      </c>
      <c r="O101" s="2">
        <v>4.5247679999999998E-2</v>
      </c>
      <c r="P101" s="2">
        <v>7.7939999999999995E-2</v>
      </c>
      <c r="Q101" s="2">
        <v>2.9999999999999997E-4</v>
      </c>
      <c r="R101" s="2">
        <v>0.34348000000000001</v>
      </c>
      <c r="S101" s="2">
        <v>5.4199999999999998E-2</v>
      </c>
      <c r="T101" s="2">
        <v>2.0999999999999999E-3</v>
      </c>
      <c r="U101" s="2">
        <v>6.9470000000000001</v>
      </c>
      <c r="V101" s="2">
        <v>0.04</v>
      </c>
      <c r="W101" s="2">
        <v>1077.5999999999999</v>
      </c>
      <c r="X101" s="2">
        <v>5.7</v>
      </c>
      <c r="Y101" s="2">
        <v>1044.5999999999999</v>
      </c>
      <c r="Z101" s="2">
        <f t="shared" si="10"/>
        <v>3.9</v>
      </c>
      <c r="AA101" s="2">
        <v>7.8</v>
      </c>
      <c r="AB101" s="2">
        <v>1067</v>
      </c>
      <c r="AC101" s="2">
        <v>40</v>
      </c>
      <c r="AD101" s="2">
        <v>1145.2</v>
      </c>
      <c r="AE101" s="2">
        <f t="shared" si="11"/>
        <v>3.85</v>
      </c>
      <c r="AF101" s="2">
        <v>7.7</v>
      </c>
      <c r="AG101" s="2">
        <v>1000000</v>
      </c>
      <c r="AH101" s="2">
        <v>110000</v>
      </c>
      <c r="AI101" s="2">
        <v>0</v>
      </c>
      <c r="AJ101" s="2">
        <v>1</v>
      </c>
      <c r="AK101" s="2">
        <v>0</v>
      </c>
      <c r="AL101" s="2">
        <v>1</v>
      </c>
      <c r="AM101" s="2">
        <v>581</v>
      </c>
      <c r="AN101" s="2">
        <v>17</v>
      </c>
      <c r="AO101" s="2">
        <v>288</v>
      </c>
      <c r="AP101" s="2">
        <v>14</v>
      </c>
      <c r="AQ101" s="2">
        <v>143.6</v>
      </c>
      <c r="AR101" s="2">
        <v>3.5</v>
      </c>
      <c r="AS101" s="2">
        <v>2.0470000000000002</v>
      </c>
      <c r="AT101" s="2">
        <v>8.3000000000000004E-2</v>
      </c>
      <c r="AU101" s="2" t="s">
        <v>48</v>
      </c>
    </row>
    <row r="102" spans="1:47" x14ac:dyDescent="0.2">
      <c r="A102" s="2" t="s">
        <v>1771</v>
      </c>
      <c r="B102" s="2" t="s">
        <v>44</v>
      </c>
      <c r="C102" s="2" t="s">
        <v>941</v>
      </c>
      <c r="D102" s="2" t="s">
        <v>46</v>
      </c>
      <c r="E102" s="3">
        <v>0.9971268518518519</v>
      </c>
      <c r="F102" s="2">
        <v>11.505000000000001</v>
      </c>
      <c r="G102" s="2" t="s">
        <v>942</v>
      </c>
      <c r="H102" s="2">
        <f t="shared" si="9"/>
        <v>2.777777777777779</v>
      </c>
      <c r="I102" s="2">
        <v>2.0489999999999999</v>
      </c>
      <c r="J102" s="2">
        <v>4.2999999999999997E-2</v>
      </c>
      <c r="K102" s="2">
        <v>0.18970000000000001</v>
      </c>
      <c r="L102" s="2">
        <v>1.9E-3</v>
      </c>
      <c r="M102" s="2">
        <v>0.73919000000000001</v>
      </c>
      <c r="N102" s="2">
        <v>5.2714809999999996</v>
      </c>
      <c r="O102" s="2">
        <v>5.279818E-2</v>
      </c>
      <c r="P102" s="2">
        <v>7.8E-2</v>
      </c>
      <c r="Q102" s="2">
        <v>1.1000000000000001E-3</v>
      </c>
      <c r="R102" s="2">
        <v>-0.1963</v>
      </c>
      <c r="S102" s="2">
        <v>5.8200000000000002E-2</v>
      </c>
      <c r="T102" s="2">
        <v>1.6000000000000001E-3</v>
      </c>
      <c r="U102" s="2">
        <v>8.57</v>
      </c>
      <c r="V102" s="2">
        <v>0.14000000000000001</v>
      </c>
      <c r="W102" s="2">
        <v>1132</v>
      </c>
      <c r="X102" s="2">
        <v>14</v>
      </c>
      <c r="Y102" s="2">
        <v>1120</v>
      </c>
      <c r="Z102" s="2">
        <f t="shared" si="10"/>
        <v>5</v>
      </c>
      <c r="AA102" s="2">
        <v>10</v>
      </c>
      <c r="AB102" s="2">
        <v>1143</v>
      </c>
      <c r="AC102" s="2">
        <v>30</v>
      </c>
      <c r="AD102" s="2">
        <v>1152</v>
      </c>
      <c r="AE102" s="2">
        <f t="shared" si="11"/>
        <v>13</v>
      </c>
      <c r="AF102" s="2">
        <v>26</v>
      </c>
      <c r="AG102" s="2">
        <v>70000</v>
      </c>
      <c r="AH102" s="2">
        <v>11000</v>
      </c>
      <c r="AI102" s="2">
        <v>0</v>
      </c>
      <c r="AJ102" s="2">
        <v>1</v>
      </c>
      <c r="AK102" s="2">
        <v>0</v>
      </c>
      <c r="AL102" s="2">
        <v>1</v>
      </c>
      <c r="AM102" s="2">
        <v>56</v>
      </c>
      <c r="AN102" s="2">
        <v>1.4</v>
      </c>
      <c r="AO102" s="2">
        <v>22.42</v>
      </c>
      <c r="AP102" s="2">
        <v>0.85</v>
      </c>
      <c r="AQ102" s="2">
        <v>12.13</v>
      </c>
      <c r="AR102" s="2">
        <v>0.32</v>
      </c>
      <c r="AS102" s="2">
        <v>2.476</v>
      </c>
      <c r="AT102" s="2">
        <v>5.8000000000000003E-2</v>
      </c>
      <c r="AU102" s="2" t="s">
        <v>48</v>
      </c>
    </row>
    <row r="103" spans="1:47" x14ac:dyDescent="0.2">
      <c r="A103" s="2" t="s">
        <v>1772</v>
      </c>
      <c r="B103" s="2" t="s">
        <v>44</v>
      </c>
      <c r="C103" s="2" t="s">
        <v>944</v>
      </c>
      <c r="D103" s="2" t="s">
        <v>46</v>
      </c>
      <c r="E103" s="3">
        <v>0.99759583333333335</v>
      </c>
      <c r="F103" s="2">
        <v>11.542</v>
      </c>
      <c r="G103" s="2" t="s">
        <v>945</v>
      </c>
      <c r="H103" s="2">
        <f t="shared" si="9"/>
        <v>42.743221690590119</v>
      </c>
      <c r="I103" s="2">
        <v>1.3420000000000001</v>
      </c>
      <c r="J103" s="2">
        <v>5.0999999999999997E-2</v>
      </c>
      <c r="K103" s="2">
        <v>0.1179</v>
      </c>
      <c r="L103" s="2">
        <v>4.0000000000000001E-3</v>
      </c>
      <c r="M103" s="2">
        <v>0.99007000000000001</v>
      </c>
      <c r="N103" s="2">
        <v>8.4817640000000001</v>
      </c>
      <c r="O103" s="2">
        <v>0.2877613</v>
      </c>
      <c r="P103" s="2">
        <v>8.2369999999999999E-2</v>
      </c>
      <c r="Q103" s="2">
        <v>5.1999999999999995E-4</v>
      </c>
      <c r="R103" s="2">
        <v>-0.60175999999999996</v>
      </c>
      <c r="S103" s="2">
        <v>3.977E-2</v>
      </c>
      <c r="T103" s="2">
        <v>7.6999999999999996E-4</v>
      </c>
      <c r="U103" s="2">
        <v>8.0340000000000007</v>
      </c>
      <c r="V103" s="2">
        <v>6.0999999999999999E-2</v>
      </c>
      <c r="W103" s="2">
        <v>863</v>
      </c>
      <c r="X103" s="2">
        <v>22</v>
      </c>
      <c r="Y103" s="2">
        <v>718</v>
      </c>
      <c r="Z103" s="2">
        <f t="shared" si="10"/>
        <v>11.5</v>
      </c>
      <c r="AA103" s="2">
        <v>23</v>
      </c>
      <c r="AB103" s="2">
        <v>788</v>
      </c>
      <c r="AC103" s="2">
        <v>15</v>
      </c>
      <c r="AD103" s="2">
        <v>1254</v>
      </c>
      <c r="AE103" s="2">
        <f t="shared" si="11"/>
        <v>6</v>
      </c>
      <c r="AF103" s="2">
        <v>12</v>
      </c>
      <c r="AG103" s="2">
        <v>24100</v>
      </c>
      <c r="AH103" s="2">
        <v>3600</v>
      </c>
      <c r="AI103" s="2">
        <v>0</v>
      </c>
      <c r="AJ103" s="2">
        <v>1</v>
      </c>
      <c r="AK103" s="2">
        <v>0</v>
      </c>
      <c r="AL103" s="2">
        <v>1</v>
      </c>
      <c r="AM103" s="2">
        <v>847</v>
      </c>
      <c r="AN103" s="2">
        <v>57</v>
      </c>
      <c r="AO103" s="2">
        <v>328</v>
      </c>
      <c r="AP103" s="2">
        <v>13</v>
      </c>
      <c r="AQ103" s="2">
        <v>121.4</v>
      </c>
      <c r="AR103" s="2">
        <v>4</v>
      </c>
      <c r="AS103" s="2">
        <v>2.6</v>
      </c>
      <c r="AT103" s="2">
        <v>0.11</v>
      </c>
      <c r="AU103" s="2" t="s">
        <v>48</v>
      </c>
    </row>
    <row r="104" spans="1:47" x14ac:dyDescent="0.2">
      <c r="A104" s="2" t="s">
        <v>1773</v>
      </c>
      <c r="B104" s="2" t="s">
        <v>44</v>
      </c>
      <c r="C104" s="2" t="s">
        <v>947</v>
      </c>
      <c r="D104" s="2" t="s">
        <v>46</v>
      </c>
      <c r="E104" s="3">
        <v>0.99806701388888897</v>
      </c>
      <c r="F104" s="2">
        <v>11.506</v>
      </c>
      <c r="G104" s="2" t="s">
        <v>948</v>
      </c>
      <c r="H104" s="2">
        <f t="shared" si="9"/>
        <v>2.1959459459459429</v>
      </c>
      <c r="I104" s="2">
        <v>4.6529999999999996</v>
      </c>
      <c r="J104" s="2">
        <v>6.3E-2</v>
      </c>
      <c r="K104" s="2">
        <v>0.30919999999999997</v>
      </c>
      <c r="L104" s="2">
        <v>4.1000000000000003E-3</v>
      </c>
      <c r="M104" s="2">
        <v>0.86521999999999999</v>
      </c>
      <c r="N104" s="2">
        <v>3.2341530000000001</v>
      </c>
      <c r="O104" s="2">
        <v>4.2884949999999998E-2</v>
      </c>
      <c r="P104" s="2">
        <v>0.10864</v>
      </c>
      <c r="Q104" s="2">
        <v>7.9000000000000001E-4</v>
      </c>
      <c r="R104" s="2">
        <v>-8.6514000000000003E-4</v>
      </c>
      <c r="S104" s="2">
        <v>9.5600000000000004E-2</v>
      </c>
      <c r="T104" s="2">
        <v>1.1999999999999999E-3</v>
      </c>
      <c r="U104" s="2">
        <v>1.7749999999999999</v>
      </c>
      <c r="V104" s="2">
        <v>6.0999999999999999E-2</v>
      </c>
      <c r="W104" s="2">
        <v>1759</v>
      </c>
      <c r="X104" s="2">
        <v>11</v>
      </c>
      <c r="Y104" s="2">
        <v>1737</v>
      </c>
      <c r="Z104" s="2">
        <f t="shared" si="10"/>
        <v>10</v>
      </c>
      <c r="AA104" s="2">
        <v>20</v>
      </c>
      <c r="AB104" s="2">
        <v>1845</v>
      </c>
      <c r="AC104" s="2">
        <v>22</v>
      </c>
      <c r="AD104" s="2">
        <v>1776</v>
      </c>
      <c r="AE104" s="2">
        <f t="shared" si="11"/>
        <v>6.5</v>
      </c>
      <c r="AF104" s="2">
        <v>13</v>
      </c>
      <c r="AG104" s="2">
        <v>40000</v>
      </c>
      <c r="AH104" s="2">
        <v>17000</v>
      </c>
      <c r="AI104" s="2">
        <v>0</v>
      </c>
      <c r="AJ104" s="2">
        <v>1</v>
      </c>
      <c r="AK104" s="2">
        <v>0</v>
      </c>
      <c r="AL104" s="2">
        <v>1</v>
      </c>
      <c r="AM104" s="2">
        <v>45.3</v>
      </c>
      <c r="AN104" s="2">
        <v>1.1000000000000001</v>
      </c>
      <c r="AO104" s="2">
        <v>86.1</v>
      </c>
      <c r="AP104" s="2">
        <v>5.3</v>
      </c>
      <c r="AQ104" s="2">
        <v>76.7</v>
      </c>
      <c r="AR104" s="2">
        <v>5</v>
      </c>
      <c r="AS104" s="2">
        <v>0.52400000000000002</v>
      </c>
      <c r="AT104" s="2">
        <v>2.3E-2</v>
      </c>
      <c r="AU104" s="2" t="s">
        <v>48</v>
      </c>
    </row>
    <row r="105" spans="1:47" x14ac:dyDescent="0.2">
      <c r="A105" s="2" t="s">
        <v>1774</v>
      </c>
      <c r="B105" s="2" t="s">
        <v>44</v>
      </c>
      <c r="C105" s="2" t="s">
        <v>950</v>
      </c>
      <c r="D105" s="2" t="s">
        <v>46</v>
      </c>
      <c r="E105" s="3">
        <v>0.99853587962962964</v>
      </c>
      <c r="F105" s="2">
        <v>11.507</v>
      </c>
      <c r="G105" s="2" t="s">
        <v>951</v>
      </c>
      <c r="H105" s="2">
        <f t="shared" si="9"/>
        <v>1.3895660653339803</v>
      </c>
      <c r="I105" s="2">
        <v>3.976</v>
      </c>
      <c r="J105" s="2">
        <v>4.7E-2</v>
      </c>
      <c r="K105" s="2">
        <v>0.28539999999999999</v>
      </c>
      <c r="L105" s="2">
        <v>2.7000000000000001E-3</v>
      </c>
      <c r="M105" s="2">
        <v>0.96672000000000002</v>
      </c>
      <c r="N105" s="2">
        <v>3.503854</v>
      </c>
      <c r="O105" s="2">
        <v>3.3147889999999999E-2</v>
      </c>
      <c r="P105" s="2">
        <v>0.10091</v>
      </c>
      <c r="Q105" s="2">
        <v>3.4000000000000002E-4</v>
      </c>
      <c r="R105" s="2">
        <v>-1.6632000000000001E-2</v>
      </c>
      <c r="S105" s="2">
        <v>8.4879999999999997E-2</v>
      </c>
      <c r="T105" s="2">
        <v>8.9999999999999998E-4</v>
      </c>
      <c r="U105" s="2">
        <v>6.194</v>
      </c>
      <c r="V105" s="2">
        <v>2.1999999999999999E-2</v>
      </c>
      <c r="W105" s="2">
        <v>1629.1</v>
      </c>
      <c r="X105" s="2">
        <v>9.6999999999999993</v>
      </c>
      <c r="Y105" s="2">
        <v>1618</v>
      </c>
      <c r="Z105" s="2">
        <f t="shared" si="10"/>
        <v>7</v>
      </c>
      <c r="AA105" s="2">
        <v>14</v>
      </c>
      <c r="AB105" s="2">
        <v>1647</v>
      </c>
      <c r="AC105" s="2">
        <v>17</v>
      </c>
      <c r="AD105" s="2">
        <v>1640.8</v>
      </c>
      <c r="AE105" s="2">
        <f t="shared" si="11"/>
        <v>3.15</v>
      </c>
      <c r="AF105" s="2">
        <v>6.3</v>
      </c>
      <c r="AG105" s="2">
        <v>200000</v>
      </c>
      <c r="AH105" s="2">
        <v>180000</v>
      </c>
      <c r="AI105" s="2">
        <v>0</v>
      </c>
      <c r="AJ105" s="2">
        <v>1</v>
      </c>
      <c r="AK105" s="2">
        <v>0</v>
      </c>
      <c r="AL105" s="2">
        <v>1</v>
      </c>
      <c r="AM105" s="2">
        <v>342</v>
      </c>
      <c r="AN105" s="2">
        <v>14</v>
      </c>
      <c r="AO105" s="2">
        <v>195.3</v>
      </c>
      <c r="AP105" s="2">
        <v>4.9000000000000004</v>
      </c>
      <c r="AQ105" s="2">
        <v>154.5</v>
      </c>
      <c r="AR105" s="2">
        <v>4.4000000000000004</v>
      </c>
      <c r="AS105" s="2">
        <v>1.748</v>
      </c>
      <c r="AT105" s="2">
        <v>0.03</v>
      </c>
      <c r="AU105" s="2" t="s">
        <v>48</v>
      </c>
    </row>
  </sheetData>
  <sortState xmlns:xlrd2="http://schemas.microsoft.com/office/spreadsheetml/2017/richdata2" ref="A2:AU110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1E25-6F12-453C-AEBE-CA97F4617733}">
  <dimension ref="A1:AW53"/>
  <sheetViews>
    <sheetView topLeftCell="S1" workbookViewId="0">
      <pane ySplit="1" topLeftCell="A24" activePane="bottomLeft" state="frozen"/>
      <selection activeCell="W1" sqref="W1"/>
      <selection pane="bottomLeft" activeCell="AD37" sqref="AD37:AE53"/>
    </sheetView>
  </sheetViews>
  <sheetFormatPr baseColWidth="10" defaultColWidth="8.83203125" defaultRowHeight="15" x14ac:dyDescent="0.2"/>
  <cols>
    <col min="25" max="25" width="18.5" customWidth="1"/>
    <col min="26" max="26" width="18.5" style="2" customWidth="1"/>
    <col min="30" max="30" width="18.5" customWidth="1"/>
    <col min="31" max="31" width="21.6640625" customWidth="1"/>
  </cols>
  <sheetData>
    <row r="1" spans="1:49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1714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1713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</row>
    <row r="2" spans="1:49" x14ac:dyDescent="0.2">
      <c r="A2" s="2" t="s">
        <v>1512</v>
      </c>
      <c r="B2" s="2" t="s">
        <v>44</v>
      </c>
      <c r="C2" s="2" t="s">
        <v>1513</v>
      </c>
      <c r="D2" s="2" t="s">
        <v>1303</v>
      </c>
      <c r="E2" s="3">
        <v>7.7327314814814821E-2</v>
      </c>
      <c r="F2" s="2">
        <v>11.528</v>
      </c>
      <c r="G2" s="2" t="s">
        <v>1514</v>
      </c>
      <c r="H2" s="2">
        <f t="shared" ref="H2:H33" si="0">(1-Y2/AD2)*100</f>
        <v>1.1651037226484751</v>
      </c>
      <c r="I2" s="2">
        <v>1.8180000000000001</v>
      </c>
      <c r="J2" s="2">
        <v>0.02</v>
      </c>
      <c r="K2" s="2">
        <v>0.1757</v>
      </c>
      <c r="L2" s="2">
        <v>1.5E-3</v>
      </c>
      <c r="M2" s="2">
        <v>0.91788999999999998</v>
      </c>
      <c r="N2" s="2">
        <v>5.6915199999999997</v>
      </c>
      <c r="O2" s="2">
        <v>4.8590090000000002E-2</v>
      </c>
      <c r="P2" s="2">
        <v>7.4529999999999999E-2</v>
      </c>
      <c r="Q2" s="2">
        <v>3.5E-4</v>
      </c>
      <c r="R2" s="2">
        <v>-0.36052000000000001</v>
      </c>
      <c r="S2" s="2">
        <v>5.2970000000000003E-2</v>
      </c>
      <c r="T2" s="2">
        <v>6.9999999999999999E-4</v>
      </c>
      <c r="U2" s="2">
        <v>18.82</v>
      </c>
      <c r="V2" s="2">
        <v>0.43</v>
      </c>
      <c r="W2" s="2">
        <v>1051.7</v>
      </c>
      <c r="X2" s="2">
        <v>7.2</v>
      </c>
      <c r="Y2" s="2">
        <v>1043.4000000000001</v>
      </c>
      <c r="Z2" s="2">
        <f t="shared" ref="Z2:Z33" si="1">AA2/2</f>
        <v>4.05</v>
      </c>
      <c r="AA2" s="2">
        <v>8.1</v>
      </c>
      <c r="AB2" s="2">
        <v>1043</v>
      </c>
      <c r="AC2" s="2">
        <v>13</v>
      </c>
      <c r="AD2" s="2">
        <v>1055.7</v>
      </c>
      <c r="AE2" s="2">
        <f t="shared" ref="AE2:AE33" si="2">AF2/2</f>
        <v>4.6500000000000004</v>
      </c>
      <c r="AF2" s="2">
        <v>9.3000000000000007</v>
      </c>
      <c r="AG2" s="2">
        <v>112000</v>
      </c>
      <c r="AH2" s="2">
        <v>50000</v>
      </c>
      <c r="AI2" s="2">
        <v>0</v>
      </c>
      <c r="AJ2" s="2">
        <v>1</v>
      </c>
      <c r="AK2" s="2">
        <v>0</v>
      </c>
      <c r="AL2" s="2">
        <v>1</v>
      </c>
      <c r="AM2" s="2">
        <v>470.8</v>
      </c>
      <c r="AN2" s="2">
        <v>5.3</v>
      </c>
      <c r="AO2" s="2">
        <v>90</v>
      </c>
      <c r="AP2" s="2">
        <v>1.5</v>
      </c>
      <c r="AQ2" s="2">
        <v>44.16</v>
      </c>
      <c r="AR2" s="2">
        <v>0.7</v>
      </c>
      <c r="AS2" s="2">
        <v>5.3470000000000004</v>
      </c>
      <c r="AT2" s="2">
        <v>8.2000000000000003E-2</v>
      </c>
      <c r="AU2" s="2" t="s">
        <v>48</v>
      </c>
      <c r="AV2" s="2"/>
      <c r="AW2" s="2"/>
    </row>
    <row r="3" spans="1:49" x14ac:dyDescent="0.2">
      <c r="A3" s="2" t="s">
        <v>928</v>
      </c>
      <c r="B3" s="2" t="s">
        <v>44</v>
      </c>
      <c r="C3" s="2" t="s">
        <v>929</v>
      </c>
      <c r="D3" s="2" t="s">
        <v>46</v>
      </c>
      <c r="E3" s="3">
        <v>0.99524687499999998</v>
      </c>
      <c r="F3" s="2">
        <v>11.518000000000001</v>
      </c>
      <c r="G3" s="2" t="s">
        <v>930</v>
      </c>
      <c r="H3" s="2">
        <f t="shared" si="0"/>
        <v>1.6559337626494974</v>
      </c>
      <c r="I3" s="2">
        <v>1.879</v>
      </c>
      <c r="J3" s="2">
        <v>2.4E-2</v>
      </c>
      <c r="K3" s="2">
        <v>0.1804</v>
      </c>
      <c r="L3" s="2">
        <v>2.3E-3</v>
      </c>
      <c r="M3" s="2">
        <v>0.91501999999999994</v>
      </c>
      <c r="N3" s="2">
        <v>5.5432370000000004</v>
      </c>
      <c r="O3" s="2">
        <v>7.0673200000000005E-2</v>
      </c>
      <c r="P3" s="2">
        <v>7.5700000000000003E-2</v>
      </c>
      <c r="Q3" s="2">
        <v>4.6999999999999999E-4</v>
      </c>
      <c r="R3" s="2">
        <v>-0.18972</v>
      </c>
      <c r="S3" s="2">
        <v>5.423E-2</v>
      </c>
      <c r="T3" s="2">
        <v>8.9999999999999998E-4</v>
      </c>
      <c r="U3" s="2">
        <v>6.23</v>
      </c>
      <c r="V3" s="2">
        <v>3.1E-2</v>
      </c>
      <c r="W3" s="2">
        <v>1073.7</v>
      </c>
      <c r="X3" s="2">
        <v>8.4</v>
      </c>
      <c r="Y3" s="2">
        <v>1069</v>
      </c>
      <c r="Z3" s="2">
        <f t="shared" si="1"/>
        <v>6</v>
      </c>
      <c r="AA3" s="2">
        <v>12</v>
      </c>
      <c r="AB3" s="2">
        <v>1067</v>
      </c>
      <c r="AC3" s="2">
        <v>17</v>
      </c>
      <c r="AD3" s="2">
        <v>1087</v>
      </c>
      <c r="AE3" s="2">
        <f t="shared" si="2"/>
        <v>6.5</v>
      </c>
      <c r="AF3" s="2">
        <v>13</v>
      </c>
      <c r="AG3" s="2">
        <v>-140000</v>
      </c>
      <c r="AH3" s="2">
        <v>170000</v>
      </c>
      <c r="AI3" s="2">
        <v>0</v>
      </c>
      <c r="AJ3" s="2">
        <v>1</v>
      </c>
      <c r="AK3" s="2">
        <v>0</v>
      </c>
      <c r="AL3" s="2">
        <v>1</v>
      </c>
      <c r="AM3" s="2">
        <v>257</v>
      </c>
      <c r="AN3" s="2">
        <v>11</v>
      </c>
      <c r="AO3" s="2">
        <v>142.30000000000001</v>
      </c>
      <c r="AP3" s="2">
        <v>4.5999999999999996</v>
      </c>
      <c r="AQ3" s="2">
        <v>72.8</v>
      </c>
      <c r="AR3" s="2">
        <v>2.6</v>
      </c>
      <c r="AS3" s="2">
        <v>1.7829999999999999</v>
      </c>
      <c r="AT3" s="2">
        <v>2.4E-2</v>
      </c>
      <c r="AU3" s="2" t="s">
        <v>48</v>
      </c>
      <c r="AV3" s="2"/>
      <c r="AW3" s="2"/>
    </row>
    <row r="4" spans="1:49" x14ac:dyDescent="0.2">
      <c r="A4" s="2" t="s">
        <v>1488</v>
      </c>
      <c r="B4" s="2" t="s">
        <v>44</v>
      </c>
      <c r="C4" s="2" t="s">
        <v>1489</v>
      </c>
      <c r="D4" s="2" t="s">
        <v>1303</v>
      </c>
      <c r="E4" s="3">
        <v>7.2913078703703713E-2</v>
      </c>
      <c r="F4" s="2">
        <v>11.507999999999999</v>
      </c>
      <c r="G4" s="2" t="s">
        <v>1490</v>
      </c>
      <c r="H4" s="2">
        <f t="shared" si="0"/>
        <v>1.5489130434782505</v>
      </c>
      <c r="I4" s="2">
        <v>1.944</v>
      </c>
      <c r="J4" s="2">
        <v>0.02</v>
      </c>
      <c r="K4" s="2">
        <v>0.1837</v>
      </c>
      <c r="L4" s="2">
        <v>1.4E-3</v>
      </c>
      <c r="M4" s="2">
        <v>0.69391999999999998</v>
      </c>
      <c r="N4" s="2">
        <v>5.4436580000000001</v>
      </c>
      <c r="O4" s="2">
        <v>4.1486780000000001E-2</v>
      </c>
      <c r="P4" s="2">
        <v>7.6359999999999997E-2</v>
      </c>
      <c r="Q4" s="2">
        <v>5.1999999999999995E-4</v>
      </c>
      <c r="R4" s="2">
        <v>3.4387000000000001E-2</v>
      </c>
      <c r="S4" s="2">
        <v>5.5579999999999997E-2</v>
      </c>
      <c r="T4" s="2">
        <v>5.9999999999999995E-4</v>
      </c>
      <c r="U4" s="2">
        <v>5.4279999999999999</v>
      </c>
      <c r="V4" s="2">
        <v>2.3E-2</v>
      </c>
      <c r="W4" s="2">
        <v>1096.3</v>
      </c>
      <c r="X4" s="2">
        <v>6.9</v>
      </c>
      <c r="Y4" s="2">
        <v>1086.9000000000001</v>
      </c>
      <c r="Z4" s="2">
        <f t="shared" si="1"/>
        <v>3.8</v>
      </c>
      <c r="AA4" s="2">
        <v>7.6</v>
      </c>
      <c r="AB4" s="2">
        <v>1093</v>
      </c>
      <c r="AC4" s="2">
        <v>12</v>
      </c>
      <c r="AD4" s="2">
        <v>1104</v>
      </c>
      <c r="AE4" s="2">
        <f t="shared" si="2"/>
        <v>7</v>
      </c>
      <c r="AF4" s="2">
        <v>14</v>
      </c>
      <c r="AG4" s="2">
        <v>20000</v>
      </c>
      <c r="AH4" s="2">
        <v>65000</v>
      </c>
      <c r="AI4" s="2">
        <v>0</v>
      </c>
      <c r="AJ4" s="2">
        <v>1</v>
      </c>
      <c r="AK4" s="2">
        <v>0</v>
      </c>
      <c r="AL4" s="2">
        <v>1</v>
      </c>
      <c r="AM4" s="2">
        <v>182.8</v>
      </c>
      <c r="AN4" s="2">
        <v>3.2</v>
      </c>
      <c r="AO4" s="2">
        <v>118.5</v>
      </c>
      <c r="AP4" s="2">
        <v>1.1000000000000001</v>
      </c>
      <c r="AQ4" s="2">
        <v>60.76</v>
      </c>
      <c r="AR4" s="2">
        <v>0.76</v>
      </c>
      <c r="AS4" s="2">
        <v>1.5580000000000001</v>
      </c>
      <c r="AT4" s="2">
        <v>2.1000000000000001E-2</v>
      </c>
      <c r="AU4" s="2" t="s">
        <v>48</v>
      </c>
      <c r="AV4" s="2"/>
      <c r="AW4" s="2"/>
    </row>
    <row r="5" spans="1:49" x14ac:dyDescent="0.2">
      <c r="A5" s="2" t="s">
        <v>1440</v>
      </c>
      <c r="B5" s="2" t="s">
        <v>44</v>
      </c>
      <c r="C5" s="2" t="s">
        <v>1441</v>
      </c>
      <c r="D5" s="2" t="s">
        <v>1303</v>
      </c>
      <c r="E5" s="3">
        <v>6.2894907407407399E-2</v>
      </c>
      <c r="F5" s="2">
        <v>11.547000000000001</v>
      </c>
      <c r="G5" s="2" t="s">
        <v>1442</v>
      </c>
      <c r="H5" s="2">
        <f t="shared" si="0"/>
        <v>2.943800178412137</v>
      </c>
      <c r="I5" s="2">
        <v>1.9319999999999999</v>
      </c>
      <c r="J5" s="2">
        <v>2.8000000000000001E-2</v>
      </c>
      <c r="K5" s="2">
        <v>0.18390000000000001</v>
      </c>
      <c r="L5" s="2">
        <v>2.8E-3</v>
      </c>
      <c r="M5" s="2">
        <v>0.96057999999999999</v>
      </c>
      <c r="N5" s="2">
        <v>5.4377380000000004</v>
      </c>
      <c r="O5" s="2">
        <v>8.2793179999999994E-2</v>
      </c>
      <c r="P5" s="2">
        <v>7.6990000000000003E-2</v>
      </c>
      <c r="Q5" s="2">
        <v>3.8999999999999999E-4</v>
      </c>
      <c r="R5" s="2">
        <v>-2.0874E-2</v>
      </c>
      <c r="S5" s="2">
        <v>5.6320000000000002E-2</v>
      </c>
      <c r="T5" s="2">
        <v>7.7999999999999999E-4</v>
      </c>
      <c r="U5" s="2">
        <v>9.6999999999999993</v>
      </c>
      <c r="V5" s="2">
        <v>1.5</v>
      </c>
      <c r="W5" s="2">
        <v>1092</v>
      </c>
      <c r="X5" s="2">
        <v>9.6999999999999993</v>
      </c>
      <c r="Y5" s="2">
        <v>1088</v>
      </c>
      <c r="Z5" s="2">
        <f t="shared" si="1"/>
        <v>7.5</v>
      </c>
      <c r="AA5" s="2">
        <v>15</v>
      </c>
      <c r="AB5" s="2">
        <v>1107</v>
      </c>
      <c r="AC5" s="2">
        <v>15</v>
      </c>
      <c r="AD5" s="2">
        <v>1121</v>
      </c>
      <c r="AE5" s="2">
        <f t="shared" si="2"/>
        <v>5</v>
      </c>
      <c r="AF5" s="2">
        <v>10</v>
      </c>
      <c r="AG5" s="2">
        <v>-11000</v>
      </c>
      <c r="AH5" s="2">
        <v>27000</v>
      </c>
      <c r="AI5" s="2">
        <v>0</v>
      </c>
      <c r="AJ5" s="2">
        <v>1</v>
      </c>
      <c r="AK5" s="2">
        <v>0</v>
      </c>
      <c r="AL5" s="2">
        <v>1</v>
      </c>
      <c r="AM5" s="2">
        <v>333</v>
      </c>
      <c r="AN5" s="2">
        <v>36</v>
      </c>
      <c r="AO5" s="2">
        <v>124.6</v>
      </c>
      <c r="AP5" s="2">
        <v>6.1</v>
      </c>
      <c r="AQ5" s="2">
        <v>64.8</v>
      </c>
      <c r="AR5" s="2">
        <v>3.1</v>
      </c>
      <c r="AS5" s="2">
        <v>2.76</v>
      </c>
      <c r="AT5" s="2">
        <v>0.45</v>
      </c>
      <c r="AU5" s="2" t="s">
        <v>48</v>
      </c>
      <c r="AV5" s="2"/>
      <c r="AW5" s="2"/>
    </row>
    <row r="6" spans="1:49" x14ac:dyDescent="0.2">
      <c r="A6" s="2" t="s">
        <v>1461</v>
      </c>
      <c r="B6" s="2" t="s">
        <v>44</v>
      </c>
      <c r="C6" s="2" t="s">
        <v>1462</v>
      </c>
      <c r="D6" s="2" t="s">
        <v>1303</v>
      </c>
      <c r="E6" s="3">
        <v>6.7551504629629625E-2</v>
      </c>
      <c r="F6" s="2">
        <v>11.507</v>
      </c>
      <c r="G6" s="2" t="s">
        <v>1463</v>
      </c>
      <c r="H6" s="2">
        <f t="shared" si="0"/>
        <v>0.75386012715712436</v>
      </c>
      <c r="I6" s="2">
        <v>1.921</v>
      </c>
      <c r="J6" s="2">
        <v>1.9E-2</v>
      </c>
      <c r="K6" s="2">
        <v>0.1847</v>
      </c>
      <c r="L6" s="2">
        <v>1.4E-3</v>
      </c>
      <c r="M6" s="2">
        <v>0.80686000000000002</v>
      </c>
      <c r="N6" s="2">
        <v>5.4141849999999998</v>
      </c>
      <c r="O6" s="2">
        <v>4.1038760000000001E-2</v>
      </c>
      <c r="P6" s="2">
        <v>7.6240000000000002E-2</v>
      </c>
      <c r="Q6" s="2">
        <v>3.8999999999999999E-4</v>
      </c>
      <c r="R6" s="2">
        <v>-2.2695E-2</v>
      </c>
      <c r="S6" s="2">
        <v>5.6950000000000001E-2</v>
      </c>
      <c r="T6" s="2">
        <v>7.3999999999999999E-4</v>
      </c>
      <c r="U6" s="2">
        <v>9.0609999999999999</v>
      </c>
      <c r="V6" s="2">
        <v>8.2000000000000003E-2</v>
      </c>
      <c r="W6" s="2">
        <v>1088.4000000000001</v>
      </c>
      <c r="X6" s="2">
        <v>6.7</v>
      </c>
      <c r="Y6" s="2">
        <v>1092.7</v>
      </c>
      <c r="Z6" s="2">
        <f t="shared" si="1"/>
        <v>3.75</v>
      </c>
      <c r="AA6" s="2">
        <v>7.5</v>
      </c>
      <c r="AB6" s="2">
        <v>1119</v>
      </c>
      <c r="AC6" s="2">
        <v>14</v>
      </c>
      <c r="AD6" s="2">
        <v>1101</v>
      </c>
      <c r="AE6" s="2">
        <f t="shared" si="2"/>
        <v>5</v>
      </c>
      <c r="AF6" s="2">
        <v>10</v>
      </c>
      <c r="AG6" s="2">
        <v>70000</v>
      </c>
      <c r="AH6" s="2">
        <v>36000</v>
      </c>
      <c r="AI6" s="2">
        <v>0</v>
      </c>
      <c r="AJ6" s="2">
        <v>1</v>
      </c>
      <c r="AK6" s="2">
        <v>0</v>
      </c>
      <c r="AL6" s="2">
        <v>1</v>
      </c>
      <c r="AM6" s="2">
        <v>238.8</v>
      </c>
      <c r="AN6" s="2">
        <v>3.9</v>
      </c>
      <c r="AO6" s="2">
        <v>90.8</v>
      </c>
      <c r="AP6" s="2">
        <v>1.5</v>
      </c>
      <c r="AQ6" s="2">
        <v>47.55</v>
      </c>
      <c r="AR6" s="2">
        <v>0.46</v>
      </c>
      <c r="AS6" s="2">
        <v>2.6560000000000001</v>
      </c>
      <c r="AT6" s="2">
        <v>7.4999999999999997E-2</v>
      </c>
      <c r="AU6" s="2" t="s">
        <v>48</v>
      </c>
      <c r="AV6" s="2"/>
      <c r="AW6" s="2"/>
    </row>
    <row r="7" spans="1:49" x14ac:dyDescent="0.2">
      <c r="A7" s="2" t="s">
        <v>1560</v>
      </c>
      <c r="B7" s="2" t="s">
        <v>44</v>
      </c>
      <c r="C7" s="2" t="s">
        <v>1561</v>
      </c>
      <c r="D7" s="2" t="s">
        <v>1303</v>
      </c>
      <c r="E7" s="3">
        <v>8.5994328703703701E-2</v>
      </c>
      <c r="F7" s="2">
        <v>11.51</v>
      </c>
      <c r="G7" s="2" t="s">
        <v>1562</v>
      </c>
      <c r="H7" s="2">
        <f t="shared" si="0"/>
        <v>2.9964539007092172</v>
      </c>
      <c r="I7" s="2">
        <v>1.964</v>
      </c>
      <c r="J7" s="2">
        <v>1.4999999999999999E-2</v>
      </c>
      <c r="K7" s="2">
        <v>0.185</v>
      </c>
      <c r="L7" s="2">
        <v>1.2999999999999999E-3</v>
      </c>
      <c r="M7" s="2">
        <v>0.68335999999999997</v>
      </c>
      <c r="N7" s="2">
        <v>5.405405</v>
      </c>
      <c r="O7" s="2">
        <v>3.7983929999999999E-2</v>
      </c>
      <c r="P7" s="2">
        <v>7.7259999999999995E-2</v>
      </c>
      <c r="Q7" s="2">
        <v>4.8000000000000001E-4</v>
      </c>
      <c r="R7" s="2">
        <v>0.29505999999999999</v>
      </c>
      <c r="S7" s="2">
        <v>5.6980000000000003E-2</v>
      </c>
      <c r="T7" s="2">
        <v>5.9000000000000003E-4</v>
      </c>
      <c r="U7" s="2">
        <v>4.8639999999999999</v>
      </c>
      <c r="V7" s="2">
        <v>1.6E-2</v>
      </c>
      <c r="W7" s="2">
        <v>1103.0999999999999</v>
      </c>
      <c r="X7" s="2">
        <v>5</v>
      </c>
      <c r="Y7" s="2">
        <v>1094.2</v>
      </c>
      <c r="Z7" s="2">
        <f t="shared" si="1"/>
        <v>3.55</v>
      </c>
      <c r="AA7" s="2">
        <v>7.1</v>
      </c>
      <c r="AB7" s="2">
        <v>1120</v>
      </c>
      <c r="AC7" s="2">
        <v>11</v>
      </c>
      <c r="AD7" s="2">
        <v>1128</v>
      </c>
      <c r="AE7" s="2">
        <f t="shared" si="2"/>
        <v>6</v>
      </c>
      <c r="AF7" s="2">
        <v>12</v>
      </c>
      <c r="AG7" s="2">
        <v>400000</v>
      </c>
      <c r="AH7" s="2">
        <v>420000</v>
      </c>
      <c r="AI7" s="2">
        <v>0</v>
      </c>
      <c r="AJ7" s="2">
        <v>1</v>
      </c>
      <c r="AK7" s="2">
        <v>0</v>
      </c>
      <c r="AL7" s="2">
        <v>1</v>
      </c>
      <c r="AM7" s="2">
        <v>141.1</v>
      </c>
      <c r="AN7" s="2">
        <v>1.3</v>
      </c>
      <c r="AO7" s="2">
        <v>99.6</v>
      </c>
      <c r="AP7" s="2">
        <v>1.6</v>
      </c>
      <c r="AQ7" s="2">
        <v>52.64</v>
      </c>
      <c r="AR7" s="2">
        <v>0.51</v>
      </c>
      <c r="AS7" s="2">
        <v>1.431</v>
      </c>
      <c r="AT7" s="2">
        <v>1.9E-2</v>
      </c>
      <c r="AU7" s="2" t="s">
        <v>48</v>
      </c>
      <c r="AV7" s="2"/>
      <c r="AW7" s="2"/>
    </row>
    <row r="8" spans="1:49" x14ac:dyDescent="0.2">
      <c r="A8" s="2" t="s">
        <v>1410</v>
      </c>
      <c r="B8" s="2" t="s">
        <v>44</v>
      </c>
      <c r="C8" s="2" t="s">
        <v>1411</v>
      </c>
      <c r="D8" s="2" t="s">
        <v>1303</v>
      </c>
      <c r="E8" s="3">
        <v>5.3726388888888886E-2</v>
      </c>
      <c r="F8" s="2">
        <v>11.541</v>
      </c>
      <c r="G8" s="2" t="s">
        <v>1412</v>
      </c>
      <c r="H8" s="2">
        <f t="shared" si="0"/>
        <v>1.4870881567230709</v>
      </c>
      <c r="I8" s="2">
        <v>1.976</v>
      </c>
      <c r="J8" s="2">
        <v>2.5000000000000001E-2</v>
      </c>
      <c r="K8" s="2">
        <v>0.18690000000000001</v>
      </c>
      <c r="L8" s="2">
        <v>1.5E-3</v>
      </c>
      <c r="M8" s="2">
        <v>0.57735000000000003</v>
      </c>
      <c r="N8" s="2">
        <v>5.3504550000000002</v>
      </c>
      <c r="O8" s="2">
        <v>4.2941050000000001E-2</v>
      </c>
      <c r="P8" s="2">
        <v>7.7119999999999994E-2</v>
      </c>
      <c r="Q8" s="2">
        <v>8.4000000000000003E-4</v>
      </c>
      <c r="R8" s="2">
        <v>3.8087000000000003E-2</v>
      </c>
      <c r="S8" s="2">
        <v>5.79E-2</v>
      </c>
      <c r="T8" s="2">
        <v>1.1000000000000001E-3</v>
      </c>
      <c r="U8" s="2">
        <v>8.66</v>
      </c>
      <c r="V8" s="2">
        <v>0.11</v>
      </c>
      <c r="W8" s="2">
        <v>1107.2</v>
      </c>
      <c r="X8" s="2">
        <v>8.4</v>
      </c>
      <c r="Y8" s="2">
        <v>1106.3</v>
      </c>
      <c r="Z8" s="2">
        <f t="shared" si="1"/>
        <v>3.8</v>
      </c>
      <c r="AA8" s="2">
        <v>7.6</v>
      </c>
      <c r="AB8" s="2">
        <v>1138</v>
      </c>
      <c r="AC8" s="2">
        <v>20</v>
      </c>
      <c r="AD8" s="2">
        <v>1123</v>
      </c>
      <c r="AE8" s="2">
        <f t="shared" si="2"/>
        <v>11</v>
      </c>
      <c r="AF8" s="2">
        <v>22</v>
      </c>
      <c r="AG8" s="2">
        <v>-35000</v>
      </c>
      <c r="AH8" s="2">
        <v>36000</v>
      </c>
      <c r="AI8" s="2">
        <v>0</v>
      </c>
      <c r="AJ8" s="2">
        <v>1</v>
      </c>
      <c r="AK8" s="2">
        <v>0</v>
      </c>
      <c r="AL8" s="2">
        <v>1</v>
      </c>
      <c r="AM8" s="2">
        <v>101.5</v>
      </c>
      <c r="AN8" s="2">
        <v>3.4</v>
      </c>
      <c r="AO8" s="2">
        <v>40.799999999999997</v>
      </c>
      <c r="AP8" s="2">
        <v>1.4</v>
      </c>
      <c r="AQ8" s="2">
        <v>21.47</v>
      </c>
      <c r="AR8" s="2">
        <v>0.72</v>
      </c>
      <c r="AS8" s="2">
        <v>2.556</v>
      </c>
      <c r="AT8" s="2">
        <v>3.4000000000000002E-2</v>
      </c>
      <c r="AU8" s="2" t="s">
        <v>48</v>
      </c>
      <c r="AV8" s="2"/>
      <c r="AW8" s="2"/>
    </row>
    <row r="9" spans="1:49" x14ac:dyDescent="0.2">
      <c r="A9" s="2" t="s">
        <v>1524</v>
      </c>
      <c r="B9" s="2" t="s">
        <v>44</v>
      </c>
      <c r="C9" s="2" t="s">
        <v>1525</v>
      </c>
      <c r="D9" s="2" t="s">
        <v>1303</v>
      </c>
      <c r="E9" s="3">
        <v>7.921134259259259E-2</v>
      </c>
      <c r="F9" s="2">
        <v>11.507999999999999</v>
      </c>
      <c r="G9" s="2" t="s">
        <v>1526</v>
      </c>
      <c r="H9" s="2">
        <f t="shared" si="0"/>
        <v>1.4209591474245165</v>
      </c>
      <c r="I9" s="2">
        <v>2.0190000000000001</v>
      </c>
      <c r="J9" s="2">
        <v>2.4E-2</v>
      </c>
      <c r="K9" s="2">
        <v>0.18790000000000001</v>
      </c>
      <c r="L9" s="2">
        <v>2E-3</v>
      </c>
      <c r="M9" s="2">
        <v>0.55508999999999997</v>
      </c>
      <c r="N9" s="2">
        <v>5.3219799999999999</v>
      </c>
      <c r="O9" s="2">
        <v>5.664694E-2</v>
      </c>
      <c r="P9" s="2">
        <v>7.7200000000000005E-2</v>
      </c>
      <c r="Q9" s="2">
        <v>8.4999999999999995E-4</v>
      </c>
      <c r="R9" s="2">
        <v>0.38911000000000001</v>
      </c>
      <c r="S9" s="2">
        <v>5.7799999999999997E-2</v>
      </c>
      <c r="T9" s="2">
        <v>1.9E-3</v>
      </c>
      <c r="U9" s="2">
        <v>7.81</v>
      </c>
      <c r="V9" s="2">
        <v>0.33</v>
      </c>
      <c r="W9" s="2">
        <v>1121.9000000000001</v>
      </c>
      <c r="X9" s="2">
        <v>8.1999999999999993</v>
      </c>
      <c r="Y9" s="2">
        <v>1110</v>
      </c>
      <c r="Z9" s="2">
        <f t="shared" si="1"/>
        <v>5.5</v>
      </c>
      <c r="AA9" s="2">
        <v>11</v>
      </c>
      <c r="AB9" s="2">
        <v>1135</v>
      </c>
      <c r="AC9" s="2">
        <v>36</v>
      </c>
      <c r="AD9" s="2">
        <v>1126</v>
      </c>
      <c r="AE9" s="2">
        <f t="shared" si="2"/>
        <v>11</v>
      </c>
      <c r="AF9" s="2">
        <v>22</v>
      </c>
      <c r="AG9" s="2">
        <v>38000</v>
      </c>
      <c r="AH9" s="2">
        <v>25000</v>
      </c>
      <c r="AI9" s="2">
        <v>0</v>
      </c>
      <c r="AJ9" s="2">
        <v>1</v>
      </c>
      <c r="AK9" s="2">
        <v>0</v>
      </c>
      <c r="AL9" s="2">
        <v>1</v>
      </c>
      <c r="AM9" s="2">
        <v>63.4</v>
      </c>
      <c r="AN9" s="2">
        <v>2.1</v>
      </c>
      <c r="AO9" s="2">
        <v>28.8</v>
      </c>
      <c r="AP9" s="2">
        <v>3.1</v>
      </c>
      <c r="AQ9" s="2">
        <v>15.3</v>
      </c>
      <c r="AR9" s="2">
        <v>1.1000000000000001</v>
      </c>
      <c r="AS9" s="2">
        <v>2.27</v>
      </c>
      <c r="AT9" s="2">
        <v>0.14000000000000001</v>
      </c>
      <c r="AU9" s="2" t="s">
        <v>48</v>
      </c>
      <c r="AV9" s="2"/>
      <c r="AW9" s="2"/>
    </row>
    <row r="10" spans="1:49" x14ac:dyDescent="0.2">
      <c r="A10" s="2" t="s">
        <v>940</v>
      </c>
      <c r="B10" s="2" t="s">
        <v>44</v>
      </c>
      <c r="C10" s="2" t="s">
        <v>941</v>
      </c>
      <c r="D10" s="2" t="s">
        <v>46</v>
      </c>
      <c r="E10" s="3">
        <v>0.9971268518518519</v>
      </c>
      <c r="F10" s="2">
        <v>11.505000000000001</v>
      </c>
      <c r="G10" s="2" t="s">
        <v>942</v>
      </c>
      <c r="H10" s="2">
        <f t="shared" si="0"/>
        <v>2.777777777777779</v>
      </c>
      <c r="I10" s="2">
        <v>2.0489999999999999</v>
      </c>
      <c r="J10" s="2">
        <v>4.2999999999999997E-2</v>
      </c>
      <c r="K10" s="2">
        <v>0.18970000000000001</v>
      </c>
      <c r="L10" s="2">
        <v>1.9E-3</v>
      </c>
      <c r="M10" s="2">
        <v>0.73919000000000001</v>
      </c>
      <c r="N10" s="2">
        <v>5.2714809999999996</v>
      </c>
      <c r="O10" s="2">
        <v>5.279818E-2</v>
      </c>
      <c r="P10" s="2">
        <v>7.8E-2</v>
      </c>
      <c r="Q10" s="2">
        <v>1.1000000000000001E-3</v>
      </c>
      <c r="R10" s="2">
        <v>-0.1963</v>
      </c>
      <c r="S10" s="2">
        <v>5.8200000000000002E-2</v>
      </c>
      <c r="T10" s="2">
        <v>1.6000000000000001E-3</v>
      </c>
      <c r="U10" s="2">
        <v>8.57</v>
      </c>
      <c r="V10" s="2">
        <v>0.14000000000000001</v>
      </c>
      <c r="W10" s="2">
        <v>1132</v>
      </c>
      <c r="X10" s="2">
        <v>14</v>
      </c>
      <c r="Y10" s="2">
        <v>1120</v>
      </c>
      <c r="Z10" s="2">
        <f t="shared" si="1"/>
        <v>5</v>
      </c>
      <c r="AA10" s="2">
        <v>10</v>
      </c>
      <c r="AB10" s="2">
        <v>1143</v>
      </c>
      <c r="AC10" s="2">
        <v>30</v>
      </c>
      <c r="AD10" s="2">
        <v>1152</v>
      </c>
      <c r="AE10" s="2">
        <f t="shared" si="2"/>
        <v>13</v>
      </c>
      <c r="AF10" s="2">
        <v>26</v>
      </c>
      <c r="AG10" s="2">
        <v>70000</v>
      </c>
      <c r="AH10" s="2">
        <v>11000</v>
      </c>
      <c r="AI10" s="2">
        <v>0</v>
      </c>
      <c r="AJ10" s="2">
        <v>1</v>
      </c>
      <c r="AK10" s="2">
        <v>0</v>
      </c>
      <c r="AL10" s="2">
        <v>1</v>
      </c>
      <c r="AM10" s="2">
        <v>56</v>
      </c>
      <c r="AN10" s="2">
        <v>1.4</v>
      </c>
      <c r="AO10" s="2">
        <v>22.42</v>
      </c>
      <c r="AP10" s="2">
        <v>0.85</v>
      </c>
      <c r="AQ10" s="2">
        <v>12.13</v>
      </c>
      <c r="AR10" s="2">
        <v>0.32</v>
      </c>
      <c r="AS10" s="2">
        <v>2.476</v>
      </c>
      <c r="AT10" s="2">
        <v>5.8000000000000003E-2</v>
      </c>
      <c r="AU10" s="2" t="s">
        <v>48</v>
      </c>
      <c r="AV10" s="2"/>
      <c r="AW10" s="2"/>
    </row>
    <row r="11" spans="1:49" x14ac:dyDescent="0.2">
      <c r="A11" s="2" t="s">
        <v>1584</v>
      </c>
      <c r="B11" s="2" t="s">
        <v>44</v>
      </c>
      <c r="C11" s="2" t="s">
        <v>1585</v>
      </c>
      <c r="D11" s="2" t="s">
        <v>1303</v>
      </c>
      <c r="E11" s="3">
        <v>9.1504745370370358E-2</v>
      </c>
      <c r="F11" s="2">
        <v>11.541</v>
      </c>
      <c r="G11" s="2" t="s">
        <v>1586</v>
      </c>
      <c r="H11" s="2">
        <f t="shared" si="0"/>
        <v>-3.7376460017969348</v>
      </c>
      <c r="I11" s="2">
        <v>2.0760000000000001</v>
      </c>
      <c r="J11" s="2">
        <v>2.1999999999999999E-2</v>
      </c>
      <c r="K11" s="2">
        <v>0.19620000000000001</v>
      </c>
      <c r="L11" s="2">
        <v>1.6999999999999999E-3</v>
      </c>
      <c r="M11" s="2">
        <v>0.79712000000000005</v>
      </c>
      <c r="N11" s="2">
        <v>5.0968400000000003</v>
      </c>
      <c r="O11" s="2">
        <v>4.4162220000000002E-2</v>
      </c>
      <c r="P11" s="2">
        <v>7.6700000000000004E-2</v>
      </c>
      <c r="Q11" s="2">
        <v>4.4000000000000002E-4</v>
      </c>
      <c r="R11" s="2">
        <v>0.17799999999999999</v>
      </c>
      <c r="S11" s="2">
        <v>5.9630000000000002E-2</v>
      </c>
      <c r="T11" s="2">
        <v>9.7999999999999997E-4</v>
      </c>
      <c r="U11" s="2">
        <v>4.8899999999999997</v>
      </c>
      <c r="V11" s="2">
        <v>5.0999999999999997E-2</v>
      </c>
      <c r="W11" s="2">
        <v>1140.8</v>
      </c>
      <c r="X11" s="2">
        <v>7.3</v>
      </c>
      <c r="Y11" s="2">
        <v>1154.5999999999999</v>
      </c>
      <c r="Z11" s="2">
        <f t="shared" si="1"/>
        <v>4.6500000000000004</v>
      </c>
      <c r="AA11" s="2">
        <v>9.3000000000000007</v>
      </c>
      <c r="AB11" s="2">
        <v>1171</v>
      </c>
      <c r="AC11" s="2">
        <v>19</v>
      </c>
      <c r="AD11" s="2">
        <v>1113</v>
      </c>
      <c r="AE11" s="2">
        <f t="shared" si="2"/>
        <v>5.5</v>
      </c>
      <c r="AF11" s="2">
        <v>11</v>
      </c>
      <c r="AG11" s="2">
        <v>-500000</v>
      </c>
      <c r="AH11" s="2">
        <v>200000</v>
      </c>
      <c r="AI11" s="2">
        <v>0</v>
      </c>
      <c r="AJ11" s="2">
        <v>1</v>
      </c>
      <c r="AK11" s="2">
        <v>0</v>
      </c>
      <c r="AL11" s="2">
        <v>1</v>
      </c>
      <c r="AM11" s="2">
        <v>171.3</v>
      </c>
      <c r="AN11" s="2">
        <v>3.4</v>
      </c>
      <c r="AO11" s="2">
        <v>123.2</v>
      </c>
      <c r="AP11" s="2">
        <v>4.3</v>
      </c>
      <c r="AQ11" s="2">
        <v>68.8</v>
      </c>
      <c r="AR11" s="2">
        <v>3.3</v>
      </c>
      <c r="AS11" s="2">
        <v>1.407</v>
      </c>
      <c r="AT11" s="2">
        <v>0.02</v>
      </c>
      <c r="AU11" s="2" t="s">
        <v>48</v>
      </c>
      <c r="AV11" s="2"/>
      <c r="AW11" s="2"/>
    </row>
    <row r="12" spans="1:49" x14ac:dyDescent="0.2">
      <c r="A12" s="2" t="s">
        <v>1395</v>
      </c>
      <c r="B12" s="2" t="s">
        <v>44</v>
      </c>
      <c r="C12" s="2" t="s">
        <v>1396</v>
      </c>
      <c r="D12" s="2" t="s">
        <v>1303</v>
      </c>
      <c r="E12" s="3">
        <v>5.1370949074074079E-2</v>
      </c>
      <c r="F12" s="2">
        <v>11.515000000000001</v>
      </c>
      <c r="G12" s="2" t="s">
        <v>1397</v>
      </c>
      <c r="H12" s="2">
        <f t="shared" si="0"/>
        <v>2.049110922946662</v>
      </c>
      <c r="I12" s="2">
        <v>2.153</v>
      </c>
      <c r="J12" s="2">
        <v>1.7999999999999999E-2</v>
      </c>
      <c r="K12" s="2">
        <v>0.1966</v>
      </c>
      <c r="L12" s="2">
        <v>1.1000000000000001E-3</v>
      </c>
      <c r="M12" s="2">
        <v>0.70309999999999995</v>
      </c>
      <c r="N12" s="2">
        <v>5.0864700000000003</v>
      </c>
      <c r="O12" s="2">
        <v>2.8459390000000001E-2</v>
      </c>
      <c r="P12" s="2">
        <v>7.9369999999999996E-2</v>
      </c>
      <c r="Q12" s="2">
        <v>4.2999999999999999E-4</v>
      </c>
      <c r="R12" s="2">
        <v>-2.154E-2</v>
      </c>
      <c r="S12" s="2">
        <v>5.9650000000000002E-2</v>
      </c>
      <c r="T12" s="2">
        <v>5.0000000000000001E-4</v>
      </c>
      <c r="U12" s="2">
        <v>11.419</v>
      </c>
      <c r="V12" s="2">
        <v>4.5999999999999999E-2</v>
      </c>
      <c r="W12" s="2">
        <v>1165.8</v>
      </c>
      <c r="X12" s="2">
        <v>5.7</v>
      </c>
      <c r="Y12" s="2">
        <v>1156.8</v>
      </c>
      <c r="Z12" s="2">
        <f t="shared" si="1"/>
        <v>3</v>
      </c>
      <c r="AA12" s="2">
        <v>6</v>
      </c>
      <c r="AB12" s="2">
        <v>1171</v>
      </c>
      <c r="AC12" s="2">
        <v>9.6</v>
      </c>
      <c r="AD12" s="2">
        <v>1181</v>
      </c>
      <c r="AE12" s="2">
        <f t="shared" si="2"/>
        <v>5.5</v>
      </c>
      <c r="AF12" s="2">
        <v>11</v>
      </c>
      <c r="AG12" s="2">
        <v>41000</v>
      </c>
      <c r="AH12" s="2">
        <v>94000</v>
      </c>
      <c r="AI12" s="2">
        <v>0</v>
      </c>
      <c r="AJ12" s="2">
        <v>1</v>
      </c>
      <c r="AK12" s="2">
        <v>0</v>
      </c>
      <c r="AL12" s="2">
        <v>1</v>
      </c>
      <c r="AM12" s="2">
        <v>275.39999999999998</v>
      </c>
      <c r="AN12" s="2">
        <v>4.8</v>
      </c>
      <c r="AO12" s="2">
        <v>84.58</v>
      </c>
      <c r="AP12" s="2">
        <v>0.84</v>
      </c>
      <c r="AQ12" s="2">
        <v>46.63</v>
      </c>
      <c r="AR12" s="2">
        <v>0.53</v>
      </c>
      <c r="AS12" s="2">
        <v>3.3079999999999998</v>
      </c>
      <c r="AT12" s="2">
        <v>5.7000000000000002E-2</v>
      </c>
      <c r="AU12" s="2" t="s">
        <v>48</v>
      </c>
      <c r="AV12" s="2"/>
      <c r="AW12" s="2"/>
    </row>
    <row r="13" spans="1:49" x14ac:dyDescent="0.2">
      <c r="A13" s="2" t="s">
        <v>1593</v>
      </c>
      <c r="B13" s="2" t="s">
        <v>44</v>
      </c>
      <c r="C13" s="2" t="s">
        <v>1594</v>
      </c>
      <c r="D13" s="2" t="s">
        <v>1303</v>
      </c>
      <c r="E13" s="3">
        <v>9.3571875000000013E-2</v>
      </c>
      <c r="F13" s="2">
        <v>11.599</v>
      </c>
      <c r="G13" s="2" t="s">
        <v>1595</v>
      </c>
      <c r="H13" s="2">
        <f t="shared" si="0"/>
        <v>3.0996741582421383</v>
      </c>
      <c r="I13" s="2">
        <v>2.1709999999999998</v>
      </c>
      <c r="J13" s="2">
        <v>1.9E-2</v>
      </c>
      <c r="K13" s="2">
        <v>0.1971</v>
      </c>
      <c r="L13" s="2">
        <v>1.6999999999999999E-3</v>
      </c>
      <c r="M13" s="2">
        <v>0.89107999999999998</v>
      </c>
      <c r="N13" s="2">
        <v>5.0735669999999997</v>
      </c>
      <c r="O13" s="2">
        <v>4.375983E-2</v>
      </c>
      <c r="P13" s="2">
        <v>0.08</v>
      </c>
      <c r="Q13" s="2">
        <v>3.5E-4</v>
      </c>
      <c r="R13" s="2">
        <v>0.13178999999999999</v>
      </c>
      <c r="S13" s="2">
        <v>5.885E-2</v>
      </c>
      <c r="T13" s="2">
        <v>7.2999999999999996E-4</v>
      </c>
      <c r="U13" s="2">
        <v>6.6909999999999998</v>
      </c>
      <c r="V13" s="2">
        <v>1.6E-2</v>
      </c>
      <c r="W13" s="2">
        <v>1171.7</v>
      </c>
      <c r="X13" s="2">
        <v>6.1</v>
      </c>
      <c r="Y13" s="2">
        <v>1159.8</v>
      </c>
      <c r="Z13" s="2">
        <f t="shared" si="1"/>
        <v>4.5</v>
      </c>
      <c r="AA13" s="2">
        <v>9</v>
      </c>
      <c r="AB13" s="2">
        <v>1156</v>
      </c>
      <c r="AC13" s="2">
        <v>14</v>
      </c>
      <c r="AD13" s="2">
        <v>1196.9000000000001</v>
      </c>
      <c r="AE13" s="2">
        <f t="shared" si="2"/>
        <v>4.3499999999999996</v>
      </c>
      <c r="AF13" s="2">
        <v>8.6999999999999993</v>
      </c>
      <c r="AG13" s="2">
        <v>-300000</v>
      </c>
      <c r="AH13" s="2">
        <v>200000</v>
      </c>
      <c r="AI13" s="2">
        <v>0</v>
      </c>
      <c r="AJ13" s="2">
        <v>1</v>
      </c>
      <c r="AK13" s="2">
        <v>0</v>
      </c>
      <c r="AL13" s="2">
        <v>1</v>
      </c>
      <c r="AM13" s="2">
        <v>505</v>
      </c>
      <c r="AN13" s="2">
        <v>11</v>
      </c>
      <c r="AO13" s="2">
        <v>267</v>
      </c>
      <c r="AP13" s="2">
        <v>2.4</v>
      </c>
      <c r="AQ13" s="2">
        <v>145.80000000000001</v>
      </c>
      <c r="AR13" s="2">
        <v>2.4</v>
      </c>
      <c r="AS13" s="2">
        <v>1.9059999999999999</v>
      </c>
      <c r="AT13" s="2">
        <v>0.03</v>
      </c>
      <c r="AU13" s="2" t="s">
        <v>48</v>
      </c>
      <c r="AV13" s="2"/>
      <c r="AW13" s="2"/>
    </row>
    <row r="14" spans="1:49" x14ac:dyDescent="0.2">
      <c r="A14" s="2" t="s">
        <v>1515</v>
      </c>
      <c r="B14" s="2" t="s">
        <v>44</v>
      </c>
      <c r="C14" s="2" t="s">
        <v>1516</v>
      </c>
      <c r="D14" s="2" t="s">
        <v>1303</v>
      </c>
      <c r="E14" s="3">
        <v>7.7797916666666675E-2</v>
      </c>
      <c r="F14" s="2">
        <v>11.531000000000001</v>
      </c>
      <c r="G14" s="2" t="s">
        <v>1517</v>
      </c>
      <c r="H14" s="2">
        <f t="shared" si="0"/>
        <v>-0.92905405405405705</v>
      </c>
      <c r="I14" s="2">
        <v>2.254</v>
      </c>
      <c r="J14" s="2">
        <v>2.1000000000000001E-2</v>
      </c>
      <c r="K14" s="2">
        <v>0.2036</v>
      </c>
      <c r="L14" s="2">
        <v>2E-3</v>
      </c>
      <c r="M14" s="2">
        <v>0.76605000000000001</v>
      </c>
      <c r="N14" s="2">
        <v>4.9115909999999996</v>
      </c>
      <c r="O14" s="2">
        <v>4.8247459999999999E-2</v>
      </c>
      <c r="P14" s="2">
        <v>7.9490000000000005E-2</v>
      </c>
      <c r="Q14" s="2">
        <v>6.0999999999999997E-4</v>
      </c>
      <c r="R14" s="2">
        <v>0.26651999999999998</v>
      </c>
      <c r="S14" s="2">
        <v>6.1780000000000002E-2</v>
      </c>
      <c r="T14" s="2">
        <v>7.3999999999999999E-4</v>
      </c>
      <c r="U14" s="2">
        <v>3.278</v>
      </c>
      <c r="V14" s="2">
        <v>2.7E-2</v>
      </c>
      <c r="W14" s="2">
        <v>1197.9000000000001</v>
      </c>
      <c r="X14" s="2">
        <v>6.5</v>
      </c>
      <c r="Y14" s="2">
        <v>1195</v>
      </c>
      <c r="Z14" s="2">
        <f t="shared" si="1"/>
        <v>5.5</v>
      </c>
      <c r="AA14" s="2">
        <v>11</v>
      </c>
      <c r="AB14" s="2">
        <v>1212</v>
      </c>
      <c r="AC14" s="2">
        <v>14</v>
      </c>
      <c r="AD14" s="2">
        <v>1184</v>
      </c>
      <c r="AE14" s="2">
        <f t="shared" si="2"/>
        <v>7.5</v>
      </c>
      <c r="AF14" s="2">
        <v>15</v>
      </c>
      <c r="AG14" s="2">
        <v>23000</v>
      </c>
      <c r="AH14" s="2">
        <v>49000</v>
      </c>
      <c r="AI14" s="2">
        <v>0</v>
      </c>
      <c r="AJ14" s="2">
        <v>1</v>
      </c>
      <c r="AK14" s="2">
        <v>0</v>
      </c>
      <c r="AL14" s="2">
        <v>1</v>
      </c>
      <c r="AM14" s="2">
        <v>142.69999999999999</v>
      </c>
      <c r="AN14" s="2">
        <v>6</v>
      </c>
      <c r="AO14" s="2">
        <v>152.30000000000001</v>
      </c>
      <c r="AP14" s="2">
        <v>3.8</v>
      </c>
      <c r="AQ14" s="2">
        <v>86.2</v>
      </c>
      <c r="AR14" s="2">
        <v>2.4</v>
      </c>
      <c r="AS14" s="2">
        <v>0.92900000000000005</v>
      </c>
      <c r="AT14" s="2">
        <v>1.7999999999999999E-2</v>
      </c>
      <c r="AU14" s="2" t="s">
        <v>48</v>
      </c>
      <c r="AV14" s="2"/>
      <c r="AW14" s="2"/>
    </row>
    <row r="15" spans="1:49" x14ac:dyDescent="0.2">
      <c r="A15" s="2" t="s">
        <v>1494</v>
      </c>
      <c r="B15" s="2" t="s">
        <v>44</v>
      </c>
      <c r="C15" s="2" t="s">
        <v>1495</v>
      </c>
      <c r="D15" s="2" t="s">
        <v>1303</v>
      </c>
      <c r="E15" s="3">
        <v>7.3854861111111114E-2</v>
      </c>
      <c r="F15" s="2">
        <v>11.509</v>
      </c>
      <c r="G15" s="2" t="s">
        <v>1496</v>
      </c>
      <c r="H15" s="2">
        <f t="shared" si="0"/>
        <v>-0.99091659785301989</v>
      </c>
      <c r="I15" s="2">
        <v>2.3290000000000002</v>
      </c>
      <c r="J15" s="2">
        <v>3.2000000000000001E-2</v>
      </c>
      <c r="K15" s="2">
        <v>0.20899999999999999</v>
      </c>
      <c r="L15" s="2">
        <v>2E-3</v>
      </c>
      <c r="M15" s="2">
        <v>0.77790000000000004</v>
      </c>
      <c r="N15" s="2">
        <v>4.7846890000000002</v>
      </c>
      <c r="O15" s="2">
        <v>4.5786500000000001E-2</v>
      </c>
      <c r="P15" s="2">
        <v>8.0399999999999999E-2</v>
      </c>
      <c r="Q15" s="2">
        <v>8.1999999999999998E-4</v>
      </c>
      <c r="R15" s="2">
        <v>-0.17974999999999999</v>
      </c>
      <c r="S15" s="2">
        <v>6.5100000000000005E-2</v>
      </c>
      <c r="T15" s="2">
        <v>1.8E-3</v>
      </c>
      <c r="U15" s="2">
        <v>5.7670000000000003</v>
      </c>
      <c r="V15" s="2">
        <v>6.4000000000000001E-2</v>
      </c>
      <c r="W15" s="2">
        <v>1220.9000000000001</v>
      </c>
      <c r="X15" s="2">
        <v>9.8000000000000007</v>
      </c>
      <c r="Y15" s="2">
        <v>1223</v>
      </c>
      <c r="Z15" s="2">
        <f t="shared" si="1"/>
        <v>5.5</v>
      </c>
      <c r="AA15" s="2">
        <v>11</v>
      </c>
      <c r="AB15" s="2">
        <v>1275</v>
      </c>
      <c r="AC15" s="2">
        <v>35</v>
      </c>
      <c r="AD15" s="2">
        <v>1211</v>
      </c>
      <c r="AE15" s="2">
        <f t="shared" si="2"/>
        <v>10.5</v>
      </c>
      <c r="AF15" s="2">
        <v>21</v>
      </c>
      <c r="AG15" s="2">
        <v>-24000</v>
      </c>
      <c r="AH15" s="2">
        <v>33000</v>
      </c>
      <c r="AI15" s="2">
        <v>0</v>
      </c>
      <c r="AJ15" s="2">
        <v>1</v>
      </c>
      <c r="AK15" s="2">
        <v>0</v>
      </c>
      <c r="AL15" s="2">
        <v>1</v>
      </c>
      <c r="AM15" s="2">
        <v>63</v>
      </c>
      <c r="AN15" s="2">
        <v>2.4</v>
      </c>
      <c r="AO15" s="2">
        <v>37.9</v>
      </c>
      <c r="AP15" s="2">
        <v>1.4</v>
      </c>
      <c r="AQ15" s="2">
        <v>22.53</v>
      </c>
      <c r="AR15" s="2">
        <v>0.85</v>
      </c>
      <c r="AS15" s="2">
        <v>1.6970000000000001</v>
      </c>
      <c r="AT15" s="2">
        <v>3.7999999999999999E-2</v>
      </c>
      <c r="AU15" s="2" t="s">
        <v>48</v>
      </c>
      <c r="AV15" s="2"/>
      <c r="AW15" s="2"/>
    </row>
    <row r="16" spans="1:49" x14ac:dyDescent="0.2">
      <c r="A16" s="2" t="s">
        <v>1542</v>
      </c>
      <c r="B16" s="2" t="s">
        <v>44</v>
      </c>
      <c r="C16" s="2" t="s">
        <v>1543</v>
      </c>
      <c r="D16" s="2" t="s">
        <v>1303</v>
      </c>
      <c r="E16" s="3">
        <v>8.3159953703703701E-2</v>
      </c>
      <c r="F16" s="2">
        <v>11.523</v>
      </c>
      <c r="G16" s="2" t="s">
        <v>1544</v>
      </c>
      <c r="H16" s="2">
        <f t="shared" si="0"/>
        <v>-0.24549918166938411</v>
      </c>
      <c r="I16" s="2">
        <v>2.3490000000000002</v>
      </c>
      <c r="J16" s="2">
        <v>2.5999999999999999E-2</v>
      </c>
      <c r="K16" s="2">
        <v>0.2094</v>
      </c>
      <c r="L16" s="2">
        <v>2E-3</v>
      </c>
      <c r="M16" s="2">
        <v>0.79925000000000002</v>
      </c>
      <c r="N16" s="2">
        <v>4.7755489999999998</v>
      </c>
      <c r="O16" s="2">
        <v>4.5611739999999998E-2</v>
      </c>
      <c r="P16" s="2">
        <v>8.1030000000000005E-2</v>
      </c>
      <c r="Q16" s="2">
        <v>5.5999999999999995E-4</v>
      </c>
      <c r="R16" s="2">
        <v>1.5424E-2</v>
      </c>
      <c r="S16" s="2">
        <v>6.3159999999999994E-2</v>
      </c>
      <c r="T16" s="2">
        <v>6.8999999999999997E-4</v>
      </c>
      <c r="U16" s="2">
        <v>5.6180000000000003</v>
      </c>
      <c r="V16" s="2">
        <v>1.7999999999999999E-2</v>
      </c>
      <c r="W16" s="2">
        <v>1227.2</v>
      </c>
      <c r="X16" s="2">
        <v>8</v>
      </c>
      <c r="Y16" s="2">
        <v>1225</v>
      </c>
      <c r="Z16" s="2">
        <f t="shared" si="1"/>
        <v>5</v>
      </c>
      <c r="AA16" s="2">
        <v>10</v>
      </c>
      <c r="AB16" s="2">
        <v>1238</v>
      </c>
      <c r="AC16" s="2">
        <v>13</v>
      </c>
      <c r="AD16" s="2">
        <v>1222</v>
      </c>
      <c r="AE16" s="2">
        <f t="shared" si="2"/>
        <v>7</v>
      </c>
      <c r="AF16" s="2">
        <v>14</v>
      </c>
      <c r="AG16" s="2">
        <v>-230000</v>
      </c>
      <c r="AH16" s="2">
        <v>380000</v>
      </c>
      <c r="AI16" s="2">
        <v>0</v>
      </c>
      <c r="AJ16" s="2">
        <v>1</v>
      </c>
      <c r="AK16" s="2">
        <v>0</v>
      </c>
      <c r="AL16" s="2">
        <v>1</v>
      </c>
      <c r="AM16" s="2">
        <v>145.80000000000001</v>
      </c>
      <c r="AN16" s="2">
        <v>7.4</v>
      </c>
      <c r="AO16" s="2">
        <v>91.1</v>
      </c>
      <c r="AP16" s="2">
        <v>3.9</v>
      </c>
      <c r="AQ16" s="2">
        <v>53.2</v>
      </c>
      <c r="AR16" s="2">
        <v>2.2000000000000002</v>
      </c>
      <c r="AS16" s="2">
        <v>1.609</v>
      </c>
      <c r="AT16" s="2">
        <v>0.02</v>
      </c>
      <c r="AU16" s="2" t="s">
        <v>48</v>
      </c>
      <c r="AV16" s="2"/>
      <c r="AW16" s="2"/>
    </row>
    <row r="17" spans="1:49" x14ac:dyDescent="0.2">
      <c r="A17" s="2" t="s">
        <v>1623</v>
      </c>
      <c r="B17" s="2" t="s">
        <v>44</v>
      </c>
      <c r="C17" s="2" t="s">
        <v>1624</v>
      </c>
      <c r="D17" s="2" t="s">
        <v>1303</v>
      </c>
      <c r="E17" s="3">
        <v>9.9425925925925918E-2</v>
      </c>
      <c r="F17" s="2">
        <v>11.506</v>
      </c>
      <c r="G17" s="2" t="s">
        <v>1625</v>
      </c>
      <c r="H17" s="2">
        <f t="shared" si="0"/>
        <v>-0.81234768480908937</v>
      </c>
      <c r="I17" s="2">
        <v>2.3809999999999998</v>
      </c>
      <c r="J17" s="2">
        <v>2.7E-2</v>
      </c>
      <c r="K17" s="2">
        <v>0.21240000000000001</v>
      </c>
      <c r="L17" s="2">
        <v>2.5999999999999999E-3</v>
      </c>
      <c r="M17" s="2">
        <v>0.73175000000000001</v>
      </c>
      <c r="N17" s="2">
        <v>4.7080979999999997</v>
      </c>
      <c r="O17" s="2">
        <v>5.7632080000000002E-2</v>
      </c>
      <c r="P17" s="2">
        <v>8.1420000000000006E-2</v>
      </c>
      <c r="Q17" s="2">
        <v>8.1999999999999998E-4</v>
      </c>
      <c r="R17" s="2">
        <v>3.2070000000000001E-2</v>
      </c>
      <c r="S17" s="2">
        <v>6.3799999999999996E-2</v>
      </c>
      <c r="T17" s="2">
        <v>1.1000000000000001E-3</v>
      </c>
      <c r="U17" s="2">
        <v>7.0720000000000001</v>
      </c>
      <c r="V17" s="2">
        <v>7.0000000000000007E-2</v>
      </c>
      <c r="W17" s="2">
        <v>1236.7</v>
      </c>
      <c r="X17" s="2">
        <v>8.1</v>
      </c>
      <c r="Y17" s="2">
        <v>1241</v>
      </c>
      <c r="Z17" s="2">
        <f t="shared" si="1"/>
        <v>7</v>
      </c>
      <c r="AA17" s="2">
        <v>14</v>
      </c>
      <c r="AB17" s="2">
        <v>1250</v>
      </c>
      <c r="AC17" s="2">
        <v>21</v>
      </c>
      <c r="AD17" s="2">
        <v>1231</v>
      </c>
      <c r="AE17" s="2">
        <f t="shared" si="2"/>
        <v>10</v>
      </c>
      <c r="AF17" s="2">
        <v>20</v>
      </c>
      <c r="AG17" s="2">
        <v>90000</v>
      </c>
      <c r="AH17" s="2">
        <v>14000</v>
      </c>
      <c r="AI17" s="2">
        <v>0</v>
      </c>
      <c r="AJ17" s="2">
        <v>1</v>
      </c>
      <c r="AK17" s="2">
        <v>0</v>
      </c>
      <c r="AL17" s="2">
        <v>1</v>
      </c>
      <c r="AM17" s="2">
        <v>77.900000000000006</v>
      </c>
      <c r="AN17" s="2">
        <v>1.1000000000000001</v>
      </c>
      <c r="AO17" s="2">
        <v>38.549999999999997</v>
      </c>
      <c r="AP17" s="2">
        <v>0.95</v>
      </c>
      <c r="AQ17" s="2">
        <v>23.04</v>
      </c>
      <c r="AR17" s="2">
        <v>0.33</v>
      </c>
      <c r="AS17" s="2">
        <v>2.0339999999999998</v>
      </c>
      <c r="AT17" s="2">
        <v>4.4999999999999998E-2</v>
      </c>
      <c r="AU17" s="2" t="s">
        <v>48</v>
      </c>
      <c r="AV17" s="2"/>
      <c r="AW17" s="2"/>
    </row>
    <row r="18" spans="1:49" x14ac:dyDescent="0.2">
      <c r="A18" s="2" t="s">
        <v>1587</v>
      </c>
      <c r="B18" s="2" t="s">
        <v>44</v>
      </c>
      <c r="C18" s="2" t="s">
        <v>1588</v>
      </c>
      <c r="D18" s="2" t="s">
        <v>1303</v>
      </c>
      <c r="E18" s="3">
        <v>9.1980092592592599E-2</v>
      </c>
      <c r="F18" s="2">
        <v>11.541</v>
      </c>
      <c r="G18" s="2" t="s">
        <v>1589</v>
      </c>
      <c r="H18" s="2">
        <f t="shared" si="0"/>
        <v>0.66510172143975366</v>
      </c>
      <c r="I18" s="2">
        <v>2.4990000000000001</v>
      </c>
      <c r="J18" s="2">
        <v>1.7999999999999999E-2</v>
      </c>
      <c r="K18" s="2">
        <v>0.2177</v>
      </c>
      <c r="L18" s="2">
        <v>1.5E-3</v>
      </c>
      <c r="M18" s="2">
        <v>0.78059000000000001</v>
      </c>
      <c r="N18" s="2">
        <v>4.593477</v>
      </c>
      <c r="O18" s="2">
        <v>3.1650049999999999E-2</v>
      </c>
      <c r="P18" s="2">
        <v>8.3400000000000002E-2</v>
      </c>
      <c r="Q18" s="2">
        <v>4.4000000000000002E-4</v>
      </c>
      <c r="R18" s="2">
        <v>0.10725</v>
      </c>
      <c r="S18" s="2">
        <v>6.5559999999999993E-2</v>
      </c>
      <c r="T18" s="2">
        <v>7.7999999999999999E-4</v>
      </c>
      <c r="U18" s="2">
        <v>9.7509999999999994</v>
      </c>
      <c r="V18" s="2">
        <v>5.2999999999999999E-2</v>
      </c>
      <c r="W18" s="2">
        <v>1271.5999999999999</v>
      </c>
      <c r="X18" s="2">
        <v>5.2</v>
      </c>
      <c r="Y18" s="2">
        <v>1269.5</v>
      </c>
      <c r="Z18" s="2">
        <f t="shared" si="1"/>
        <v>3.95</v>
      </c>
      <c r="AA18" s="2">
        <v>7.9</v>
      </c>
      <c r="AB18" s="2">
        <v>1284</v>
      </c>
      <c r="AC18" s="2">
        <v>15</v>
      </c>
      <c r="AD18" s="2">
        <v>1278</v>
      </c>
      <c r="AE18" s="2">
        <f t="shared" si="2"/>
        <v>5</v>
      </c>
      <c r="AF18" s="2">
        <v>10</v>
      </c>
      <c r="AG18" s="2">
        <v>400000</v>
      </c>
      <c r="AH18" s="2">
        <v>240000</v>
      </c>
      <c r="AI18" s="2">
        <v>0</v>
      </c>
      <c r="AJ18" s="2">
        <v>1</v>
      </c>
      <c r="AK18" s="2">
        <v>0</v>
      </c>
      <c r="AL18" s="2">
        <v>1</v>
      </c>
      <c r="AM18" s="2">
        <v>241.7</v>
      </c>
      <c r="AN18" s="2">
        <v>4.5</v>
      </c>
      <c r="AO18" s="2">
        <v>87.2</v>
      </c>
      <c r="AP18" s="2">
        <v>1.4</v>
      </c>
      <c r="AQ18" s="2">
        <v>52.77</v>
      </c>
      <c r="AR18" s="2">
        <v>0.64</v>
      </c>
      <c r="AS18" s="2">
        <v>2.7730000000000001</v>
      </c>
      <c r="AT18" s="2">
        <v>2.5999999999999999E-2</v>
      </c>
      <c r="AU18" s="2" t="s">
        <v>48</v>
      </c>
      <c r="AV18" s="2"/>
      <c r="AW18" s="2"/>
    </row>
    <row r="19" spans="1:49" x14ac:dyDescent="0.2">
      <c r="A19" s="2" t="s">
        <v>1632</v>
      </c>
      <c r="B19" s="2" t="s">
        <v>44</v>
      </c>
      <c r="C19" s="2" t="s">
        <v>1633</v>
      </c>
      <c r="D19" s="2" t="s">
        <v>1303</v>
      </c>
      <c r="E19" s="3">
        <v>0.10083888888888888</v>
      </c>
      <c r="F19" s="2">
        <v>11.507</v>
      </c>
      <c r="G19" s="2" t="s">
        <v>1634</v>
      </c>
      <c r="H19" s="2">
        <f t="shared" si="0"/>
        <v>4.0467219291635326</v>
      </c>
      <c r="I19" s="2">
        <v>2.5739999999999998</v>
      </c>
      <c r="J19" s="2">
        <v>2.3E-2</v>
      </c>
      <c r="K19" s="2">
        <v>0.21840000000000001</v>
      </c>
      <c r="L19" s="2">
        <v>1.5E-3</v>
      </c>
      <c r="M19" s="2">
        <v>0.43663999999999997</v>
      </c>
      <c r="N19" s="2">
        <v>4.5787550000000001</v>
      </c>
      <c r="O19" s="2">
        <v>3.1447490000000002E-2</v>
      </c>
      <c r="P19" s="2">
        <v>8.5510000000000003E-2</v>
      </c>
      <c r="Q19" s="2">
        <v>8.1999999999999998E-4</v>
      </c>
      <c r="R19" s="2">
        <v>0.33965000000000001</v>
      </c>
      <c r="S19" s="2">
        <v>6.4589999999999995E-2</v>
      </c>
      <c r="T19" s="2">
        <v>8.1999999999999998E-4</v>
      </c>
      <c r="U19" s="2">
        <v>6.03</v>
      </c>
      <c r="V19" s="2">
        <v>3.9E-2</v>
      </c>
      <c r="W19" s="2">
        <v>1293.2</v>
      </c>
      <c r="X19" s="2">
        <v>6.5</v>
      </c>
      <c r="Y19" s="2">
        <v>1273.3</v>
      </c>
      <c r="Z19" s="2">
        <f t="shared" si="1"/>
        <v>3.85</v>
      </c>
      <c r="AA19" s="2">
        <v>7.7</v>
      </c>
      <c r="AB19" s="2">
        <v>1265</v>
      </c>
      <c r="AC19" s="2">
        <v>16</v>
      </c>
      <c r="AD19" s="2">
        <v>1327</v>
      </c>
      <c r="AE19" s="2">
        <f t="shared" si="2"/>
        <v>9.5</v>
      </c>
      <c r="AF19" s="2">
        <v>19</v>
      </c>
      <c r="AG19" s="2">
        <v>-12000</v>
      </c>
      <c r="AH19" s="2">
        <v>20000</v>
      </c>
      <c r="AI19" s="2">
        <v>0</v>
      </c>
      <c r="AJ19" s="2">
        <v>1</v>
      </c>
      <c r="AK19" s="2">
        <v>0</v>
      </c>
      <c r="AL19" s="2">
        <v>1</v>
      </c>
      <c r="AM19" s="2">
        <v>106</v>
      </c>
      <c r="AN19" s="2">
        <v>6.3</v>
      </c>
      <c r="AO19" s="2">
        <v>61.3</v>
      </c>
      <c r="AP19" s="2">
        <v>2.7</v>
      </c>
      <c r="AQ19" s="2">
        <v>37.4</v>
      </c>
      <c r="AR19" s="2">
        <v>2</v>
      </c>
      <c r="AS19" s="2">
        <v>1.716</v>
      </c>
      <c r="AT19" s="2">
        <v>2.5999999999999999E-2</v>
      </c>
      <c r="AU19" s="2" t="s">
        <v>48</v>
      </c>
      <c r="AV19" s="2"/>
      <c r="AW19" s="2"/>
    </row>
    <row r="20" spans="1:49" x14ac:dyDescent="0.2">
      <c r="A20" s="2" t="s">
        <v>1479</v>
      </c>
      <c r="B20" s="2" t="s">
        <v>44</v>
      </c>
      <c r="C20" s="2" t="s">
        <v>1480</v>
      </c>
      <c r="D20" s="2" t="s">
        <v>1303</v>
      </c>
      <c r="E20" s="3">
        <v>7.1493634259259267E-2</v>
      </c>
      <c r="F20" s="2">
        <v>11.538</v>
      </c>
      <c r="G20" s="2" t="s">
        <v>1481</v>
      </c>
      <c r="H20" s="2">
        <f t="shared" si="0"/>
        <v>1.409193669932185</v>
      </c>
      <c r="I20" s="2">
        <v>2.641</v>
      </c>
      <c r="J20" s="2">
        <v>1.7000000000000001E-2</v>
      </c>
      <c r="K20" s="2">
        <v>0.22500000000000001</v>
      </c>
      <c r="L20" s="2">
        <v>1.1999999999999999E-3</v>
      </c>
      <c r="M20" s="2">
        <v>0.50439000000000001</v>
      </c>
      <c r="N20" s="2">
        <v>4.4444439999999998</v>
      </c>
      <c r="O20" s="2">
        <v>2.3703700000000001E-2</v>
      </c>
      <c r="P20" s="2">
        <v>8.5529999999999995E-2</v>
      </c>
      <c r="Q20" s="2">
        <v>5.9000000000000003E-4</v>
      </c>
      <c r="R20" s="2">
        <v>0.29402</v>
      </c>
      <c r="S20" s="2">
        <v>6.9269999999999998E-2</v>
      </c>
      <c r="T20" s="2">
        <v>4.6999999999999999E-4</v>
      </c>
      <c r="U20" s="2">
        <v>7.2290000000000001</v>
      </c>
      <c r="V20" s="2">
        <v>5.2999999999999999E-2</v>
      </c>
      <c r="W20" s="2">
        <v>1312.1</v>
      </c>
      <c r="X20" s="2">
        <v>4.8</v>
      </c>
      <c r="Y20" s="2">
        <v>1308.3</v>
      </c>
      <c r="Z20" s="2">
        <f t="shared" si="1"/>
        <v>3.3</v>
      </c>
      <c r="AA20" s="2">
        <v>6.6</v>
      </c>
      <c r="AB20" s="2">
        <v>1353.7</v>
      </c>
      <c r="AC20" s="2">
        <v>8.8000000000000007</v>
      </c>
      <c r="AD20" s="2">
        <v>1327</v>
      </c>
      <c r="AE20" s="2">
        <f t="shared" si="2"/>
        <v>6.5</v>
      </c>
      <c r="AF20" s="2">
        <v>13</v>
      </c>
      <c r="AG20" s="2">
        <v>-410000</v>
      </c>
      <c r="AH20" s="2">
        <v>780000</v>
      </c>
      <c r="AI20" s="2">
        <v>0</v>
      </c>
      <c r="AJ20" s="2">
        <v>1</v>
      </c>
      <c r="AK20" s="2">
        <v>0</v>
      </c>
      <c r="AL20" s="2">
        <v>1</v>
      </c>
      <c r="AM20" s="2">
        <v>175</v>
      </c>
      <c r="AN20" s="2">
        <v>10</v>
      </c>
      <c r="AO20" s="2">
        <v>84.2</v>
      </c>
      <c r="AP20" s="2">
        <v>4.5</v>
      </c>
      <c r="AQ20" s="2">
        <v>53.8</v>
      </c>
      <c r="AR20" s="2">
        <v>2.9</v>
      </c>
      <c r="AS20" s="2">
        <v>2.09</v>
      </c>
      <c r="AT20" s="2">
        <v>1.7999999999999999E-2</v>
      </c>
      <c r="AU20" s="2" t="s">
        <v>48</v>
      </c>
      <c r="AV20" s="2"/>
      <c r="AW20" s="2"/>
    </row>
    <row r="21" spans="1:49" x14ac:dyDescent="0.2">
      <c r="A21" s="2" t="s">
        <v>1404</v>
      </c>
      <c r="B21" s="2" t="s">
        <v>44</v>
      </c>
      <c r="C21" s="2" t="s">
        <v>1405</v>
      </c>
      <c r="D21" s="2" t="s">
        <v>1303</v>
      </c>
      <c r="E21" s="3">
        <v>5.2787384259259253E-2</v>
      </c>
      <c r="F21" s="2">
        <v>11.54</v>
      </c>
      <c r="G21" s="2" t="s">
        <v>1406</v>
      </c>
      <c r="H21" s="2">
        <f t="shared" si="0"/>
        <v>4.9564586357039193</v>
      </c>
      <c r="I21" s="2">
        <v>2.7229999999999999</v>
      </c>
      <c r="J21" s="2">
        <v>2.3E-2</v>
      </c>
      <c r="K21" s="2">
        <v>0.22489999999999999</v>
      </c>
      <c r="L21" s="2">
        <v>1.5E-3</v>
      </c>
      <c r="M21" s="2">
        <v>0.75936999999999999</v>
      </c>
      <c r="N21" s="2">
        <v>4.446421</v>
      </c>
      <c r="O21" s="2">
        <v>2.9655979999999998E-2</v>
      </c>
      <c r="P21" s="2">
        <v>8.7809999999999999E-2</v>
      </c>
      <c r="Q21" s="2">
        <v>5.0000000000000001E-4</v>
      </c>
      <c r="R21" s="2">
        <v>-8.4598999999999994E-2</v>
      </c>
      <c r="S21" s="2">
        <v>6.59E-2</v>
      </c>
      <c r="T21" s="2">
        <v>1.1000000000000001E-3</v>
      </c>
      <c r="U21" s="2">
        <v>10.54</v>
      </c>
      <c r="V21" s="2">
        <v>0.16</v>
      </c>
      <c r="W21" s="2">
        <v>1334.5</v>
      </c>
      <c r="X21" s="2">
        <v>6.3</v>
      </c>
      <c r="Y21" s="2">
        <v>1309.7</v>
      </c>
      <c r="Z21" s="2">
        <f t="shared" si="1"/>
        <v>4.0999999999999996</v>
      </c>
      <c r="AA21" s="2">
        <v>8.1999999999999993</v>
      </c>
      <c r="AB21" s="2">
        <v>1289</v>
      </c>
      <c r="AC21" s="2">
        <v>21</v>
      </c>
      <c r="AD21" s="2">
        <v>1378</v>
      </c>
      <c r="AE21" s="2">
        <f t="shared" si="2"/>
        <v>5.5</v>
      </c>
      <c r="AF21" s="2">
        <v>11</v>
      </c>
      <c r="AG21" s="2">
        <v>-290000</v>
      </c>
      <c r="AH21" s="2">
        <v>490000</v>
      </c>
      <c r="AI21" s="2">
        <v>0</v>
      </c>
      <c r="AJ21" s="2">
        <v>1</v>
      </c>
      <c r="AK21" s="2">
        <v>0</v>
      </c>
      <c r="AL21" s="2">
        <v>1</v>
      </c>
      <c r="AM21" s="2">
        <v>195.1</v>
      </c>
      <c r="AN21" s="2">
        <v>6.4</v>
      </c>
      <c r="AO21" s="2">
        <v>67.77</v>
      </c>
      <c r="AP21" s="2">
        <v>0.84</v>
      </c>
      <c r="AQ21" s="2">
        <v>41.29</v>
      </c>
      <c r="AR21" s="2">
        <v>0.68</v>
      </c>
      <c r="AS21" s="2">
        <v>2.9140000000000001</v>
      </c>
      <c r="AT21" s="2">
        <v>9.4E-2</v>
      </c>
      <c r="AU21" s="2" t="s">
        <v>48</v>
      </c>
      <c r="AV21" s="2"/>
      <c r="AW21" s="2"/>
    </row>
    <row r="22" spans="1:49" x14ac:dyDescent="0.2">
      <c r="A22" s="2" t="s">
        <v>1644</v>
      </c>
      <c r="B22" s="2" t="s">
        <v>44</v>
      </c>
      <c r="C22" s="2" t="s">
        <v>1645</v>
      </c>
      <c r="D22" s="2" t="s">
        <v>1303</v>
      </c>
      <c r="E22" s="3">
        <v>0.1027232638888889</v>
      </c>
      <c r="F22" s="2">
        <v>11.506</v>
      </c>
      <c r="G22" s="2" t="s">
        <v>1646</v>
      </c>
      <c r="H22" s="2">
        <f t="shared" si="0"/>
        <v>1.6679132385938655</v>
      </c>
      <c r="I22" s="2">
        <v>2.6760000000000002</v>
      </c>
      <c r="J22" s="2">
        <v>3.1E-2</v>
      </c>
      <c r="K22" s="2">
        <v>0.22620000000000001</v>
      </c>
      <c r="L22" s="2">
        <v>1.6999999999999999E-3</v>
      </c>
      <c r="M22" s="2">
        <v>0.78557999999999995</v>
      </c>
      <c r="N22" s="2">
        <v>4.4208660000000002</v>
      </c>
      <c r="O22" s="2">
        <v>3.3224900000000002E-2</v>
      </c>
      <c r="P22" s="2">
        <v>8.5959999999999995E-2</v>
      </c>
      <c r="Q22" s="2">
        <v>6.4999999999999997E-4</v>
      </c>
      <c r="R22" s="2">
        <v>-0.18256</v>
      </c>
      <c r="S22" s="2">
        <v>6.8000000000000005E-2</v>
      </c>
      <c r="T22" s="2">
        <v>5.1999999999999995E-4</v>
      </c>
      <c r="U22" s="2">
        <v>4.5279999999999996</v>
      </c>
      <c r="V22" s="2">
        <v>2.1000000000000001E-2</v>
      </c>
      <c r="W22" s="2">
        <v>1321.7</v>
      </c>
      <c r="X22" s="2">
        <v>8.5</v>
      </c>
      <c r="Y22" s="2">
        <v>1314.7</v>
      </c>
      <c r="Z22" s="2">
        <f t="shared" si="1"/>
        <v>4.3499999999999996</v>
      </c>
      <c r="AA22" s="2">
        <v>8.6999999999999993</v>
      </c>
      <c r="AB22" s="2">
        <v>1329.7</v>
      </c>
      <c r="AC22" s="2">
        <v>9.8000000000000007</v>
      </c>
      <c r="AD22" s="2">
        <v>1337</v>
      </c>
      <c r="AE22" s="2">
        <f t="shared" si="2"/>
        <v>7.5</v>
      </c>
      <c r="AF22" s="2">
        <v>15</v>
      </c>
      <c r="AG22" s="2">
        <v>80000</v>
      </c>
      <c r="AH22" s="2">
        <v>21000</v>
      </c>
      <c r="AI22" s="2">
        <v>0</v>
      </c>
      <c r="AJ22" s="2">
        <v>1</v>
      </c>
      <c r="AK22" s="2">
        <v>0</v>
      </c>
      <c r="AL22" s="2">
        <v>1</v>
      </c>
      <c r="AM22" s="2">
        <v>92.7</v>
      </c>
      <c r="AN22" s="2">
        <v>2.8</v>
      </c>
      <c r="AO22" s="2">
        <v>72</v>
      </c>
      <c r="AP22" s="2">
        <v>1.9</v>
      </c>
      <c r="AQ22" s="2">
        <v>45.6</v>
      </c>
      <c r="AR22" s="2">
        <v>1.1000000000000001</v>
      </c>
      <c r="AS22" s="2">
        <v>1.304</v>
      </c>
      <c r="AT22" s="2">
        <v>1.2999999999999999E-2</v>
      </c>
      <c r="AU22" s="2" t="s">
        <v>48</v>
      </c>
      <c r="AV22" s="2"/>
      <c r="AW22" s="2"/>
    </row>
    <row r="23" spans="1:49" x14ac:dyDescent="0.2">
      <c r="A23" s="2" t="s">
        <v>1398</v>
      </c>
      <c r="B23" s="2" t="s">
        <v>44</v>
      </c>
      <c r="C23" s="2" t="s">
        <v>1399</v>
      </c>
      <c r="D23" s="2" t="s">
        <v>1303</v>
      </c>
      <c r="E23" s="3">
        <v>5.1843287037037035E-2</v>
      </c>
      <c r="F23" s="2">
        <v>11.507</v>
      </c>
      <c r="G23" s="2" t="s">
        <v>1400</v>
      </c>
      <c r="H23" s="2">
        <f t="shared" si="0"/>
        <v>1.3462976813762184</v>
      </c>
      <c r="I23" s="2">
        <v>2.6829999999999998</v>
      </c>
      <c r="J23" s="2">
        <v>3.9E-2</v>
      </c>
      <c r="K23" s="2">
        <v>0.22700000000000001</v>
      </c>
      <c r="L23" s="2">
        <v>2.0999999999999999E-3</v>
      </c>
      <c r="M23" s="2">
        <v>0.78807000000000005</v>
      </c>
      <c r="N23" s="2">
        <v>4.4052860000000003</v>
      </c>
      <c r="O23" s="2">
        <v>4.0753749999999998E-2</v>
      </c>
      <c r="P23" s="2">
        <v>8.5940000000000003E-2</v>
      </c>
      <c r="Q23" s="2">
        <v>6.7000000000000002E-4</v>
      </c>
      <c r="R23" s="2">
        <v>-0.28119</v>
      </c>
      <c r="S23" s="2">
        <v>7.2400000000000006E-2</v>
      </c>
      <c r="T23" s="2">
        <v>1.6999999999999999E-3</v>
      </c>
      <c r="U23" s="2">
        <v>7.3</v>
      </c>
      <c r="V23" s="2">
        <v>0.33</v>
      </c>
      <c r="W23" s="2">
        <v>1324</v>
      </c>
      <c r="X23" s="2">
        <v>11</v>
      </c>
      <c r="Y23" s="2">
        <v>1319</v>
      </c>
      <c r="Z23" s="2">
        <f t="shared" si="1"/>
        <v>5.5</v>
      </c>
      <c r="AA23" s="2">
        <v>11</v>
      </c>
      <c r="AB23" s="2">
        <v>1412</v>
      </c>
      <c r="AC23" s="2">
        <v>32</v>
      </c>
      <c r="AD23" s="2">
        <v>1337</v>
      </c>
      <c r="AE23" s="2">
        <f t="shared" si="2"/>
        <v>7.5</v>
      </c>
      <c r="AF23" s="2">
        <v>15</v>
      </c>
      <c r="AG23" s="2">
        <v>-18000</v>
      </c>
      <c r="AH23" s="2">
        <v>33000</v>
      </c>
      <c r="AI23" s="2">
        <v>0</v>
      </c>
      <c r="AJ23" s="2">
        <v>1</v>
      </c>
      <c r="AK23" s="2">
        <v>0</v>
      </c>
      <c r="AL23" s="2">
        <v>1</v>
      </c>
      <c r="AM23" s="2">
        <v>76.900000000000006</v>
      </c>
      <c r="AN23" s="2">
        <v>2.8</v>
      </c>
      <c r="AO23" s="2">
        <v>36.1</v>
      </c>
      <c r="AP23" s="2">
        <v>2.9</v>
      </c>
      <c r="AQ23" s="2">
        <v>23.9</v>
      </c>
      <c r="AR23" s="2">
        <v>1.6</v>
      </c>
      <c r="AS23" s="2">
        <v>2.21</v>
      </c>
      <c r="AT23" s="2">
        <v>0.1</v>
      </c>
      <c r="AU23" s="2" t="s">
        <v>48</v>
      </c>
      <c r="AV23" s="2"/>
      <c r="AW23" s="2"/>
    </row>
    <row r="24" spans="1:49" x14ac:dyDescent="0.2">
      <c r="A24" s="2" t="s">
        <v>1530</v>
      </c>
      <c r="B24" s="2" t="s">
        <v>44</v>
      </c>
      <c r="C24" s="2" t="s">
        <v>1531</v>
      </c>
      <c r="D24" s="2" t="s">
        <v>1303</v>
      </c>
      <c r="E24" s="3">
        <v>8.0155092592592583E-2</v>
      </c>
      <c r="F24" s="2">
        <v>11.526</v>
      </c>
      <c r="G24" s="2" t="s">
        <v>1532</v>
      </c>
      <c r="H24" s="2">
        <f t="shared" si="0"/>
        <v>1.146216017634083</v>
      </c>
      <c r="I24" s="2">
        <v>2.7850000000000001</v>
      </c>
      <c r="J24" s="2">
        <v>2.9000000000000001E-2</v>
      </c>
      <c r="K24" s="2">
        <v>0.2321</v>
      </c>
      <c r="L24" s="2">
        <v>1.6999999999999999E-3</v>
      </c>
      <c r="M24" s="2">
        <v>0.83692999999999995</v>
      </c>
      <c r="N24" s="2">
        <v>4.3084879999999997</v>
      </c>
      <c r="O24" s="2">
        <v>3.1557210000000002E-2</v>
      </c>
      <c r="P24" s="2">
        <v>8.7050000000000002E-2</v>
      </c>
      <c r="Q24" s="2">
        <v>5.1999999999999995E-4</v>
      </c>
      <c r="R24" s="2">
        <v>-0.20469999999999999</v>
      </c>
      <c r="S24" s="2">
        <v>6.8909999999999999E-2</v>
      </c>
      <c r="T24" s="2">
        <v>7.9000000000000001E-4</v>
      </c>
      <c r="U24" s="2">
        <v>3.7690000000000001</v>
      </c>
      <c r="V24" s="2">
        <v>1.6E-2</v>
      </c>
      <c r="W24" s="2">
        <v>1351.3</v>
      </c>
      <c r="X24" s="2">
        <v>7.9</v>
      </c>
      <c r="Y24" s="2">
        <v>1345.4</v>
      </c>
      <c r="Z24" s="2">
        <f t="shared" si="1"/>
        <v>4.3499999999999996</v>
      </c>
      <c r="AA24" s="2">
        <v>8.6999999999999993</v>
      </c>
      <c r="AB24" s="2">
        <v>1347</v>
      </c>
      <c r="AC24" s="2">
        <v>15</v>
      </c>
      <c r="AD24" s="2">
        <v>1361</v>
      </c>
      <c r="AE24" s="2">
        <f t="shared" si="2"/>
        <v>6</v>
      </c>
      <c r="AF24" s="2">
        <v>12</v>
      </c>
      <c r="AG24" s="2">
        <v>13000</v>
      </c>
      <c r="AH24" s="2">
        <v>60000</v>
      </c>
      <c r="AI24" s="2">
        <v>0</v>
      </c>
      <c r="AJ24" s="2">
        <v>1</v>
      </c>
      <c r="AK24" s="2">
        <v>0</v>
      </c>
      <c r="AL24" s="2">
        <v>1</v>
      </c>
      <c r="AM24" s="2">
        <v>138.19999999999999</v>
      </c>
      <c r="AN24" s="2">
        <v>2.1</v>
      </c>
      <c r="AO24" s="2">
        <v>130.80000000000001</v>
      </c>
      <c r="AP24" s="2">
        <v>3.1</v>
      </c>
      <c r="AQ24" s="2">
        <v>83.4</v>
      </c>
      <c r="AR24" s="2">
        <v>1.6</v>
      </c>
      <c r="AS24" s="2">
        <v>1.0660000000000001</v>
      </c>
      <c r="AT24" s="2">
        <v>1.2999999999999999E-2</v>
      </c>
      <c r="AU24" s="2" t="s">
        <v>48</v>
      </c>
      <c r="AV24" s="2"/>
      <c r="AW24" s="2"/>
    </row>
    <row r="25" spans="1:49" x14ac:dyDescent="0.2">
      <c r="A25" s="2" t="s">
        <v>1635</v>
      </c>
      <c r="B25" s="2" t="s">
        <v>44</v>
      </c>
      <c r="C25" s="2" t="s">
        <v>1636</v>
      </c>
      <c r="D25" s="2" t="s">
        <v>1303</v>
      </c>
      <c r="E25" s="3">
        <v>0.10131122685185186</v>
      </c>
      <c r="F25" s="2">
        <v>11.782</v>
      </c>
      <c r="G25" s="2" t="s">
        <v>1637</v>
      </c>
      <c r="H25" s="2">
        <f t="shared" si="0"/>
        <v>4.6577275935074098</v>
      </c>
      <c r="I25" s="2">
        <v>2.91</v>
      </c>
      <c r="J25" s="2">
        <v>0.18</v>
      </c>
      <c r="K25" s="2">
        <v>0.23300000000000001</v>
      </c>
      <c r="L25" s="2">
        <v>1.2999999999999999E-2</v>
      </c>
      <c r="M25" s="2">
        <v>0.99468000000000001</v>
      </c>
      <c r="N25" s="2">
        <v>4.2918450000000004</v>
      </c>
      <c r="O25" s="2">
        <v>0.23945920000000001</v>
      </c>
      <c r="P25" s="2">
        <v>8.9700000000000002E-2</v>
      </c>
      <c r="Q25" s="2">
        <v>1.1000000000000001E-3</v>
      </c>
      <c r="R25" s="2">
        <v>-0.73658000000000001</v>
      </c>
      <c r="S25" s="2">
        <v>7.3300000000000004E-2</v>
      </c>
      <c r="T25" s="2">
        <v>3.5999999999999999E-3</v>
      </c>
      <c r="U25" s="2">
        <v>9.94</v>
      </c>
      <c r="V25" s="2">
        <v>0.14000000000000001</v>
      </c>
      <c r="W25" s="2">
        <v>1377</v>
      </c>
      <c r="X25" s="2">
        <v>51</v>
      </c>
      <c r="Y25" s="2">
        <v>1351</v>
      </c>
      <c r="Z25" s="2">
        <f t="shared" si="1"/>
        <v>34.5</v>
      </c>
      <c r="AA25" s="2">
        <v>69</v>
      </c>
      <c r="AB25" s="2">
        <v>1430</v>
      </c>
      <c r="AC25" s="2">
        <v>67</v>
      </c>
      <c r="AD25" s="2">
        <v>1417</v>
      </c>
      <c r="AE25" s="2">
        <f t="shared" si="2"/>
        <v>11.5</v>
      </c>
      <c r="AF25" s="2">
        <v>23</v>
      </c>
      <c r="AG25" s="2">
        <v>15000</v>
      </c>
      <c r="AH25" s="2">
        <v>20000</v>
      </c>
      <c r="AI25" s="2">
        <v>0</v>
      </c>
      <c r="AJ25" s="2">
        <v>1</v>
      </c>
      <c r="AK25" s="2">
        <v>0</v>
      </c>
      <c r="AL25" s="2">
        <v>1</v>
      </c>
      <c r="AM25" s="2">
        <v>116</v>
      </c>
      <c r="AN25" s="2">
        <v>12</v>
      </c>
      <c r="AO25" s="2">
        <v>38.700000000000003</v>
      </c>
      <c r="AP25" s="2">
        <v>2.8</v>
      </c>
      <c r="AQ25" s="2">
        <v>26.05</v>
      </c>
      <c r="AR25" s="2">
        <v>0.5</v>
      </c>
      <c r="AS25" s="2">
        <v>3.02</v>
      </c>
      <c r="AT25" s="2">
        <v>0.12</v>
      </c>
      <c r="AU25" s="2" t="s">
        <v>48</v>
      </c>
      <c r="AV25" s="2"/>
      <c r="AW25" s="2"/>
    </row>
    <row r="26" spans="1:49" x14ac:dyDescent="0.2">
      <c r="A26" s="2" t="s">
        <v>1641</v>
      </c>
      <c r="B26" s="2" t="s">
        <v>44</v>
      </c>
      <c r="C26" s="2" t="s">
        <v>1642</v>
      </c>
      <c r="D26" s="2" t="s">
        <v>1303</v>
      </c>
      <c r="E26" s="3">
        <v>0.10225474537037038</v>
      </c>
      <c r="F26" s="2">
        <v>11.51</v>
      </c>
      <c r="G26" s="2" t="s">
        <v>1643</v>
      </c>
      <c r="H26" s="2">
        <f t="shared" si="0"/>
        <v>2.4460431654676262</v>
      </c>
      <c r="I26" s="2">
        <v>2.859</v>
      </c>
      <c r="J26" s="2">
        <v>5.7000000000000002E-2</v>
      </c>
      <c r="K26" s="2">
        <v>0.23419999999999999</v>
      </c>
      <c r="L26" s="2">
        <v>2.5000000000000001E-3</v>
      </c>
      <c r="M26" s="2">
        <v>0.62217999999999996</v>
      </c>
      <c r="N26" s="2">
        <v>4.2698549999999997</v>
      </c>
      <c r="O26" s="2">
        <v>4.5579149999999999E-2</v>
      </c>
      <c r="P26" s="2">
        <v>8.8400000000000006E-2</v>
      </c>
      <c r="Q26" s="2">
        <v>1.4E-3</v>
      </c>
      <c r="R26" s="2">
        <v>-0.1052</v>
      </c>
      <c r="S26" s="2">
        <v>7.1300000000000002E-2</v>
      </c>
      <c r="T26" s="2">
        <v>1.5E-3</v>
      </c>
      <c r="U26" s="2">
        <v>4.74</v>
      </c>
      <c r="V26" s="2">
        <v>0.17</v>
      </c>
      <c r="W26" s="2">
        <v>1371</v>
      </c>
      <c r="X26" s="2">
        <v>15</v>
      </c>
      <c r="Y26" s="2">
        <v>1356</v>
      </c>
      <c r="Z26" s="2">
        <f t="shared" si="1"/>
        <v>6.5</v>
      </c>
      <c r="AA26" s="2">
        <v>13</v>
      </c>
      <c r="AB26" s="2">
        <v>1391</v>
      </c>
      <c r="AC26" s="2">
        <v>28</v>
      </c>
      <c r="AD26" s="2">
        <v>1390</v>
      </c>
      <c r="AE26" s="2">
        <f t="shared" si="2"/>
        <v>15</v>
      </c>
      <c r="AF26" s="2">
        <v>30</v>
      </c>
      <c r="AG26" s="2">
        <v>10700</v>
      </c>
      <c r="AH26" s="2">
        <v>9100</v>
      </c>
      <c r="AI26" s="2">
        <v>0</v>
      </c>
      <c r="AJ26" s="2">
        <v>1</v>
      </c>
      <c r="AK26" s="2">
        <v>0</v>
      </c>
      <c r="AL26" s="2">
        <v>1</v>
      </c>
      <c r="AM26" s="2">
        <v>48.54</v>
      </c>
      <c r="AN26" s="2">
        <v>0.8</v>
      </c>
      <c r="AO26" s="2">
        <v>35.1</v>
      </c>
      <c r="AP26" s="2">
        <v>2</v>
      </c>
      <c r="AQ26" s="2">
        <v>23.8</v>
      </c>
      <c r="AR26" s="2">
        <v>1.3</v>
      </c>
      <c r="AS26" s="2">
        <v>1.387</v>
      </c>
      <c r="AT26" s="2">
        <v>6.5000000000000002E-2</v>
      </c>
      <c r="AU26" s="2" t="s">
        <v>48</v>
      </c>
      <c r="AV26" s="2"/>
      <c r="AW26" s="2"/>
    </row>
    <row r="27" spans="1:49" x14ac:dyDescent="0.2">
      <c r="A27" s="2" t="s">
        <v>1401</v>
      </c>
      <c r="B27" s="2" t="s">
        <v>44</v>
      </c>
      <c r="C27" s="2" t="s">
        <v>1402</v>
      </c>
      <c r="D27" s="2" t="s">
        <v>1303</v>
      </c>
      <c r="E27" s="3">
        <v>5.2317476851851848E-2</v>
      </c>
      <c r="F27" s="2">
        <v>11.566000000000001</v>
      </c>
      <c r="G27" s="2" t="s">
        <v>1403</v>
      </c>
      <c r="H27" s="2">
        <f t="shared" si="0"/>
        <v>3.0138551635480626</v>
      </c>
      <c r="I27" s="2">
        <v>2.8719999999999999</v>
      </c>
      <c r="J27" s="2">
        <v>2.1999999999999999E-2</v>
      </c>
      <c r="K27" s="2">
        <v>0.23449999999999999</v>
      </c>
      <c r="L27" s="2">
        <v>2E-3</v>
      </c>
      <c r="M27" s="2">
        <v>0.84524999999999995</v>
      </c>
      <c r="N27" s="2">
        <v>4.264392</v>
      </c>
      <c r="O27" s="2">
        <v>3.6370079999999999E-2</v>
      </c>
      <c r="P27" s="2">
        <v>8.8819999999999996E-2</v>
      </c>
      <c r="Q27" s="2">
        <v>4.4000000000000002E-4</v>
      </c>
      <c r="R27" s="2">
        <v>0.16006000000000001</v>
      </c>
      <c r="S27" s="2">
        <v>7.0129999999999998E-2</v>
      </c>
      <c r="T27" s="2">
        <v>9.7999999999999997E-4</v>
      </c>
      <c r="U27" s="2">
        <v>4.476</v>
      </c>
      <c r="V27" s="2">
        <v>7.4999999999999997E-2</v>
      </c>
      <c r="W27" s="2">
        <v>1374.6</v>
      </c>
      <c r="X27" s="2">
        <v>5.7</v>
      </c>
      <c r="Y27" s="2">
        <v>1358</v>
      </c>
      <c r="Z27" s="2">
        <f t="shared" si="1"/>
        <v>5</v>
      </c>
      <c r="AA27" s="2">
        <v>10</v>
      </c>
      <c r="AB27" s="2">
        <v>1370</v>
      </c>
      <c r="AC27" s="2">
        <v>19</v>
      </c>
      <c r="AD27" s="2">
        <v>1400.2</v>
      </c>
      <c r="AE27" s="2">
        <f t="shared" si="2"/>
        <v>4.7</v>
      </c>
      <c r="AF27" s="2">
        <v>9.4</v>
      </c>
      <c r="AG27" s="2">
        <v>38000</v>
      </c>
      <c r="AH27" s="2">
        <v>81000</v>
      </c>
      <c r="AI27" s="2">
        <v>0</v>
      </c>
      <c r="AJ27" s="2">
        <v>1</v>
      </c>
      <c r="AK27" s="2">
        <v>0</v>
      </c>
      <c r="AL27" s="2">
        <v>1</v>
      </c>
      <c r="AM27" s="2">
        <v>193</v>
      </c>
      <c r="AN27" s="2">
        <v>12</v>
      </c>
      <c r="AO27" s="2">
        <v>155</v>
      </c>
      <c r="AP27" s="2">
        <v>11</v>
      </c>
      <c r="AQ27" s="2">
        <v>101.6</v>
      </c>
      <c r="AR27" s="2">
        <v>6.7</v>
      </c>
      <c r="AS27" s="2">
        <v>1.266</v>
      </c>
      <c r="AT27" s="2">
        <v>1.7999999999999999E-2</v>
      </c>
      <c r="AU27" s="2" t="s">
        <v>48</v>
      </c>
      <c r="AV27" s="2"/>
      <c r="AW27" s="2"/>
    </row>
    <row r="28" spans="1:49" x14ac:dyDescent="0.2">
      <c r="A28" s="2" t="s">
        <v>925</v>
      </c>
      <c r="B28" s="2" t="s">
        <v>44</v>
      </c>
      <c r="C28" s="2" t="s">
        <v>926</v>
      </c>
      <c r="D28" s="2" t="s">
        <v>46</v>
      </c>
      <c r="E28" s="3">
        <v>0.99477245370370371</v>
      </c>
      <c r="F28" s="2">
        <v>11.509</v>
      </c>
      <c r="G28" s="2" t="s">
        <v>927</v>
      </c>
      <c r="H28" s="2">
        <f t="shared" si="0"/>
        <v>1.7998560115190743</v>
      </c>
      <c r="I28" s="2">
        <v>2.8479999999999999</v>
      </c>
      <c r="J28" s="2">
        <v>2.5000000000000001E-2</v>
      </c>
      <c r="K28" s="2">
        <v>0.2356</v>
      </c>
      <c r="L28" s="2">
        <v>2.7000000000000001E-3</v>
      </c>
      <c r="M28" s="2">
        <v>0.81820000000000004</v>
      </c>
      <c r="N28" s="2">
        <v>4.2444819999999996</v>
      </c>
      <c r="O28" s="2">
        <v>4.8642199999999997E-2</v>
      </c>
      <c r="P28" s="2">
        <v>8.8300000000000003E-2</v>
      </c>
      <c r="Q28" s="2">
        <v>5.2999999999999998E-4</v>
      </c>
      <c r="R28" s="2">
        <v>0.57667999999999997</v>
      </c>
      <c r="S28" s="2">
        <v>7.0709999999999995E-2</v>
      </c>
      <c r="T28" s="2">
        <v>9.3999999999999997E-4</v>
      </c>
      <c r="U28" s="2">
        <v>4.4320000000000004</v>
      </c>
      <c r="V28" s="2">
        <v>3.7999999999999999E-2</v>
      </c>
      <c r="W28" s="2">
        <v>1368.1</v>
      </c>
      <c r="X28" s="2">
        <v>6.5</v>
      </c>
      <c r="Y28" s="2">
        <v>1364</v>
      </c>
      <c r="Z28" s="2">
        <f t="shared" si="1"/>
        <v>7</v>
      </c>
      <c r="AA28" s="2">
        <v>14</v>
      </c>
      <c r="AB28" s="2">
        <v>1381</v>
      </c>
      <c r="AC28" s="2">
        <v>18</v>
      </c>
      <c r="AD28" s="2">
        <v>1389</v>
      </c>
      <c r="AE28" s="2">
        <f t="shared" si="2"/>
        <v>6</v>
      </c>
      <c r="AF28" s="2">
        <v>12</v>
      </c>
      <c r="AG28" s="2">
        <v>12000</v>
      </c>
      <c r="AH28" s="2">
        <v>31000</v>
      </c>
      <c r="AI28" s="2">
        <v>0</v>
      </c>
      <c r="AJ28" s="2">
        <v>1</v>
      </c>
      <c r="AK28" s="2">
        <v>0</v>
      </c>
      <c r="AL28" s="2">
        <v>1</v>
      </c>
      <c r="AM28" s="2">
        <v>142</v>
      </c>
      <c r="AN28" s="2">
        <v>11</v>
      </c>
      <c r="AO28" s="2">
        <v>110.1</v>
      </c>
      <c r="AP28" s="2">
        <v>6.7</v>
      </c>
      <c r="AQ28" s="2">
        <v>73.5</v>
      </c>
      <c r="AR28" s="2">
        <v>4.5</v>
      </c>
      <c r="AS28" s="2">
        <v>1.2689999999999999</v>
      </c>
      <c r="AT28" s="2">
        <v>2.4E-2</v>
      </c>
      <c r="AU28" s="2" t="s">
        <v>48</v>
      </c>
      <c r="AV28" s="2"/>
      <c r="AW28" s="2"/>
    </row>
    <row r="29" spans="1:49" x14ac:dyDescent="0.2">
      <c r="A29" s="2" t="s">
        <v>934</v>
      </c>
      <c r="B29" s="2" t="s">
        <v>44</v>
      </c>
      <c r="C29" s="2" t="s">
        <v>935</v>
      </c>
      <c r="D29" s="2" t="s">
        <v>46</v>
      </c>
      <c r="E29" s="3">
        <v>0.99618807870370374</v>
      </c>
      <c r="F29" s="2">
        <v>11.507</v>
      </c>
      <c r="G29" s="2" t="s">
        <v>936</v>
      </c>
      <c r="H29" s="2">
        <f t="shared" si="0"/>
        <v>2.0729092208720545</v>
      </c>
      <c r="I29" s="2">
        <v>2.9039999999999999</v>
      </c>
      <c r="J29" s="2">
        <v>3.4000000000000002E-2</v>
      </c>
      <c r="K29" s="2">
        <v>0.23669999999999999</v>
      </c>
      <c r="L29" s="2">
        <v>2.5000000000000001E-3</v>
      </c>
      <c r="M29" s="2">
        <v>0.81921999999999995</v>
      </c>
      <c r="N29" s="2">
        <v>4.2247570000000003</v>
      </c>
      <c r="O29" s="2">
        <v>4.4621429999999997E-2</v>
      </c>
      <c r="P29" s="2">
        <v>8.8779999999999998E-2</v>
      </c>
      <c r="Q29" s="2">
        <v>5.8E-4</v>
      </c>
      <c r="R29" s="2">
        <v>7.1746000000000004E-2</v>
      </c>
      <c r="S29" s="2">
        <v>7.009E-2</v>
      </c>
      <c r="T29" s="2">
        <v>7.2000000000000005E-4</v>
      </c>
      <c r="U29" s="2">
        <v>7.6459999999999999</v>
      </c>
      <c r="V29" s="2">
        <v>3.1E-2</v>
      </c>
      <c r="W29" s="2">
        <v>1382.8</v>
      </c>
      <c r="X29" s="2">
        <v>8.9</v>
      </c>
      <c r="Y29" s="2">
        <v>1370</v>
      </c>
      <c r="Z29" s="2">
        <f t="shared" si="1"/>
        <v>6.5</v>
      </c>
      <c r="AA29" s="2">
        <v>13</v>
      </c>
      <c r="AB29" s="2">
        <v>1369</v>
      </c>
      <c r="AC29" s="2">
        <v>14</v>
      </c>
      <c r="AD29" s="2">
        <v>1399</v>
      </c>
      <c r="AE29" s="2">
        <f t="shared" si="2"/>
        <v>6.5</v>
      </c>
      <c r="AF29" s="2">
        <v>13</v>
      </c>
      <c r="AG29" s="2">
        <v>76000</v>
      </c>
      <c r="AH29" s="2">
        <v>52000</v>
      </c>
      <c r="AI29" s="2">
        <v>0</v>
      </c>
      <c r="AJ29" s="2">
        <v>1</v>
      </c>
      <c r="AK29" s="2">
        <v>0</v>
      </c>
      <c r="AL29" s="2">
        <v>1</v>
      </c>
      <c r="AM29" s="2">
        <v>153.4</v>
      </c>
      <c r="AN29" s="2">
        <v>2.6</v>
      </c>
      <c r="AO29" s="2">
        <v>70.489999999999995</v>
      </c>
      <c r="AP29" s="2">
        <v>0.82</v>
      </c>
      <c r="AQ29" s="2">
        <v>46.88</v>
      </c>
      <c r="AR29" s="2">
        <v>0.55000000000000004</v>
      </c>
      <c r="AS29" s="2">
        <v>2.1640000000000001</v>
      </c>
      <c r="AT29" s="2">
        <v>0.03</v>
      </c>
      <c r="AU29" s="2" t="s">
        <v>48</v>
      </c>
      <c r="AV29" s="2"/>
      <c r="AW29" s="2"/>
    </row>
    <row r="30" spans="1:49" x14ac:dyDescent="0.2">
      <c r="A30" s="2" t="s">
        <v>1533</v>
      </c>
      <c r="B30" s="2" t="s">
        <v>44</v>
      </c>
      <c r="C30" s="2" t="s">
        <v>1534</v>
      </c>
      <c r="D30" s="2" t="s">
        <v>1303</v>
      </c>
      <c r="E30" s="3">
        <v>8.1738541666666664E-2</v>
      </c>
      <c r="F30" s="2">
        <v>11.512</v>
      </c>
      <c r="G30" s="2" t="s">
        <v>1535</v>
      </c>
      <c r="H30" s="2">
        <f t="shared" si="0"/>
        <v>0.91763005780347573</v>
      </c>
      <c r="I30" s="2">
        <v>2.8919999999999999</v>
      </c>
      <c r="J30" s="2">
        <v>3.3000000000000002E-2</v>
      </c>
      <c r="K30" s="2">
        <v>0.23699999999999999</v>
      </c>
      <c r="L30" s="2">
        <v>1.6999999999999999E-3</v>
      </c>
      <c r="M30" s="2">
        <v>0.87570999999999999</v>
      </c>
      <c r="N30" s="2">
        <v>4.2194089999999997</v>
      </c>
      <c r="O30" s="2">
        <v>3.0265799999999999E-2</v>
      </c>
      <c r="P30" s="2">
        <v>8.8069999999999996E-2</v>
      </c>
      <c r="Q30" s="2">
        <v>4.6999999999999999E-4</v>
      </c>
      <c r="R30" s="2">
        <v>-0.32430999999999999</v>
      </c>
      <c r="S30" s="2">
        <v>6.93E-2</v>
      </c>
      <c r="T30" s="2">
        <v>6.8999999999999997E-4</v>
      </c>
      <c r="U30" s="2">
        <v>3.931</v>
      </c>
      <c r="V30" s="2">
        <v>1.9E-2</v>
      </c>
      <c r="W30" s="2">
        <v>1379.7</v>
      </c>
      <c r="X30" s="2">
        <v>8.6999999999999993</v>
      </c>
      <c r="Y30" s="2">
        <v>1371.3</v>
      </c>
      <c r="Z30" s="2">
        <f t="shared" si="1"/>
        <v>4.45</v>
      </c>
      <c r="AA30" s="2">
        <v>8.9</v>
      </c>
      <c r="AB30" s="2">
        <v>1354</v>
      </c>
      <c r="AC30" s="2">
        <v>13</v>
      </c>
      <c r="AD30" s="2">
        <v>1384</v>
      </c>
      <c r="AE30" s="2">
        <f t="shared" si="2"/>
        <v>5</v>
      </c>
      <c r="AF30" s="2">
        <v>10</v>
      </c>
      <c r="AG30" s="2">
        <v>-600000</v>
      </c>
      <c r="AH30" s="2">
        <v>220000</v>
      </c>
      <c r="AI30" s="2">
        <v>0</v>
      </c>
      <c r="AJ30" s="2">
        <v>1</v>
      </c>
      <c r="AK30" s="2">
        <v>0</v>
      </c>
      <c r="AL30" s="2">
        <v>1</v>
      </c>
      <c r="AM30" s="2">
        <v>163.5</v>
      </c>
      <c r="AN30" s="2">
        <v>8.8000000000000007</v>
      </c>
      <c r="AO30" s="2">
        <v>150.1</v>
      </c>
      <c r="AP30" s="2">
        <v>6.6</v>
      </c>
      <c r="AQ30" s="2">
        <v>96.6</v>
      </c>
      <c r="AR30" s="2">
        <v>4.2</v>
      </c>
      <c r="AS30" s="2">
        <v>1.0960000000000001</v>
      </c>
      <c r="AT30" s="2">
        <v>1.4E-2</v>
      </c>
      <c r="AU30" s="2" t="s">
        <v>48</v>
      </c>
      <c r="AV30" s="2"/>
      <c r="AW30" s="2"/>
    </row>
    <row r="31" spans="1:49" x14ac:dyDescent="0.2">
      <c r="A31" s="2" t="s">
        <v>1578</v>
      </c>
      <c r="B31" s="2" t="s">
        <v>44</v>
      </c>
      <c r="C31" s="2" t="s">
        <v>1579</v>
      </c>
      <c r="D31" s="2" t="s">
        <v>1303</v>
      </c>
      <c r="E31" s="3">
        <v>9.0562847222222229E-2</v>
      </c>
      <c r="F31" s="2">
        <v>11.502000000000001</v>
      </c>
      <c r="G31" s="2" t="s">
        <v>1580</v>
      </c>
      <c r="H31" s="2">
        <f t="shared" si="0"/>
        <v>2.6495132127955401</v>
      </c>
      <c r="I31" s="2">
        <v>3.0310000000000001</v>
      </c>
      <c r="J31" s="2">
        <v>3.4000000000000002E-2</v>
      </c>
      <c r="K31" s="2">
        <v>0.24260000000000001</v>
      </c>
      <c r="L31" s="2">
        <v>1.8E-3</v>
      </c>
      <c r="M31" s="2">
        <v>0.84501999999999999</v>
      </c>
      <c r="N31" s="2">
        <v>4.1220119999999998</v>
      </c>
      <c r="O31" s="2">
        <v>3.0583760000000001E-2</v>
      </c>
      <c r="P31" s="2">
        <v>9.0609999999999996E-2</v>
      </c>
      <c r="Q31" s="2">
        <v>5.1000000000000004E-4</v>
      </c>
      <c r="R31" s="2">
        <v>-0.23632</v>
      </c>
      <c r="S31" s="2">
        <v>7.2209999999999996E-2</v>
      </c>
      <c r="T31" s="2">
        <v>8.7000000000000001E-4</v>
      </c>
      <c r="U31" s="2">
        <v>5.34</v>
      </c>
      <c r="V31" s="2">
        <v>0.15</v>
      </c>
      <c r="W31" s="2">
        <v>1415.3</v>
      </c>
      <c r="X31" s="2">
        <v>8.6</v>
      </c>
      <c r="Y31" s="2">
        <v>1399.9</v>
      </c>
      <c r="Z31" s="2">
        <f t="shared" si="1"/>
        <v>4.6500000000000004</v>
      </c>
      <c r="AA31" s="2">
        <v>9.3000000000000007</v>
      </c>
      <c r="AB31" s="2">
        <v>1409</v>
      </c>
      <c r="AC31" s="2">
        <v>16</v>
      </c>
      <c r="AD31" s="2">
        <v>1438</v>
      </c>
      <c r="AE31" s="2">
        <f t="shared" si="2"/>
        <v>5.5</v>
      </c>
      <c r="AF31" s="2">
        <v>11</v>
      </c>
      <c r="AG31" s="2">
        <v>200000</v>
      </c>
      <c r="AH31" s="2">
        <v>260000</v>
      </c>
      <c r="AI31" s="2">
        <v>0</v>
      </c>
      <c r="AJ31" s="2">
        <v>1</v>
      </c>
      <c r="AK31" s="2">
        <v>0</v>
      </c>
      <c r="AL31" s="2">
        <v>1</v>
      </c>
      <c r="AM31" s="2">
        <v>133.4</v>
      </c>
      <c r="AN31" s="2">
        <v>1.7</v>
      </c>
      <c r="AO31" s="2">
        <v>87.7</v>
      </c>
      <c r="AP31" s="2">
        <v>3.3</v>
      </c>
      <c r="AQ31" s="2">
        <v>59.7</v>
      </c>
      <c r="AR31" s="2">
        <v>3.2</v>
      </c>
      <c r="AS31" s="2">
        <v>1.5169999999999999</v>
      </c>
      <c r="AT31" s="2">
        <v>5.1999999999999998E-2</v>
      </c>
      <c r="AU31" s="2" t="s">
        <v>48</v>
      </c>
      <c r="AV31" s="2"/>
      <c r="AW31" s="2"/>
    </row>
    <row r="32" spans="1:49" x14ac:dyDescent="0.2">
      <c r="A32" s="2" t="s">
        <v>1602</v>
      </c>
      <c r="B32" s="2" t="s">
        <v>44</v>
      </c>
      <c r="C32" s="2" t="s">
        <v>1603</v>
      </c>
      <c r="D32" s="2" t="s">
        <v>1303</v>
      </c>
      <c r="E32" s="3">
        <v>9.4990856481481478E-2</v>
      </c>
      <c r="F32" s="2">
        <v>11.507999999999999</v>
      </c>
      <c r="G32" s="2" t="s">
        <v>1604</v>
      </c>
      <c r="H32" s="2">
        <f t="shared" si="0"/>
        <v>3.4274193548387122</v>
      </c>
      <c r="I32" s="2">
        <v>3.2050000000000001</v>
      </c>
      <c r="J32" s="2">
        <v>4.8000000000000001E-2</v>
      </c>
      <c r="K32" s="2">
        <v>0.24970000000000001</v>
      </c>
      <c r="L32" s="2">
        <v>2.7000000000000001E-3</v>
      </c>
      <c r="M32" s="2">
        <v>0.86382000000000003</v>
      </c>
      <c r="N32" s="2">
        <v>4.0048060000000003</v>
      </c>
      <c r="O32" s="2">
        <v>4.3303870000000001E-2</v>
      </c>
      <c r="P32" s="2">
        <v>9.3030000000000002E-2</v>
      </c>
      <c r="Q32" s="2">
        <v>6.8999999999999997E-4</v>
      </c>
      <c r="R32" s="2">
        <v>-0.17422000000000001</v>
      </c>
      <c r="S32" s="2">
        <v>7.2300000000000003E-2</v>
      </c>
      <c r="T32" s="2">
        <v>1.6999999999999999E-3</v>
      </c>
      <c r="U32" s="2">
        <v>3.84</v>
      </c>
      <c r="V32" s="2">
        <v>0.19</v>
      </c>
      <c r="W32" s="2">
        <v>1458</v>
      </c>
      <c r="X32" s="2">
        <v>11</v>
      </c>
      <c r="Y32" s="2">
        <v>1437</v>
      </c>
      <c r="Z32" s="2">
        <f t="shared" si="1"/>
        <v>7</v>
      </c>
      <c r="AA32" s="2">
        <v>14</v>
      </c>
      <c r="AB32" s="2">
        <v>1410</v>
      </c>
      <c r="AC32" s="2">
        <v>32</v>
      </c>
      <c r="AD32" s="2">
        <v>1488</v>
      </c>
      <c r="AE32" s="2">
        <f t="shared" si="2"/>
        <v>7</v>
      </c>
      <c r="AF32" s="2">
        <v>14</v>
      </c>
      <c r="AG32" s="2">
        <v>20000</v>
      </c>
      <c r="AH32" s="2">
        <v>38000</v>
      </c>
      <c r="AI32" s="2">
        <v>0</v>
      </c>
      <c r="AJ32" s="2">
        <v>1</v>
      </c>
      <c r="AK32" s="2">
        <v>0</v>
      </c>
      <c r="AL32" s="2">
        <v>1</v>
      </c>
      <c r="AM32" s="2">
        <v>128</v>
      </c>
      <c r="AN32" s="2">
        <v>17</v>
      </c>
      <c r="AO32" s="2">
        <v>127</v>
      </c>
      <c r="AP32" s="2">
        <v>20</v>
      </c>
      <c r="AQ32" s="2">
        <v>85</v>
      </c>
      <c r="AR32" s="2">
        <v>14</v>
      </c>
      <c r="AS32" s="2">
        <v>1.0489999999999999</v>
      </c>
      <c r="AT32" s="2">
        <v>4.8000000000000001E-2</v>
      </c>
      <c r="AU32" s="2" t="s">
        <v>48</v>
      </c>
      <c r="AV32" s="2"/>
      <c r="AW32" s="2"/>
    </row>
    <row r="33" spans="1:49" x14ac:dyDescent="0.2">
      <c r="A33" s="2" t="s">
        <v>1413</v>
      </c>
      <c r="B33" s="2" t="s">
        <v>44</v>
      </c>
      <c r="C33" s="2" t="s">
        <v>1414</v>
      </c>
      <c r="D33" s="2" t="s">
        <v>1303</v>
      </c>
      <c r="E33" s="3">
        <v>5.8657407407407408E-2</v>
      </c>
      <c r="F33" s="2">
        <v>11.513999999999999</v>
      </c>
      <c r="G33" s="2" t="s">
        <v>1415</v>
      </c>
      <c r="H33" s="2">
        <f t="shared" si="0"/>
        <v>-0.77412220071884086</v>
      </c>
      <c r="I33" s="2">
        <v>3.1589999999999998</v>
      </c>
      <c r="J33" s="2">
        <v>3.1E-2</v>
      </c>
      <c r="K33" s="2">
        <v>0.25380000000000003</v>
      </c>
      <c r="L33" s="2">
        <v>2.3999999999999998E-3</v>
      </c>
      <c r="M33" s="2">
        <v>0.84716999999999998</v>
      </c>
      <c r="N33" s="2">
        <v>3.9401099999999998</v>
      </c>
      <c r="O33" s="2">
        <v>3.7258729999999997E-2</v>
      </c>
      <c r="P33" s="2">
        <v>9.1020000000000004E-2</v>
      </c>
      <c r="Q33" s="2">
        <v>4.2999999999999999E-4</v>
      </c>
      <c r="R33" s="2">
        <v>-6.3904000000000002E-2</v>
      </c>
      <c r="S33" s="2">
        <v>7.6999999999999999E-2</v>
      </c>
      <c r="T33" s="2">
        <v>1.1000000000000001E-3</v>
      </c>
      <c r="U33" s="2">
        <v>3.7210000000000001</v>
      </c>
      <c r="V33" s="2">
        <v>1.7000000000000001E-2</v>
      </c>
      <c r="W33" s="2">
        <v>1448.9</v>
      </c>
      <c r="X33" s="2">
        <v>8.1999999999999993</v>
      </c>
      <c r="Y33" s="2">
        <v>1458</v>
      </c>
      <c r="Z33" s="2">
        <f t="shared" si="1"/>
        <v>6</v>
      </c>
      <c r="AA33" s="2">
        <v>12</v>
      </c>
      <c r="AB33" s="2">
        <v>1498</v>
      </c>
      <c r="AC33" s="2">
        <v>21</v>
      </c>
      <c r="AD33" s="2">
        <v>1446.8</v>
      </c>
      <c r="AE33" s="2">
        <f t="shared" si="2"/>
        <v>4.5</v>
      </c>
      <c r="AF33" s="2">
        <v>9</v>
      </c>
      <c r="AG33" s="2">
        <v>-50000</v>
      </c>
      <c r="AH33" s="2">
        <v>21000</v>
      </c>
      <c r="AI33" s="2">
        <v>0</v>
      </c>
      <c r="AJ33" s="2">
        <v>1</v>
      </c>
      <c r="AK33" s="2">
        <v>0</v>
      </c>
      <c r="AL33" s="2">
        <v>1</v>
      </c>
      <c r="AM33" s="2">
        <v>88.4</v>
      </c>
      <c r="AN33" s="2">
        <v>1.6</v>
      </c>
      <c r="AO33" s="2">
        <v>84.5</v>
      </c>
      <c r="AP33" s="2">
        <v>1.4</v>
      </c>
      <c r="AQ33" s="2">
        <v>59.45</v>
      </c>
      <c r="AR33" s="2">
        <v>0.82</v>
      </c>
      <c r="AS33" s="2">
        <v>1.071</v>
      </c>
      <c r="AT33" s="2">
        <v>1.6E-2</v>
      </c>
      <c r="AU33" s="2" t="s">
        <v>48</v>
      </c>
      <c r="AV33" s="2"/>
      <c r="AW33" s="2"/>
    </row>
    <row r="34" spans="1:49" x14ac:dyDescent="0.2">
      <c r="A34" s="2" t="s">
        <v>1485</v>
      </c>
      <c r="B34" s="2" t="s">
        <v>44</v>
      </c>
      <c r="C34" s="2" t="s">
        <v>1486</v>
      </c>
      <c r="D34" s="2" t="s">
        <v>1303</v>
      </c>
      <c r="E34" s="3">
        <v>7.2438888888888886E-2</v>
      </c>
      <c r="F34" s="2">
        <v>11.535</v>
      </c>
      <c r="G34" s="2" t="s">
        <v>1487</v>
      </c>
      <c r="H34" s="2">
        <f t="shared" ref="H34:H53" si="3">(1-Y34/AD34)*100</f>
        <v>0.27210884353741083</v>
      </c>
      <c r="I34" s="2">
        <v>3.2410000000000001</v>
      </c>
      <c r="J34" s="2">
        <v>3.3000000000000002E-2</v>
      </c>
      <c r="K34" s="2">
        <v>0.25540000000000002</v>
      </c>
      <c r="L34" s="2">
        <v>2E-3</v>
      </c>
      <c r="M34" s="2">
        <v>0.61660000000000004</v>
      </c>
      <c r="N34" s="2">
        <v>3.9154270000000002</v>
      </c>
      <c r="O34" s="2">
        <v>3.0661130000000002E-2</v>
      </c>
      <c r="P34" s="2">
        <v>9.2130000000000004E-2</v>
      </c>
      <c r="Q34" s="2">
        <v>5.9999999999999995E-4</v>
      </c>
      <c r="R34" s="2">
        <v>0.15178</v>
      </c>
      <c r="S34" s="2">
        <v>7.85E-2</v>
      </c>
      <c r="T34" s="2">
        <v>7.9000000000000001E-4</v>
      </c>
      <c r="U34" s="2">
        <v>5.5720000000000001</v>
      </c>
      <c r="V34" s="2">
        <v>2.7E-2</v>
      </c>
      <c r="W34" s="2">
        <v>1466.8</v>
      </c>
      <c r="X34" s="2">
        <v>7.8</v>
      </c>
      <c r="Y34" s="2">
        <v>1466</v>
      </c>
      <c r="Z34" s="2">
        <f t="shared" ref="Z34:Z53" si="4">AA34/2</f>
        <v>5</v>
      </c>
      <c r="AA34" s="2">
        <v>10</v>
      </c>
      <c r="AB34" s="2">
        <v>1528</v>
      </c>
      <c r="AC34" s="2">
        <v>15</v>
      </c>
      <c r="AD34" s="2">
        <v>1470</v>
      </c>
      <c r="AE34" s="2">
        <f t="shared" ref="AE34:AE53" si="5">AF34/2</f>
        <v>6</v>
      </c>
      <c r="AF34" s="2">
        <v>12</v>
      </c>
      <c r="AG34" s="2">
        <v>-300000</v>
      </c>
      <c r="AH34" s="2">
        <v>150000</v>
      </c>
      <c r="AI34" s="2">
        <v>0</v>
      </c>
      <c r="AJ34" s="2">
        <v>1</v>
      </c>
      <c r="AK34" s="2">
        <v>0</v>
      </c>
      <c r="AL34" s="2">
        <v>1</v>
      </c>
      <c r="AM34" s="2">
        <v>166.5</v>
      </c>
      <c r="AN34" s="2">
        <v>2.2000000000000002</v>
      </c>
      <c r="AO34" s="2">
        <v>104.2</v>
      </c>
      <c r="AP34" s="2">
        <v>1.2</v>
      </c>
      <c r="AQ34" s="2">
        <v>75.5</v>
      </c>
      <c r="AR34" s="2">
        <v>1</v>
      </c>
      <c r="AS34" s="2">
        <v>1.6060000000000001</v>
      </c>
      <c r="AT34" s="2">
        <v>3.1E-2</v>
      </c>
      <c r="AU34" s="2" t="s">
        <v>48</v>
      </c>
      <c r="AV34" s="2"/>
      <c r="AW34" s="2"/>
    </row>
    <row r="35" spans="1:49" x14ac:dyDescent="0.2">
      <c r="A35" s="2" t="s">
        <v>1551</v>
      </c>
      <c r="B35" s="2" t="s">
        <v>44</v>
      </c>
      <c r="C35" s="2" t="s">
        <v>1552</v>
      </c>
      <c r="D35" s="2" t="s">
        <v>1303</v>
      </c>
      <c r="E35" s="3">
        <v>8.4576504629629623E-2</v>
      </c>
      <c r="F35" s="2">
        <v>11.542</v>
      </c>
      <c r="G35" s="2" t="s">
        <v>1553</v>
      </c>
      <c r="H35" s="2">
        <f t="shared" si="3"/>
        <v>0.12193469719550265</v>
      </c>
      <c r="I35" s="2">
        <v>3.2730000000000001</v>
      </c>
      <c r="J35" s="2">
        <v>0.03</v>
      </c>
      <c r="K35" s="2">
        <v>0.25700000000000001</v>
      </c>
      <c r="L35" s="2">
        <v>1.9E-3</v>
      </c>
      <c r="M35" s="2">
        <v>0.85997999999999997</v>
      </c>
      <c r="N35" s="2">
        <v>3.891051</v>
      </c>
      <c r="O35" s="2">
        <v>2.876652E-2</v>
      </c>
      <c r="P35" s="2">
        <v>9.2439999999999994E-2</v>
      </c>
      <c r="Q35" s="2">
        <v>3.8000000000000002E-4</v>
      </c>
      <c r="R35" s="2">
        <v>-1.5479E-2</v>
      </c>
      <c r="S35" s="2">
        <v>7.6109999999999997E-2</v>
      </c>
      <c r="T35" s="2">
        <v>5.8E-4</v>
      </c>
      <c r="U35" s="2">
        <v>3.4590000000000001</v>
      </c>
      <c r="V35" s="2">
        <v>2.1999999999999999E-2</v>
      </c>
      <c r="W35" s="2">
        <v>1474.6</v>
      </c>
      <c r="X35" s="2">
        <v>7.1</v>
      </c>
      <c r="Y35" s="2">
        <v>1474.4</v>
      </c>
      <c r="Z35" s="2">
        <f t="shared" si="4"/>
        <v>4.8499999999999996</v>
      </c>
      <c r="AA35" s="2">
        <v>9.6999999999999993</v>
      </c>
      <c r="AB35" s="2">
        <v>1483</v>
      </c>
      <c r="AC35" s="2">
        <v>11</v>
      </c>
      <c r="AD35" s="2">
        <v>1476.2</v>
      </c>
      <c r="AE35" s="2">
        <f t="shared" si="5"/>
        <v>3.95</v>
      </c>
      <c r="AF35" s="2">
        <v>7.9</v>
      </c>
      <c r="AG35" s="2">
        <v>-40000000</v>
      </c>
      <c r="AH35" s="2">
        <v>10000000</v>
      </c>
      <c r="AI35" s="2">
        <v>0</v>
      </c>
      <c r="AJ35" s="2">
        <v>1</v>
      </c>
      <c r="AK35" s="2">
        <v>0</v>
      </c>
      <c r="AL35" s="2">
        <v>1</v>
      </c>
      <c r="AM35" s="2">
        <v>233.9</v>
      </c>
      <c r="AN35" s="2">
        <v>4.7</v>
      </c>
      <c r="AO35" s="2">
        <v>243.2</v>
      </c>
      <c r="AP35" s="2">
        <v>2.6</v>
      </c>
      <c r="AQ35" s="2">
        <v>170.9</v>
      </c>
      <c r="AR35" s="2">
        <v>2</v>
      </c>
      <c r="AS35" s="2">
        <v>0.97099999999999997</v>
      </c>
      <c r="AT35" s="2">
        <v>1.6E-2</v>
      </c>
      <c r="AU35" s="2" t="s">
        <v>48</v>
      </c>
      <c r="AV35" s="2"/>
      <c r="AW35" s="2"/>
    </row>
    <row r="36" spans="1:49" x14ac:dyDescent="0.2">
      <c r="A36" s="2" t="s">
        <v>1611</v>
      </c>
      <c r="B36" s="2" t="s">
        <v>44</v>
      </c>
      <c r="C36" s="2" t="s">
        <v>1612</v>
      </c>
      <c r="D36" s="2" t="s">
        <v>1303</v>
      </c>
      <c r="E36" s="3">
        <v>9.6414351851851862E-2</v>
      </c>
      <c r="F36" s="2">
        <v>11.507999999999999</v>
      </c>
      <c r="G36" s="2" t="s">
        <v>1613</v>
      </c>
      <c r="H36" s="2">
        <f t="shared" si="3"/>
        <v>-2.0174848688634839</v>
      </c>
      <c r="I36" s="2">
        <v>3.399</v>
      </c>
      <c r="J36" s="2">
        <v>4.5999999999999999E-2</v>
      </c>
      <c r="K36" s="2">
        <v>0.26540000000000002</v>
      </c>
      <c r="L36" s="2">
        <v>2.8E-3</v>
      </c>
      <c r="M36" s="2">
        <v>0.83538999999999997</v>
      </c>
      <c r="N36" s="2">
        <v>3.7678980000000002</v>
      </c>
      <c r="O36" s="2">
        <v>3.9751740000000001E-2</v>
      </c>
      <c r="P36" s="2">
        <v>9.2950000000000005E-2</v>
      </c>
      <c r="Q36" s="2">
        <v>7.2000000000000005E-4</v>
      </c>
      <c r="R36" s="2">
        <v>-0.15234</v>
      </c>
      <c r="S36" s="2">
        <v>7.6700000000000004E-2</v>
      </c>
      <c r="T36" s="2">
        <v>1.1000000000000001E-3</v>
      </c>
      <c r="U36" s="2">
        <v>5.9720000000000004</v>
      </c>
      <c r="V36" s="2">
        <v>4.3999999999999997E-2</v>
      </c>
      <c r="W36" s="2">
        <v>1504</v>
      </c>
      <c r="X36" s="2">
        <v>11</v>
      </c>
      <c r="Y36" s="2">
        <v>1517</v>
      </c>
      <c r="Z36" s="2">
        <f t="shared" si="4"/>
        <v>7</v>
      </c>
      <c r="AA36" s="2">
        <v>14</v>
      </c>
      <c r="AB36" s="2">
        <v>1494</v>
      </c>
      <c r="AC36" s="2">
        <v>21</v>
      </c>
      <c r="AD36" s="2">
        <v>1487</v>
      </c>
      <c r="AE36" s="2">
        <f t="shared" si="5"/>
        <v>7.5</v>
      </c>
      <c r="AF36" s="2">
        <v>15</v>
      </c>
      <c r="AG36" s="2">
        <v>1000</v>
      </c>
      <c r="AH36" s="2">
        <v>29000</v>
      </c>
      <c r="AI36" s="2">
        <v>0</v>
      </c>
      <c r="AJ36" s="2">
        <v>1</v>
      </c>
      <c r="AK36" s="2">
        <v>0</v>
      </c>
      <c r="AL36" s="2">
        <v>1</v>
      </c>
      <c r="AM36" s="2">
        <v>57.8</v>
      </c>
      <c r="AN36" s="2">
        <v>2.2000000000000002</v>
      </c>
      <c r="AO36" s="2">
        <v>34.58</v>
      </c>
      <c r="AP36" s="2">
        <v>0.97</v>
      </c>
      <c r="AQ36" s="2">
        <v>25.06</v>
      </c>
      <c r="AR36" s="2">
        <v>0.61</v>
      </c>
      <c r="AS36" s="2">
        <v>1.657</v>
      </c>
      <c r="AT36" s="2">
        <v>3.6999999999999998E-2</v>
      </c>
      <c r="AU36" s="2" t="s">
        <v>48</v>
      </c>
      <c r="AV36" s="2"/>
      <c r="AW36" s="2"/>
    </row>
    <row r="37" spans="1:49" x14ac:dyDescent="0.2">
      <c r="A37" s="2" t="s">
        <v>1659</v>
      </c>
      <c r="B37" s="2" t="s">
        <v>44</v>
      </c>
      <c r="C37" s="2" t="s">
        <v>1660</v>
      </c>
      <c r="D37" s="2" t="s">
        <v>1303</v>
      </c>
      <c r="E37" s="3">
        <v>0.10693865740740742</v>
      </c>
      <c r="F37" s="2">
        <v>11.55</v>
      </c>
      <c r="G37" s="2" t="s">
        <v>1661</v>
      </c>
      <c r="H37" s="2">
        <f t="shared" si="3"/>
        <v>0.81658291457286092</v>
      </c>
      <c r="I37" s="2">
        <v>3.7610000000000001</v>
      </c>
      <c r="J37" s="2">
        <v>8.1000000000000003E-2</v>
      </c>
      <c r="K37" s="2">
        <v>0.27760000000000001</v>
      </c>
      <c r="L37" s="2">
        <v>3.8E-3</v>
      </c>
      <c r="M37" s="2">
        <v>0.94899999999999995</v>
      </c>
      <c r="N37" s="2">
        <v>3.6023049999999999</v>
      </c>
      <c r="O37" s="2">
        <v>4.9311099999999997E-2</v>
      </c>
      <c r="P37" s="2">
        <v>9.8280000000000006E-2</v>
      </c>
      <c r="Q37" s="2">
        <v>7.1000000000000002E-4</v>
      </c>
      <c r="R37" s="2">
        <v>-0.52803999999999995</v>
      </c>
      <c r="S37" s="2">
        <v>7.9070000000000001E-2</v>
      </c>
      <c r="T37" s="2">
        <v>8.7000000000000001E-4</v>
      </c>
      <c r="U37" s="2">
        <v>4.96</v>
      </c>
      <c r="V37" s="2">
        <v>0.42</v>
      </c>
      <c r="W37" s="2">
        <v>1588</v>
      </c>
      <c r="X37" s="2">
        <v>16</v>
      </c>
      <c r="Y37" s="2">
        <v>1579</v>
      </c>
      <c r="Z37" s="2">
        <f t="shared" si="4"/>
        <v>9.5</v>
      </c>
      <c r="AA37" s="2">
        <v>19</v>
      </c>
      <c r="AB37" s="2">
        <v>1538</v>
      </c>
      <c r="AC37" s="2">
        <v>16</v>
      </c>
      <c r="AD37" s="2">
        <v>1592</v>
      </c>
      <c r="AE37" s="2">
        <f t="shared" si="5"/>
        <v>6.5</v>
      </c>
      <c r="AF37" s="2">
        <v>13</v>
      </c>
      <c r="AG37" s="2">
        <v>82000</v>
      </c>
      <c r="AH37" s="2">
        <v>64000</v>
      </c>
      <c r="AI37" s="2">
        <v>0</v>
      </c>
      <c r="AJ37" s="2">
        <v>1</v>
      </c>
      <c r="AK37" s="2">
        <v>0</v>
      </c>
      <c r="AL37" s="2">
        <v>1</v>
      </c>
      <c r="AM37" s="2">
        <v>199.4</v>
      </c>
      <c r="AN37" s="2">
        <v>7.1</v>
      </c>
      <c r="AO37" s="2">
        <v>152</v>
      </c>
      <c r="AP37" s="2">
        <v>11</v>
      </c>
      <c r="AQ37" s="2">
        <v>111.5</v>
      </c>
      <c r="AR37" s="2">
        <v>8.1999999999999993</v>
      </c>
      <c r="AS37" s="2">
        <v>1.37</v>
      </c>
      <c r="AT37" s="2">
        <v>0.14000000000000001</v>
      </c>
      <c r="AU37" s="2" t="s">
        <v>48</v>
      </c>
      <c r="AV37" s="2"/>
      <c r="AW37" s="2"/>
    </row>
    <row r="38" spans="1:49" x14ac:dyDescent="0.2">
      <c r="A38" s="2" t="s">
        <v>1482</v>
      </c>
      <c r="B38" s="2" t="s">
        <v>44</v>
      </c>
      <c r="C38" s="2" t="s">
        <v>1483</v>
      </c>
      <c r="D38" s="2" t="s">
        <v>1303</v>
      </c>
      <c r="E38" s="3">
        <v>7.1964583333333332E-2</v>
      </c>
      <c r="F38" s="2">
        <v>11.500999999999999</v>
      </c>
      <c r="G38" s="2" t="s">
        <v>1484</v>
      </c>
      <c r="H38" s="2">
        <f t="shared" si="3"/>
        <v>-0.13032954757028481</v>
      </c>
      <c r="I38" s="2">
        <v>3.9009999999999998</v>
      </c>
      <c r="J38" s="2">
        <v>2.5000000000000001E-2</v>
      </c>
      <c r="K38" s="2">
        <v>0.28439999999999999</v>
      </c>
      <c r="L38" s="2">
        <v>1.9E-3</v>
      </c>
      <c r="M38" s="2">
        <v>0.71506999999999998</v>
      </c>
      <c r="N38" s="2">
        <v>3.5161739999999999</v>
      </c>
      <c r="O38" s="2">
        <v>2.349062E-2</v>
      </c>
      <c r="P38" s="2">
        <v>9.9320000000000006E-2</v>
      </c>
      <c r="Q38" s="2">
        <v>4.4000000000000002E-4</v>
      </c>
      <c r="R38" s="2">
        <v>0.18978</v>
      </c>
      <c r="S38" s="2">
        <v>8.4559999999999996E-2</v>
      </c>
      <c r="T38" s="2">
        <v>7.7999999999999999E-4</v>
      </c>
      <c r="U38" s="2">
        <v>5.4249999999999998</v>
      </c>
      <c r="V38" s="2">
        <v>0.02</v>
      </c>
      <c r="W38" s="2">
        <v>1613.8</v>
      </c>
      <c r="X38" s="2">
        <v>5.2</v>
      </c>
      <c r="Y38" s="2">
        <v>1613.4</v>
      </c>
      <c r="Z38" s="2">
        <f t="shared" si="4"/>
        <v>4.8499999999999996</v>
      </c>
      <c r="AA38" s="2">
        <v>9.6999999999999993</v>
      </c>
      <c r="AB38" s="2">
        <v>1641</v>
      </c>
      <c r="AC38" s="2">
        <v>15</v>
      </c>
      <c r="AD38" s="2">
        <v>1611.3</v>
      </c>
      <c r="AE38" s="2">
        <f t="shared" si="5"/>
        <v>4.1500000000000004</v>
      </c>
      <c r="AF38" s="2">
        <v>8.3000000000000007</v>
      </c>
      <c r="AG38" s="2">
        <v>200000</v>
      </c>
      <c r="AH38" s="2">
        <v>340000</v>
      </c>
      <c r="AI38" s="2">
        <v>0</v>
      </c>
      <c r="AJ38" s="2">
        <v>1</v>
      </c>
      <c r="AK38" s="2">
        <v>0</v>
      </c>
      <c r="AL38" s="2">
        <v>1</v>
      </c>
      <c r="AM38" s="2">
        <v>202.3</v>
      </c>
      <c r="AN38" s="2">
        <v>2.8</v>
      </c>
      <c r="AO38" s="2">
        <v>132.30000000000001</v>
      </c>
      <c r="AP38" s="2">
        <v>1.2</v>
      </c>
      <c r="AQ38" s="2">
        <v>103.8</v>
      </c>
      <c r="AR38" s="2">
        <v>1</v>
      </c>
      <c r="AS38" s="2">
        <v>1.538</v>
      </c>
      <c r="AT38" s="2">
        <v>1.7999999999999999E-2</v>
      </c>
      <c r="AU38" s="2" t="s">
        <v>48</v>
      </c>
      <c r="AV38" s="2"/>
      <c r="AW38" s="2"/>
    </row>
    <row r="39" spans="1:49" x14ac:dyDescent="0.2">
      <c r="A39" s="2" t="s">
        <v>949</v>
      </c>
      <c r="B39" s="2" t="s">
        <v>44</v>
      </c>
      <c r="C39" s="2" t="s">
        <v>950</v>
      </c>
      <c r="D39" s="2" t="s">
        <v>46</v>
      </c>
      <c r="E39" s="3">
        <v>0.99853587962962964</v>
      </c>
      <c r="F39" s="2">
        <v>11.507</v>
      </c>
      <c r="G39" s="2" t="s">
        <v>951</v>
      </c>
      <c r="H39" s="2">
        <f t="shared" si="3"/>
        <v>1.3895660653339803</v>
      </c>
      <c r="I39" s="2">
        <v>3.976</v>
      </c>
      <c r="J39" s="2">
        <v>4.7E-2</v>
      </c>
      <c r="K39" s="2">
        <v>0.28539999999999999</v>
      </c>
      <c r="L39" s="2">
        <v>2.7000000000000001E-3</v>
      </c>
      <c r="M39" s="2">
        <v>0.96672000000000002</v>
      </c>
      <c r="N39" s="2">
        <v>3.503854</v>
      </c>
      <c r="O39" s="2">
        <v>3.3147889999999999E-2</v>
      </c>
      <c r="P39" s="2">
        <v>0.10091</v>
      </c>
      <c r="Q39" s="2">
        <v>3.4000000000000002E-4</v>
      </c>
      <c r="R39" s="2">
        <v>-1.6632000000000001E-2</v>
      </c>
      <c r="S39" s="2">
        <v>8.4879999999999997E-2</v>
      </c>
      <c r="T39" s="2">
        <v>8.9999999999999998E-4</v>
      </c>
      <c r="U39" s="2">
        <v>6.194</v>
      </c>
      <c r="V39" s="2">
        <v>2.1999999999999999E-2</v>
      </c>
      <c r="W39" s="2">
        <v>1629.1</v>
      </c>
      <c r="X39" s="2">
        <v>9.6999999999999993</v>
      </c>
      <c r="Y39" s="2">
        <v>1618</v>
      </c>
      <c r="Z39" s="2">
        <f t="shared" si="4"/>
        <v>7</v>
      </c>
      <c r="AA39" s="2">
        <v>14</v>
      </c>
      <c r="AB39" s="2">
        <v>1647</v>
      </c>
      <c r="AC39" s="2">
        <v>17</v>
      </c>
      <c r="AD39" s="2">
        <v>1640.8</v>
      </c>
      <c r="AE39" s="2">
        <f t="shared" si="5"/>
        <v>3.15</v>
      </c>
      <c r="AF39" s="2">
        <v>6.3</v>
      </c>
      <c r="AG39" s="2">
        <v>200000</v>
      </c>
      <c r="AH39" s="2">
        <v>180000</v>
      </c>
      <c r="AI39" s="2">
        <v>0</v>
      </c>
      <c r="AJ39" s="2">
        <v>1</v>
      </c>
      <c r="AK39" s="2">
        <v>0</v>
      </c>
      <c r="AL39" s="2">
        <v>1</v>
      </c>
      <c r="AM39" s="2">
        <v>342</v>
      </c>
      <c r="AN39" s="2">
        <v>14</v>
      </c>
      <c r="AO39" s="2">
        <v>195.3</v>
      </c>
      <c r="AP39" s="2">
        <v>4.9000000000000004</v>
      </c>
      <c r="AQ39" s="2">
        <v>154.5</v>
      </c>
      <c r="AR39" s="2">
        <v>4.4000000000000004</v>
      </c>
      <c r="AS39" s="2">
        <v>1.748</v>
      </c>
      <c r="AT39" s="2">
        <v>0.03</v>
      </c>
      <c r="AU39" s="2" t="s">
        <v>48</v>
      </c>
      <c r="AV39" s="2"/>
      <c r="AW39" s="2"/>
    </row>
    <row r="40" spans="1:49" x14ac:dyDescent="0.2">
      <c r="A40" s="2" t="s">
        <v>1500</v>
      </c>
      <c r="B40" s="2" t="s">
        <v>44</v>
      </c>
      <c r="C40" s="2" t="s">
        <v>1501</v>
      </c>
      <c r="D40" s="2" t="s">
        <v>1303</v>
      </c>
      <c r="E40" s="3">
        <v>7.480069444444444E-2</v>
      </c>
      <c r="F40" s="2">
        <v>11.542999999999999</v>
      </c>
      <c r="G40" s="2" t="s">
        <v>1502</v>
      </c>
      <c r="H40" s="2">
        <f t="shared" si="3"/>
        <v>1.2598904443091974</v>
      </c>
      <c r="I40" s="2">
        <v>4.0019999999999998</v>
      </c>
      <c r="J40" s="2">
        <v>3.5000000000000003E-2</v>
      </c>
      <c r="K40" s="2">
        <v>0.28620000000000001</v>
      </c>
      <c r="L40" s="2">
        <v>1.6999999999999999E-3</v>
      </c>
      <c r="M40" s="2">
        <v>0.77493999999999996</v>
      </c>
      <c r="N40" s="2">
        <v>3.4940600000000002</v>
      </c>
      <c r="O40" s="2">
        <v>2.0754379999999999E-2</v>
      </c>
      <c r="P40" s="2">
        <v>0.10091</v>
      </c>
      <c r="Q40" s="2">
        <v>5.4000000000000001E-4</v>
      </c>
      <c r="R40" s="2">
        <v>-0.10632</v>
      </c>
      <c r="S40" s="2">
        <v>8.5300000000000001E-2</v>
      </c>
      <c r="T40" s="2">
        <v>1.2999999999999999E-3</v>
      </c>
      <c r="U40" s="2">
        <v>6.66</v>
      </c>
      <c r="V40" s="2">
        <v>0.11</v>
      </c>
      <c r="W40" s="2">
        <v>1634.5</v>
      </c>
      <c r="X40" s="2">
        <v>7.2</v>
      </c>
      <c r="Y40" s="2">
        <v>1622.3</v>
      </c>
      <c r="Z40" s="2">
        <f t="shared" si="4"/>
        <v>4.3499999999999996</v>
      </c>
      <c r="AA40" s="2">
        <v>8.6999999999999993</v>
      </c>
      <c r="AB40" s="2">
        <v>1655</v>
      </c>
      <c r="AC40" s="2">
        <v>24</v>
      </c>
      <c r="AD40" s="2">
        <v>1643</v>
      </c>
      <c r="AE40" s="2">
        <f t="shared" si="5"/>
        <v>5.5</v>
      </c>
      <c r="AF40" s="2">
        <v>11</v>
      </c>
      <c r="AG40" s="2">
        <v>-60000</v>
      </c>
      <c r="AH40" s="2">
        <v>41000</v>
      </c>
      <c r="AI40" s="2">
        <v>0</v>
      </c>
      <c r="AJ40" s="2">
        <v>1</v>
      </c>
      <c r="AK40" s="2">
        <v>0</v>
      </c>
      <c r="AL40" s="2">
        <v>1</v>
      </c>
      <c r="AM40" s="2">
        <v>107.5</v>
      </c>
      <c r="AN40" s="2">
        <v>7.5</v>
      </c>
      <c r="AO40" s="2">
        <v>57.8</v>
      </c>
      <c r="AP40" s="2">
        <v>4.4000000000000004</v>
      </c>
      <c r="AQ40" s="2">
        <v>45.7</v>
      </c>
      <c r="AR40" s="2">
        <v>3.4</v>
      </c>
      <c r="AS40" s="2">
        <v>1.865</v>
      </c>
      <c r="AT40" s="2">
        <v>1.9E-2</v>
      </c>
      <c r="AU40" s="2" t="s">
        <v>48</v>
      </c>
      <c r="AV40" s="2"/>
      <c r="AW40" s="2"/>
    </row>
    <row r="41" spans="1:49" x14ac:dyDescent="0.2">
      <c r="A41" s="2" t="s">
        <v>1419</v>
      </c>
      <c r="B41" s="2" t="s">
        <v>44</v>
      </c>
      <c r="C41" s="2" t="s">
        <v>1420</v>
      </c>
      <c r="D41" s="2" t="s">
        <v>1303</v>
      </c>
      <c r="E41" s="3">
        <v>5.9602662037037041E-2</v>
      </c>
      <c r="F41" s="2">
        <v>11.536</v>
      </c>
      <c r="G41" s="2" t="s">
        <v>1421</v>
      </c>
      <c r="H41" s="2">
        <f t="shared" si="3"/>
        <v>0.34265434742702938</v>
      </c>
      <c r="I41" s="2">
        <v>3.9319999999999999</v>
      </c>
      <c r="J41" s="2">
        <v>3.5999999999999997E-2</v>
      </c>
      <c r="K41" s="2">
        <v>0.28739999999999999</v>
      </c>
      <c r="L41" s="2">
        <v>1.6000000000000001E-3</v>
      </c>
      <c r="M41" s="2">
        <v>0.72370000000000001</v>
      </c>
      <c r="N41" s="2">
        <v>3.4794710000000002</v>
      </c>
      <c r="O41" s="2">
        <v>1.9370749999999999E-2</v>
      </c>
      <c r="P41" s="2">
        <v>0.10041</v>
      </c>
      <c r="Q41" s="2">
        <v>5.9000000000000003E-4</v>
      </c>
      <c r="R41" s="2">
        <v>-6.6965999999999998E-2</v>
      </c>
      <c r="S41" s="2">
        <v>8.5139999999999993E-2</v>
      </c>
      <c r="T41" s="2">
        <v>9.6000000000000002E-4</v>
      </c>
      <c r="U41" s="2">
        <v>4.0549999999999997</v>
      </c>
      <c r="V41" s="2">
        <v>3.2000000000000001E-2</v>
      </c>
      <c r="W41" s="2">
        <v>1620.2</v>
      </c>
      <c r="X41" s="2">
        <v>7.4</v>
      </c>
      <c r="Y41" s="2">
        <v>1628.7</v>
      </c>
      <c r="Z41" s="2">
        <f t="shared" si="4"/>
        <v>4.05</v>
      </c>
      <c r="AA41" s="2">
        <v>8.1</v>
      </c>
      <c r="AB41" s="2">
        <v>1652</v>
      </c>
      <c r="AC41" s="2">
        <v>18</v>
      </c>
      <c r="AD41" s="2">
        <v>1634.3</v>
      </c>
      <c r="AE41" s="2">
        <f t="shared" si="5"/>
        <v>4.9000000000000004</v>
      </c>
      <c r="AF41" s="2">
        <v>9.8000000000000007</v>
      </c>
      <c r="AG41" s="2">
        <v>-60000</v>
      </c>
      <c r="AH41" s="2">
        <v>33000</v>
      </c>
      <c r="AI41" s="2">
        <v>0</v>
      </c>
      <c r="AJ41" s="2">
        <v>1</v>
      </c>
      <c r="AK41" s="2">
        <v>0</v>
      </c>
      <c r="AL41" s="2">
        <v>1</v>
      </c>
      <c r="AM41" s="2">
        <v>125.7</v>
      </c>
      <c r="AN41" s="2">
        <v>4.9000000000000004</v>
      </c>
      <c r="AO41" s="2">
        <v>112.2</v>
      </c>
      <c r="AP41" s="2">
        <v>3.7</v>
      </c>
      <c r="AQ41" s="2">
        <v>87.9</v>
      </c>
      <c r="AR41" s="2">
        <v>2.9</v>
      </c>
      <c r="AS41" s="2">
        <v>1.127</v>
      </c>
      <c r="AT41" s="2">
        <v>0.01</v>
      </c>
      <c r="AU41" s="2" t="s">
        <v>48</v>
      </c>
      <c r="AV41" s="2"/>
      <c r="AW41" s="2"/>
    </row>
    <row r="42" spans="1:49" x14ac:dyDescent="0.2">
      <c r="A42" s="2" t="s">
        <v>1572</v>
      </c>
      <c r="B42" s="2" t="s">
        <v>44</v>
      </c>
      <c r="C42" s="2" t="s">
        <v>1573</v>
      </c>
      <c r="D42" s="2" t="s">
        <v>1303</v>
      </c>
      <c r="E42" s="3">
        <v>8.9618634259259256E-2</v>
      </c>
      <c r="F42" s="2">
        <v>11.515000000000001</v>
      </c>
      <c r="G42" s="2" t="s">
        <v>1574</v>
      </c>
      <c r="H42" s="2">
        <f t="shared" si="3"/>
        <v>3.7151522220926103</v>
      </c>
      <c r="I42" s="2">
        <v>4.2</v>
      </c>
      <c r="J42" s="2">
        <v>2.7E-2</v>
      </c>
      <c r="K42" s="2">
        <v>0.29189999999999999</v>
      </c>
      <c r="L42" s="2">
        <v>1.8E-3</v>
      </c>
      <c r="M42" s="2">
        <v>0.88909000000000005</v>
      </c>
      <c r="N42" s="2">
        <v>3.4258310000000001</v>
      </c>
      <c r="O42" s="2">
        <v>2.1125370000000001E-2</v>
      </c>
      <c r="P42" s="2">
        <v>0.10502</v>
      </c>
      <c r="Q42" s="2">
        <v>2.5999999999999998E-4</v>
      </c>
      <c r="R42" s="2">
        <v>7.8506999999999993E-2</v>
      </c>
      <c r="S42" s="2">
        <v>8.1140000000000004E-2</v>
      </c>
      <c r="T42" s="2">
        <v>9.7999999999999997E-4</v>
      </c>
      <c r="U42" s="2">
        <v>10.426</v>
      </c>
      <c r="V42" s="2">
        <v>4.3999999999999997E-2</v>
      </c>
      <c r="W42" s="2">
        <v>1674</v>
      </c>
      <c r="X42" s="2">
        <v>5.2</v>
      </c>
      <c r="Y42" s="2">
        <v>1650.9</v>
      </c>
      <c r="Z42" s="2">
        <f t="shared" si="4"/>
        <v>4.45</v>
      </c>
      <c r="AA42" s="2">
        <v>8.9</v>
      </c>
      <c r="AB42" s="2">
        <v>1577</v>
      </c>
      <c r="AC42" s="2">
        <v>18</v>
      </c>
      <c r="AD42" s="2">
        <v>1714.6</v>
      </c>
      <c r="AE42" s="2">
        <f t="shared" si="5"/>
        <v>2.2999999999999998</v>
      </c>
      <c r="AF42" s="2">
        <v>4.5999999999999996</v>
      </c>
      <c r="AG42" s="2">
        <v>7000000</v>
      </c>
      <c r="AH42" s="2">
        <v>1800000</v>
      </c>
      <c r="AI42" s="2">
        <v>0</v>
      </c>
      <c r="AJ42" s="2">
        <v>1</v>
      </c>
      <c r="AK42" s="2">
        <v>0</v>
      </c>
      <c r="AL42" s="2">
        <v>1</v>
      </c>
      <c r="AM42" s="2">
        <v>306.10000000000002</v>
      </c>
      <c r="AN42" s="2">
        <v>9.3000000000000007</v>
      </c>
      <c r="AO42" s="2">
        <v>112.5</v>
      </c>
      <c r="AP42" s="2">
        <v>2.8</v>
      </c>
      <c r="AQ42" s="2">
        <v>84.3</v>
      </c>
      <c r="AR42" s="2">
        <v>1.8</v>
      </c>
      <c r="AS42" s="2">
        <v>2.746</v>
      </c>
      <c r="AT42" s="2">
        <v>0.02</v>
      </c>
      <c r="AU42" s="2" t="s">
        <v>48</v>
      </c>
      <c r="AV42" s="2"/>
      <c r="AW42" s="2"/>
    </row>
    <row r="43" spans="1:49" x14ac:dyDescent="0.2">
      <c r="A43" s="2" t="s">
        <v>1506</v>
      </c>
      <c r="B43" s="2" t="s">
        <v>44</v>
      </c>
      <c r="C43" s="2" t="s">
        <v>1507</v>
      </c>
      <c r="D43" s="2" t="s">
        <v>1303</v>
      </c>
      <c r="E43" s="3">
        <v>7.6383912037037038E-2</v>
      </c>
      <c r="F43" s="2">
        <v>11.606</v>
      </c>
      <c r="G43" s="2" t="s">
        <v>1508</v>
      </c>
      <c r="H43" s="2">
        <f t="shared" si="3"/>
        <v>3.8796608200720173</v>
      </c>
      <c r="I43" s="2">
        <v>4.2850000000000001</v>
      </c>
      <c r="J43" s="2">
        <v>5.6000000000000001E-2</v>
      </c>
      <c r="K43" s="2">
        <v>0.29270000000000002</v>
      </c>
      <c r="L43" s="2">
        <v>3.5999999999999999E-3</v>
      </c>
      <c r="M43" s="2">
        <v>0.97082000000000002</v>
      </c>
      <c r="N43" s="2">
        <v>3.4164669999999999</v>
      </c>
      <c r="O43" s="2">
        <v>4.2020099999999998E-2</v>
      </c>
      <c r="P43" s="2">
        <v>0.10543</v>
      </c>
      <c r="Q43" s="2">
        <v>2.9999999999999997E-4</v>
      </c>
      <c r="R43" s="2">
        <v>-0.11457000000000001</v>
      </c>
      <c r="S43" s="2">
        <v>0.1009</v>
      </c>
      <c r="T43" s="2">
        <v>2E-3</v>
      </c>
      <c r="U43" s="2">
        <v>24.23</v>
      </c>
      <c r="V43" s="2">
        <v>0.16</v>
      </c>
      <c r="W43" s="2">
        <v>1690</v>
      </c>
      <c r="X43" s="2">
        <v>11</v>
      </c>
      <c r="Y43" s="2">
        <v>1655</v>
      </c>
      <c r="Z43" s="2">
        <f t="shared" si="4"/>
        <v>9</v>
      </c>
      <c r="AA43" s="2">
        <v>18</v>
      </c>
      <c r="AB43" s="2">
        <v>1944</v>
      </c>
      <c r="AC43" s="2">
        <v>36</v>
      </c>
      <c r="AD43" s="2">
        <v>1721.8</v>
      </c>
      <c r="AE43" s="2">
        <f t="shared" si="5"/>
        <v>2.6</v>
      </c>
      <c r="AF43" s="2">
        <v>5.2</v>
      </c>
      <c r="AG43" s="2">
        <v>55000</v>
      </c>
      <c r="AH43" s="2">
        <v>10000</v>
      </c>
      <c r="AI43" s="2">
        <v>0</v>
      </c>
      <c r="AJ43" s="2">
        <v>1</v>
      </c>
      <c r="AK43" s="2">
        <v>0</v>
      </c>
      <c r="AL43" s="2">
        <v>1</v>
      </c>
      <c r="AM43" s="2">
        <v>451</v>
      </c>
      <c r="AN43" s="2">
        <v>26</v>
      </c>
      <c r="AO43" s="2">
        <v>57</v>
      </c>
      <c r="AP43" s="2">
        <v>2</v>
      </c>
      <c r="AQ43" s="2">
        <v>53.4</v>
      </c>
      <c r="AR43" s="2">
        <v>2.2999999999999998</v>
      </c>
      <c r="AS43" s="2">
        <v>7.89</v>
      </c>
      <c r="AT43" s="2">
        <v>0.22</v>
      </c>
      <c r="AU43" s="2" t="s">
        <v>48</v>
      </c>
      <c r="AV43" s="2"/>
      <c r="AW43" s="2"/>
    </row>
    <row r="44" spans="1:49" x14ac:dyDescent="0.2">
      <c r="A44" s="2" t="s">
        <v>1446</v>
      </c>
      <c r="B44" s="2" t="s">
        <v>44</v>
      </c>
      <c r="C44" s="2" t="s">
        <v>1447</v>
      </c>
      <c r="D44" s="2" t="s">
        <v>1303</v>
      </c>
      <c r="E44" s="3">
        <v>6.4953472222222225E-2</v>
      </c>
      <c r="F44" s="2">
        <v>11.541</v>
      </c>
      <c r="G44" s="2" t="s">
        <v>1448</v>
      </c>
      <c r="H44" s="2">
        <f t="shared" si="3"/>
        <v>1.7205056179775191</v>
      </c>
      <c r="I44" s="2">
        <v>4.2430000000000003</v>
      </c>
      <c r="J44" s="2">
        <v>2.7E-2</v>
      </c>
      <c r="K44" s="2">
        <v>0.29759999999999998</v>
      </c>
      <c r="L44" s="2">
        <v>1.9E-3</v>
      </c>
      <c r="M44" s="2">
        <v>0.82191999999999998</v>
      </c>
      <c r="N44" s="2">
        <v>3.3602150000000002</v>
      </c>
      <c r="O44" s="2">
        <v>2.1452990000000002E-2</v>
      </c>
      <c r="P44" s="2">
        <v>0.10469000000000001</v>
      </c>
      <c r="Q44" s="2">
        <v>3.6999999999999999E-4</v>
      </c>
      <c r="R44" s="2">
        <v>0.40847</v>
      </c>
      <c r="S44" s="2">
        <v>8.8300000000000003E-2</v>
      </c>
      <c r="T44" s="2">
        <v>1.1999999999999999E-3</v>
      </c>
      <c r="U44" s="2">
        <v>17.556000000000001</v>
      </c>
      <c r="V44" s="2">
        <v>0.09</v>
      </c>
      <c r="W44" s="2">
        <v>1682.2</v>
      </c>
      <c r="X44" s="2">
        <v>5.2</v>
      </c>
      <c r="Y44" s="2">
        <v>1679.4</v>
      </c>
      <c r="Z44" s="2">
        <f t="shared" si="4"/>
        <v>4.7</v>
      </c>
      <c r="AA44" s="2">
        <v>9.4</v>
      </c>
      <c r="AB44" s="2">
        <v>1710</v>
      </c>
      <c r="AC44" s="2">
        <v>23</v>
      </c>
      <c r="AD44" s="2">
        <v>1708.8</v>
      </c>
      <c r="AE44" s="2">
        <f t="shared" si="5"/>
        <v>3.25</v>
      </c>
      <c r="AF44" s="2">
        <v>6.5</v>
      </c>
      <c r="AG44" s="2">
        <v>15000</v>
      </c>
      <c r="AH44" s="2">
        <v>64000</v>
      </c>
      <c r="AI44" s="2">
        <v>0</v>
      </c>
      <c r="AJ44" s="2">
        <v>1</v>
      </c>
      <c r="AK44" s="2">
        <v>0</v>
      </c>
      <c r="AL44" s="2">
        <v>1</v>
      </c>
      <c r="AM44" s="2">
        <v>324.5</v>
      </c>
      <c r="AN44" s="2">
        <v>8.4</v>
      </c>
      <c r="AO44" s="2">
        <v>67.099999999999994</v>
      </c>
      <c r="AP44" s="2">
        <v>1.1000000000000001</v>
      </c>
      <c r="AQ44" s="2">
        <v>54.15</v>
      </c>
      <c r="AR44" s="2">
        <v>0.9</v>
      </c>
      <c r="AS44" s="2">
        <v>4.9139999999999997</v>
      </c>
      <c r="AT44" s="2">
        <v>8.4000000000000005E-2</v>
      </c>
      <c r="AU44" s="2" t="s">
        <v>48</v>
      </c>
      <c r="AV44" s="2"/>
      <c r="AW44" s="2"/>
    </row>
    <row r="45" spans="1:49" x14ac:dyDescent="0.2">
      <c r="A45" s="2" t="s">
        <v>1386</v>
      </c>
      <c r="B45" s="2" t="s">
        <v>44</v>
      </c>
      <c r="C45" s="2" t="s">
        <v>1387</v>
      </c>
      <c r="D45" s="2" t="s">
        <v>1303</v>
      </c>
      <c r="E45" s="3">
        <v>4.9959143518518517E-2</v>
      </c>
      <c r="F45" s="2">
        <v>11.532</v>
      </c>
      <c r="G45" s="2" t="s">
        <v>1388</v>
      </c>
      <c r="H45" s="2">
        <f t="shared" si="3"/>
        <v>-1.0125823846614868</v>
      </c>
      <c r="I45" s="2">
        <v>4.2530000000000001</v>
      </c>
      <c r="J45" s="2">
        <v>2.3E-2</v>
      </c>
      <c r="K45" s="2">
        <v>0.2989</v>
      </c>
      <c r="L45" s="2">
        <v>1.6000000000000001E-3</v>
      </c>
      <c r="M45" s="2">
        <v>0.61250000000000004</v>
      </c>
      <c r="N45" s="2">
        <v>3.3456009999999998</v>
      </c>
      <c r="O45" s="2">
        <v>1.790887E-2</v>
      </c>
      <c r="P45" s="2">
        <v>0.10246</v>
      </c>
      <c r="Q45" s="2">
        <v>5.1999999999999995E-4</v>
      </c>
      <c r="R45" s="2">
        <v>0.28109000000000001</v>
      </c>
      <c r="S45" s="2">
        <v>8.9800000000000005E-2</v>
      </c>
      <c r="T45" s="2">
        <v>1.1000000000000001E-3</v>
      </c>
      <c r="U45" s="2">
        <v>5.6630000000000003</v>
      </c>
      <c r="V45" s="2">
        <v>2.7E-2</v>
      </c>
      <c r="W45" s="2">
        <v>1684.3</v>
      </c>
      <c r="X45" s="2">
        <v>4.5</v>
      </c>
      <c r="Y45" s="2">
        <v>1685.9</v>
      </c>
      <c r="Z45" s="2">
        <f t="shared" si="4"/>
        <v>3.9</v>
      </c>
      <c r="AA45" s="2">
        <v>7.8</v>
      </c>
      <c r="AB45" s="2">
        <v>1738</v>
      </c>
      <c r="AC45" s="2">
        <v>20</v>
      </c>
      <c r="AD45" s="2">
        <v>1669</v>
      </c>
      <c r="AE45" s="2">
        <f t="shared" si="5"/>
        <v>4.7</v>
      </c>
      <c r="AF45" s="2">
        <v>9.4</v>
      </c>
      <c r="AG45" s="2">
        <v>-47000</v>
      </c>
      <c r="AH45" s="2">
        <v>60000</v>
      </c>
      <c r="AI45" s="2">
        <v>0</v>
      </c>
      <c r="AJ45" s="2">
        <v>1</v>
      </c>
      <c r="AK45" s="2">
        <v>0</v>
      </c>
      <c r="AL45" s="2">
        <v>1</v>
      </c>
      <c r="AM45" s="2">
        <v>104.2</v>
      </c>
      <c r="AN45" s="2">
        <v>2.9</v>
      </c>
      <c r="AO45" s="2">
        <v>65.5</v>
      </c>
      <c r="AP45" s="2">
        <v>1.2</v>
      </c>
      <c r="AQ45" s="2">
        <v>54</v>
      </c>
      <c r="AR45" s="2">
        <v>1.2</v>
      </c>
      <c r="AS45" s="2">
        <v>1.6220000000000001</v>
      </c>
      <c r="AT45" s="2">
        <v>2.5000000000000001E-2</v>
      </c>
      <c r="AU45" s="2" t="s">
        <v>48</v>
      </c>
      <c r="AV45" s="2"/>
      <c r="AW45" s="2"/>
    </row>
    <row r="46" spans="1:49" x14ac:dyDescent="0.2">
      <c r="A46" s="2" t="s">
        <v>1458</v>
      </c>
      <c r="B46" s="2" t="s">
        <v>44</v>
      </c>
      <c r="C46" s="2" t="s">
        <v>1459</v>
      </c>
      <c r="D46" s="2" t="s">
        <v>1303</v>
      </c>
      <c r="E46" s="3">
        <v>6.7082060185185186E-2</v>
      </c>
      <c r="F46" s="2">
        <v>11.51</v>
      </c>
      <c r="G46" s="2" t="s">
        <v>1460</v>
      </c>
      <c r="H46" s="2">
        <f t="shared" si="3"/>
        <v>4.6301524562394114</v>
      </c>
      <c r="I46" s="2">
        <v>4.423</v>
      </c>
      <c r="J46" s="2">
        <v>0.03</v>
      </c>
      <c r="K46" s="2">
        <v>0.29959999999999998</v>
      </c>
      <c r="L46" s="2">
        <v>2.3E-3</v>
      </c>
      <c r="M46" s="2">
        <v>0.74197999999999997</v>
      </c>
      <c r="N46" s="2">
        <v>3.3377840000000001</v>
      </c>
      <c r="O46" s="2">
        <v>2.5623839999999998E-2</v>
      </c>
      <c r="P46" s="2">
        <v>0.10831</v>
      </c>
      <c r="Q46" s="2">
        <v>5.5999999999999995E-4</v>
      </c>
      <c r="R46" s="2">
        <v>0.39744000000000002</v>
      </c>
      <c r="S46" s="2">
        <v>9.2299999999999993E-2</v>
      </c>
      <c r="T46" s="2">
        <v>1E-3</v>
      </c>
      <c r="U46" s="2">
        <v>4.3449999999999998</v>
      </c>
      <c r="V46" s="2">
        <v>2.5999999999999999E-2</v>
      </c>
      <c r="W46" s="2">
        <v>1716.5</v>
      </c>
      <c r="X46" s="2">
        <v>5.7</v>
      </c>
      <c r="Y46" s="2">
        <v>1689</v>
      </c>
      <c r="Z46" s="2">
        <f t="shared" si="4"/>
        <v>6</v>
      </c>
      <c r="AA46" s="2">
        <v>12</v>
      </c>
      <c r="AB46" s="2">
        <v>1785</v>
      </c>
      <c r="AC46" s="2">
        <v>19</v>
      </c>
      <c r="AD46" s="2">
        <v>1771</v>
      </c>
      <c r="AE46" s="2">
        <f t="shared" si="5"/>
        <v>4.7</v>
      </c>
      <c r="AF46" s="2">
        <v>9.4</v>
      </c>
      <c r="AG46" s="2">
        <v>-33000</v>
      </c>
      <c r="AH46" s="2">
        <v>23000</v>
      </c>
      <c r="AI46" s="2">
        <v>0</v>
      </c>
      <c r="AJ46" s="2">
        <v>1</v>
      </c>
      <c r="AK46" s="2">
        <v>0</v>
      </c>
      <c r="AL46" s="2">
        <v>1</v>
      </c>
      <c r="AM46" s="2">
        <v>132.5</v>
      </c>
      <c r="AN46" s="2">
        <v>2.1</v>
      </c>
      <c r="AO46" s="2">
        <v>106.3</v>
      </c>
      <c r="AP46" s="2">
        <v>1.4</v>
      </c>
      <c r="AQ46" s="2">
        <v>89.5</v>
      </c>
      <c r="AR46" s="2">
        <v>1.2</v>
      </c>
      <c r="AS46" s="2">
        <v>1.266</v>
      </c>
      <c r="AT46" s="2">
        <v>1.9E-2</v>
      </c>
      <c r="AU46" s="2" t="s">
        <v>48</v>
      </c>
      <c r="AV46" s="2"/>
      <c r="AW46" s="2"/>
    </row>
    <row r="47" spans="1:49" x14ac:dyDescent="0.2">
      <c r="A47" s="2" t="s">
        <v>1389</v>
      </c>
      <c r="B47" s="2" t="s">
        <v>44</v>
      </c>
      <c r="C47" s="2" t="s">
        <v>1390</v>
      </c>
      <c r="D47" s="2" t="s">
        <v>1303</v>
      </c>
      <c r="E47" s="3">
        <v>5.0429398148148147E-2</v>
      </c>
      <c r="F47" s="2">
        <v>11.58</v>
      </c>
      <c r="G47" s="2" t="s">
        <v>1391</v>
      </c>
      <c r="H47" s="2">
        <f t="shared" si="3"/>
        <v>0.65086006508601191</v>
      </c>
      <c r="I47" s="2">
        <v>4.4249999999999998</v>
      </c>
      <c r="J47" s="2">
        <v>1.7000000000000001E-2</v>
      </c>
      <c r="K47" s="2">
        <v>0.30370000000000003</v>
      </c>
      <c r="L47" s="2">
        <v>1E-3</v>
      </c>
      <c r="M47" s="2">
        <v>0.71519999999999995</v>
      </c>
      <c r="N47" s="2">
        <v>3.2927230000000001</v>
      </c>
      <c r="O47" s="2">
        <v>1.0842030000000001E-2</v>
      </c>
      <c r="P47" s="2">
        <v>0.10538</v>
      </c>
      <c r="Q47" s="2">
        <v>3.2000000000000003E-4</v>
      </c>
      <c r="R47" s="2">
        <v>9.5370999999999997E-2</v>
      </c>
      <c r="S47" s="2">
        <v>8.9859999999999995E-2</v>
      </c>
      <c r="T47" s="2">
        <v>7.3999999999999999E-4</v>
      </c>
      <c r="U47" s="2">
        <v>12.73</v>
      </c>
      <c r="V47" s="2">
        <v>4.2999999999999997E-2</v>
      </c>
      <c r="W47" s="2">
        <v>1717</v>
      </c>
      <c r="X47" s="2">
        <v>3.2</v>
      </c>
      <c r="Y47" s="2">
        <v>1709.6</v>
      </c>
      <c r="Z47" s="2">
        <f t="shared" si="4"/>
        <v>2.5</v>
      </c>
      <c r="AA47" s="2">
        <v>5</v>
      </c>
      <c r="AB47" s="2">
        <v>1739</v>
      </c>
      <c r="AC47" s="2">
        <v>14</v>
      </c>
      <c r="AD47" s="2">
        <v>1720.8</v>
      </c>
      <c r="AE47" s="2">
        <f t="shared" si="5"/>
        <v>2.85</v>
      </c>
      <c r="AF47" s="2">
        <v>5.7</v>
      </c>
      <c r="AG47" s="2">
        <v>-2000000</v>
      </c>
      <c r="AH47" s="2">
        <v>3800000</v>
      </c>
      <c r="AI47" s="2">
        <v>0</v>
      </c>
      <c r="AJ47" s="2">
        <v>1</v>
      </c>
      <c r="AK47" s="2">
        <v>0</v>
      </c>
      <c r="AL47" s="2">
        <v>1</v>
      </c>
      <c r="AM47" s="2">
        <v>382.5</v>
      </c>
      <c r="AN47" s="2">
        <v>2.1</v>
      </c>
      <c r="AO47" s="2">
        <v>109</v>
      </c>
      <c r="AP47" s="2">
        <v>1.7</v>
      </c>
      <c r="AQ47" s="2">
        <v>89.94</v>
      </c>
      <c r="AR47" s="2">
        <v>0.97</v>
      </c>
      <c r="AS47" s="2">
        <v>3.5739999999999998</v>
      </c>
      <c r="AT47" s="2">
        <v>5.6000000000000001E-2</v>
      </c>
      <c r="AU47" s="2" t="s">
        <v>48</v>
      </c>
      <c r="AV47" s="2"/>
      <c r="AW47" s="2"/>
    </row>
    <row r="48" spans="1:49" x14ac:dyDescent="0.2">
      <c r="A48" s="2" t="s">
        <v>1605</v>
      </c>
      <c r="B48" s="2" t="s">
        <v>44</v>
      </c>
      <c r="C48" s="2" t="s">
        <v>1606</v>
      </c>
      <c r="D48" s="2" t="s">
        <v>1303</v>
      </c>
      <c r="E48" s="3">
        <v>9.5467361111111107E-2</v>
      </c>
      <c r="F48" s="2">
        <v>11.558</v>
      </c>
      <c r="G48" s="2" t="s">
        <v>1607</v>
      </c>
      <c r="H48" s="2">
        <f t="shared" si="3"/>
        <v>3.184389140271493</v>
      </c>
      <c r="I48" s="2">
        <v>4.5309999999999997</v>
      </c>
      <c r="J48" s="2">
        <v>4.2999999999999997E-2</v>
      </c>
      <c r="K48" s="2">
        <v>0.30409999999999998</v>
      </c>
      <c r="L48" s="2">
        <v>1.9E-3</v>
      </c>
      <c r="M48" s="2">
        <v>0.66408999999999996</v>
      </c>
      <c r="N48" s="2">
        <v>3.288392</v>
      </c>
      <c r="O48" s="2">
        <v>2.0545689999999998E-2</v>
      </c>
      <c r="P48" s="2">
        <v>0.10815</v>
      </c>
      <c r="Q48" s="2">
        <v>6.8999999999999997E-4</v>
      </c>
      <c r="R48" s="2">
        <v>-0.12384000000000001</v>
      </c>
      <c r="S48" s="2">
        <v>9.0569999999999998E-2</v>
      </c>
      <c r="T48" s="2">
        <v>6.7000000000000002E-4</v>
      </c>
      <c r="U48" s="2">
        <v>4.173</v>
      </c>
      <c r="V48" s="2">
        <v>2.3E-2</v>
      </c>
      <c r="W48" s="2">
        <v>1736.5</v>
      </c>
      <c r="X48" s="2">
        <v>7.9</v>
      </c>
      <c r="Y48" s="2">
        <v>1711.7</v>
      </c>
      <c r="Z48" s="2">
        <f t="shared" si="4"/>
        <v>4.6500000000000004</v>
      </c>
      <c r="AA48" s="2">
        <v>9.3000000000000007</v>
      </c>
      <c r="AB48" s="2">
        <v>1752</v>
      </c>
      <c r="AC48" s="2">
        <v>12</v>
      </c>
      <c r="AD48" s="2">
        <v>1768</v>
      </c>
      <c r="AE48" s="2">
        <f t="shared" si="5"/>
        <v>6</v>
      </c>
      <c r="AF48" s="2">
        <v>12</v>
      </c>
      <c r="AG48" s="2">
        <v>40000</v>
      </c>
      <c r="AH48" s="2">
        <v>47000</v>
      </c>
      <c r="AI48" s="2">
        <v>0</v>
      </c>
      <c r="AJ48" s="2">
        <v>1</v>
      </c>
      <c r="AK48" s="2">
        <v>0</v>
      </c>
      <c r="AL48" s="2">
        <v>1</v>
      </c>
      <c r="AM48" s="2">
        <v>109.1</v>
      </c>
      <c r="AN48" s="2">
        <v>1.4</v>
      </c>
      <c r="AO48" s="2">
        <v>91.9</v>
      </c>
      <c r="AP48" s="2">
        <v>2.7</v>
      </c>
      <c r="AQ48" s="2">
        <v>77.599999999999994</v>
      </c>
      <c r="AR48" s="2">
        <v>1.8</v>
      </c>
      <c r="AS48" s="2">
        <v>1.1879999999999999</v>
      </c>
      <c r="AT48" s="2">
        <v>0.02</v>
      </c>
      <c r="AU48" s="2" t="s">
        <v>48</v>
      </c>
      <c r="AV48" s="2"/>
      <c r="AW48" s="2"/>
    </row>
    <row r="49" spans="1:49" x14ac:dyDescent="0.2">
      <c r="A49" s="2" t="s">
        <v>1536</v>
      </c>
      <c r="B49" s="2" t="s">
        <v>44</v>
      </c>
      <c r="C49" s="2" t="s">
        <v>1537</v>
      </c>
      <c r="D49" s="2" t="s">
        <v>1303</v>
      </c>
      <c r="E49" s="3">
        <v>8.2217939814814817E-2</v>
      </c>
      <c r="F49" s="2">
        <v>11.515000000000001</v>
      </c>
      <c r="G49" s="2" t="s">
        <v>1538</v>
      </c>
      <c r="H49" s="2">
        <f t="shared" si="3"/>
        <v>4.3777533039647594</v>
      </c>
      <c r="I49" s="2">
        <v>4.74</v>
      </c>
      <c r="J49" s="2">
        <v>4.5999999999999999E-2</v>
      </c>
      <c r="K49" s="2">
        <v>0.30919999999999997</v>
      </c>
      <c r="L49" s="2">
        <v>2E-3</v>
      </c>
      <c r="M49" s="2">
        <v>0.7873</v>
      </c>
      <c r="N49" s="2">
        <v>3.2341530000000001</v>
      </c>
      <c r="O49" s="2">
        <v>2.0919489999999999E-2</v>
      </c>
      <c r="P49" s="2">
        <v>0.11105</v>
      </c>
      <c r="Q49" s="2">
        <v>6.7000000000000002E-4</v>
      </c>
      <c r="R49" s="2">
        <v>-9.4880999999999993E-2</v>
      </c>
      <c r="S49" s="2">
        <v>9.2249999999999999E-2</v>
      </c>
      <c r="T49" s="2">
        <v>6.9999999999999999E-4</v>
      </c>
      <c r="U49" s="2">
        <v>1.899</v>
      </c>
      <c r="V49" s="2">
        <v>1.4E-2</v>
      </c>
      <c r="W49" s="2">
        <v>1774.1</v>
      </c>
      <c r="X49" s="2">
        <v>8.1999999999999993</v>
      </c>
      <c r="Y49" s="2">
        <v>1736.5</v>
      </c>
      <c r="Z49" s="2">
        <f t="shared" si="4"/>
        <v>4.8</v>
      </c>
      <c r="AA49" s="2">
        <v>9.6</v>
      </c>
      <c r="AB49" s="2">
        <v>1784</v>
      </c>
      <c r="AC49" s="2">
        <v>13</v>
      </c>
      <c r="AD49" s="2">
        <v>1816</v>
      </c>
      <c r="AE49" s="2">
        <f t="shared" si="5"/>
        <v>5.5</v>
      </c>
      <c r="AF49" s="2">
        <v>11</v>
      </c>
      <c r="AG49" s="2">
        <v>300000</v>
      </c>
      <c r="AH49" s="2">
        <v>230000</v>
      </c>
      <c r="AI49" s="2">
        <v>0</v>
      </c>
      <c r="AJ49" s="2">
        <v>1</v>
      </c>
      <c r="AK49" s="2">
        <v>0</v>
      </c>
      <c r="AL49" s="2">
        <v>1</v>
      </c>
      <c r="AM49" s="2">
        <v>112.4</v>
      </c>
      <c r="AN49" s="2">
        <v>1.1000000000000001</v>
      </c>
      <c r="AO49" s="2">
        <v>208.9</v>
      </c>
      <c r="AP49" s="2">
        <v>2.9</v>
      </c>
      <c r="AQ49" s="2">
        <v>178.3</v>
      </c>
      <c r="AR49" s="2">
        <v>2.1</v>
      </c>
      <c r="AS49" s="2">
        <v>0.53910000000000002</v>
      </c>
      <c r="AT49" s="2">
        <v>8.6E-3</v>
      </c>
      <c r="AU49" s="2" t="s">
        <v>48</v>
      </c>
      <c r="AV49" s="2"/>
      <c r="AW49" s="2"/>
    </row>
    <row r="50" spans="1:49" x14ac:dyDescent="0.2">
      <c r="A50" s="2" t="s">
        <v>946</v>
      </c>
      <c r="B50" s="2" t="s">
        <v>44</v>
      </c>
      <c r="C50" s="2" t="s">
        <v>947</v>
      </c>
      <c r="D50" s="2" t="s">
        <v>46</v>
      </c>
      <c r="E50" s="3">
        <v>0.99806701388888897</v>
      </c>
      <c r="F50" s="2">
        <v>11.506</v>
      </c>
      <c r="G50" s="2" t="s">
        <v>948</v>
      </c>
      <c r="H50" s="2">
        <f t="shared" si="3"/>
        <v>2.1959459459459429</v>
      </c>
      <c r="I50" s="2">
        <v>4.6529999999999996</v>
      </c>
      <c r="J50" s="2">
        <v>6.3E-2</v>
      </c>
      <c r="K50" s="2">
        <v>0.30919999999999997</v>
      </c>
      <c r="L50" s="2">
        <v>4.1000000000000003E-3</v>
      </c>
      <c r="M50" s="2">
        <v>0.86521999999999999</v>
      </c>
      <c r="N50" s="2">
        <v>3.2341530000000001</v>
      </c>
      <c r="O50" s="2">
        <v>4.2884949999999998E-2</v>
      </c>
      <c r="P50" s="2">
        <v>0.10864</v>
      </c>
      <c r="Q50" s="2">
        <v>7.9000000000000001E-4</v>
      </c>
      <c r="R50" s="2">
        <v>-8.6514000000000003E-4</v>
      </c>
      <c r="S50" s="2">
        <v>9.5600000000000004E-2</v>
      </c>
      <c r="T50" s="2">
        <v>1.1999999999999999E-3</v>
      </c>
      <c r="U50" s="2">
        <v>1.7749999999999999</v>
      </c>
      <c r="V50" s="2">
        <v>6.0999999999999999E-2</v>
      </c>
      <c r="W50" s="2">
        <v>1759</v>
      </c>
      <c r="X50" s="2">
        <v>11</v>
      </c>
      <c r="Y50" s="2">
        <v>1737</v>
      </c>
      <c r="Z50" s="2">
        <f t="shared" si="4"/>
        <v>10</v>
      </c>
      <c r="AA50" s="2">
        <v>20</v>
      </c>
      <c r="AB50" s="2">
        <v>1845</v>
      </c>
      <c r="AC50" s="2">
        <v>22</v>
      </c>
      <c r="AD50" s="2">
        <v>1776</v>
      </c>
      <c r="AE50" s="2">
        <f t="shared" si="5"/>
        <v>6.5</v>
      </c>
      <c r="AF50" s="2">
        <v>13</v>
      </c>
      <c r="AG50" s="2">
        <v>40000</v>
      </c>
      <c r="AH50" s="2">
        <v>17000</v>
      </c>
      <c r="AI50" s="2">
        <v>0</v>
      </c>
      <c r="AJ50" s="2">
        <v>1</v>
      </c>
      <c r="AK50" s="2">
        <v>0</v>
      </c>
      <c r="AL50" s="2">
        <v>1</v>
      </c>
      <c r="AM50" s="2">
        <v>45.3</v>
      </c>
      <c r="AN50" s="2">
        <v>1.1000000000000001</v>
      </c>
      <c r="AO50" s="2">
        <v>86.1</v>
      </c>
      <c r="AP50" s="2">
        <v>5.3</v>
      </c>
      <c r="AQ50" s="2">
        <v>76.7</v>
      </c>
      <c r="AR50" s="2">
        <v>5</v>
      </c>
      <c r="AS50" s="2">
        <v>0.52400000000000002</v>
      </c>
      <c r="AT50" s="2">
        <v>2.3E-2</v>
      </c>
      <c r="AU50" s="2" t="s">
        <v>48</v>
      </c>
      <c r="AV50" s="2"/>
      <c r="AW50" s="2"/>
    </row>
    <row r="51" spans="1:49" x14ac:dyDescent="0.2">
      <c r="A51" s="2" t="s">
        <v>1665</v>
      </c>
      <c r="B51" s="2" t="s">
        <v>44</v>
      </c>
      <c r="C51" s="2" t="s">
        <v>1666</v>
      </c>
      <c r="D51" s="2" t="s">
        <v>1303</v>
      </c>
      <c r="E51" s="3">
        <v>0.10788541666666666</v>
      </c>
      <c r="F51" s="2">
        <v>11.516999999999999</v>
      </c>
      <c r="G51" s="2" t="s">
        <v>1667</v>
      </c>
      <c r="H51" s="2">
        <f t="shared" si="3"/>
        <v>-0.43920480813683938</v>
      </c>
      <c r="I51" s="2">
        <v>4.5330000000000004</v>
      </c>
      <c r="J51" s="2">
        <v>3.2000000000000001E-2</v>
      </c>
      <c r="K51" s="2">
        <v>0.30940000000000001</v>
      </c>
      <c r="L51" s="2">
        <v>2.2000000000000001E-3</v>
      </c>
      <c r="M51" s="2">
        <v>0.89278000000000002</v>
      </c>
      <c r="N51" s="2">
        <v>3.232062</v>
      </c>
      <c r="O51" s="2">
        <v>2.2981700000000001E-2</v>
      </c>
      <c r="P51" s="2">
        <v>0.10593</v>
      </c>
      <c r="Q51" s="2">
        <v>3.8999999999999999E-4</v>
      </c>
      <c r="R51" s="2">
        <v>0.15423999999999999</v>
      </c>
      <c r="S51" s="2">
        <v>9.0499999999999997E-2</v>
      </c>
      <c r="T51" s="2">
        <v>1.1000000000000001E-3</v>
      </c>
      <c r="U51" s="2">
        <v>4.077</v>
      </c>
      <c r="V51" s="2">
        <v>3.6999999999999998E-2</v>
      </c>
      <c r="W51" s="2">
        <v>1736.9</v>
      </c>
      <c r="X51" s="2">
        <v>5.9</v>
      </c>
      <c r="Y51" s="2">
        <v>1738</v>
      </c>
      <c r="Z51" s="2">
        <f t="shared" si="4"/>
        <v>5.5</v>
      </c>
      <c r="AA51" s="2">
        <v>11</v>
      </c>
      <c r="AB51" s="2">
        <v>1751</v>
      </c>
      <c r="AC51" s="2">
        <v>20</v>
      </c>
      <c r="AD51" s="2">
        <v>1730.4</v>
      </c>
      <c r="AE51" s="2">
        <f t="shared" si="5"/>
        <v>3.4</v>
      </c>
      <c r="AF51" s="2">
        <v>6.8</v>
      </c>
      <c r="AG51" s="2">
        <v>460000</v>
      </c>
      <c r="AH51" s="2">
        <v>310000</v>
      </c>
      <c r="AI51" s="2">
        <v>0</v>
      </c>
      <c r="AJ51" s="2">
        <v>1</v>
      </c>
      <c r="AK51" s="2">
        <v>0</v>
      </c>
      <c r="AL51" s="2">
        <v>1</v>
      </c>
      <c r="AM51" s="2">
        <v>294.89999999999998</v>
      </c>
      <c r="AN51" s="2">
        <v>4.4000000000000004</v>
      </c>
      <c r="AO51" s="2">
        <v>258.3</v>
      </c>
      <c r="AP51" s="2">
        <v>3.2</v>
      </c>
      <c r="AQ51" s="2">
        <v>217.5</v>
      </c>
      <c r="AR51" s="2">
        <v>2</v>
      </c>
      <c r="AS51" s="2">
        <v>1.137</v>
      </c>
      <c r="AT51" s="2">
        <v>2.8000000000000001E-2</v>
      </c>
      <c r="AU51" s="2" t="s">
        <v>48</v>
      </c>
      <c r="AV51" s="2"/>
      <c r="AW51" s="2"/>
    </row>
    <row r="52" spans="1:49" x14ac:dyDescent="0.2">
      <c r="A52" s="2" t="s">
        <v>1620</v>
      </c>
      <c r="B52" s="2" t="s">
        <v>44</v>
      </c>
      <c r="C52" s="2" t="s">
        <v>1621</v>
      </c>
      <c r="D52" s="2" t="s">
        <v>1303</v>
      </c>
      <c r="E52" s="3">
        <v>9.7838194444444457E-2</v>
      </c>
      <c r="F52" s="2">
        <v>11.542</v>
      </c>
      <c r="G52" s="2" t="s">
        <v>1622</v>
      </c>
      <c r="H52" s="2">
        <f t="shared" si="3"/>
        <v>3.5552611239924925</v>
      </c>
      <c r="I52" s="2">
        <v>4.7290000000000001</v>
      </c>
      <c r="J52" s="2">
        <v>5.3999999999999999E-2</v>
      </c>
      <c r="K52" s="2">
        <v>0.31130000000000002</v>
      </c>
      <c r="L52" s="2">
        <v>2.7000000000000001E-3</v>
      </c>
      <c r="M52" s="2">
        <v>0.90573000000000004</v>
      </c>
      <c r="N52" s="2">
        <v>3.2123349999999999</v>
      </c>
      <c r="O52" s="2">
        <v>2.7861569999999999E-2</v>
      </c>
      <c r="P52" s="2">
        <v>0.11073</v>
      </c>
      <c r="Q52" s="2">
        <v>4.8999999999999998E-4</v>
      </c>
      <c r="R52" s="2">
        <v>1.3592999999999999E-2</v>
      </c>
      <c r="S52" s="2">
        <v>0.1004</v>
      </c>
      <c r="T52" s="2">
        <v>1.6999999999999999E-3</v>
      </c>
      <c r="U52" s="2">
        <v>3.6739999999999999</v>
      </c>
      <c r="V52" s="2">
        <v>4.2999999999999997E-2</v>
      </c>
      <c r="W52" s="2">
        <v>1772.1</v>
      </c>
      <c r="X52" s="2">
        <v>9.6</v>
      </c>
      <c r="Y52" s="2">
        <v>1747</v>
      </c>
      <c r="Z52" s="2">
        <f t="shared" si="4"/>
        <v>6.5</v>
      </c>
      <c r="AA52" s="2">
        <v>13</v>
      </c>
      <c r="AB52" s="2">
        <v>1941</v>
      </c>
      <c r="AC52" s="2">
        <v>29</v>
      </c>
      <c r="AD52" s="2">
        <v>1811.4</v>
      </c>
      <c r="AE52" s="2">
        <f t="shared" si="5"/>
        <v>4</v>
      </c>
      <c r="AF52" s="2">
        <v>8</v>
      </c>
      <c r="AG52" s="2">
        <v>-400000</v>
      </c>
      <c r="AH52" s="2">
        <v>170000</v>
      </c>
      <c r="AI52" s="2">
        <v>0</v>
      </c>
      <c r="AJ52" s="2">
        <v>1</v>
      </c>
      <c r="AK52" s="2">
        <v>0</v>
      </c>
      <c r="AL52" s="2">
        <v>1</v>
      </c>
      <c r="AM52" s="2">
        <v>255.3</v>
      </c>
      <c r="AN52" s="2">
        <v>8.5</v>
      </c>
      <c r="AO52" s="2">
        <v>223.9</v>
      </c>
      <c r="AP52" s="2">
        <v>4.5999999999999996</v>
      </c>
      <c r="AQ52" s="2">
        <v>208.3</v>
      </c>
      <c r="AR52" s="2">
        <v>4.3</v>
      </c>
      <c r="AS52" s="2">
        <v>1.1319999999999999</v>
      </c>
      <c r="AT52" s="2">
        <v>3.5000000000000003E-2</v>
      </c>
      <c r="AU52" s="2" t="s">
        <v>48</v>
      </c>
      <c r="AV52" s="2"/>
      <c r="AW52" s="2"/>
    </row>
    <row r="53" spans="1:49" x14ac:dyDescent="0.2">
      <c r="A53" s="2" t="s">
        <v>1554</v>
      </c>
      <c r="B53" s="2" t="s">
        <v>44</v>
      </c>
      <c r="C53" s="2" t="s">
        <v>1555</v>
      </c>
      <c r="D53" s="2" t="s">
        <v>1303</v>
      </c>
      <c r="E53" s="3">
        <v>8.5048726851851844E-2</v>
      </c>
      <c r="F53" s="2">
        <v>11.54</v>
      </c>
      <c r="G53" s="2" t="s">
        <v>1556</v>
      </c>
      <c r="H53" s="2">
        <f t="shared" si="3"/>
        <v>-1.1609558160504907</v>
      </c>
      <c r="I53" s="2">
        <v>4.8159999999999998</v>
      </c>
      <c r="J53" s="2">
        <v>4.7E-2</v>
      </c>
      <c r="K53" s="2">
        <v>0.32119999999999999</v>
      </c>
      <c r="L53" s="2">
        <v>3.3999999999999998E-3</v>
      </c>
      <c r="M53" s="2">
        <v>0.88605</v>
      </c>
      <c r="N53" s="2">
        <v>3.1133250000000001</v>
      </c>
      <c r="O53" s="2">
        <v>3.2955499999999999E-2</v>
      </c>
      <c r="P53" s="2">
        <v>0.1085</v>
      </c>
      <c r="Q53" s="2">
        <v>4.2999999999999999E-4</v>
      </c>
      <c r="R53" s="2">
        <v>0.24823000000000001</v>
      </c>
      <c r="S53" s="2">
        <v>9.3799999999999994E-2</v>
      </c>
      <c r="T53" s="2">
        <v>2.0999999999999999E-3</v>
      </c>
      <c r="U53" s="2">
        <v>16.07</v>
      </c>
      <c r="V53" s="2">
        <v>0.13</v>
      </c>
      <c r="W53" s="2">
        <v>1787.5</v>
      </c>
      <c r="X53" s="2">
        <v>8.1999999999999993</v>
      </c>
      <c r="Y53" s="2">
        <v>1795</v>
      </c>
      <c r="Z53" s="2">
        <f t="shared" si="4"/>
        <v>8.5</v>
      </c>
      <c r="AA53" s="2">
        <v>17</v>
      </c>
      <c r="AB53" s="2">
        <v>1812</v>
      </c>
      <c r="AC53" s="2">
        <v>40</v>
      </c>
      <c r="AD53" s="2">
        <v>1774.4</v>
      </c>
      <c r="AE53" s="2">
        <f t="shared" si="5"/>
        <v>3.65</v>
      </c>
      <c r="AF53" s="2">
        <v>7.3</v>
      </c>
      <c r="AG53" s="2">
        <v>-2900000</v>
      </c>
      <c r="AH53" s="2">
        <v>2200000</v>
      </c>
      <c r="AI53" s="2">
        <v>0</v>
      </c>
      <c r="AJ53" s="2">
        <v>1</v>
      </c>
      <c r="AK53" s="2">
        <v>0</v>
      </c>
      <c r="AL53" s="2">
        <v>1</v>
      </c>
      <c r="AM53" s="2">
        <v>127.3</v>
      </c>
      <c r="AN53" s="2">
        <v>3.8</v>
      </c>
      <c r="AO53" s="2">
        <v>29.17</v>
      </c>
      <c r="AP53" s="2">
        <v>0.8</v>
      </c>
      <c r="AQ53" s="2">
        <v>24.89</v>
      </c>
      <c r="AR53" s="2">
        <v>0.56000000000000005</v>
      </c>
      <c r="AS53" s="2">
        <v>4.51</v>
      </c>
      <c r="AT53" s="2">
        <v>0.13</v>
      </c>
      <c r="AU53" s="2" t="s">
        <v>48</v>
      </c>
      <c r="AV53" s="2"/>
      <c r="AW53" s="2"/>
    </row>
  </sheetData>
  <sortState xmlns:xlrd2="http://schemas.microsoft.com/office/spreadsheetml/2017/richdata2" ref="A2:AU54">
    <sortCondition ref="Y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F54A-8EA2-40A2-B1AA-D1AE18E41070}">
  <dimension ref="A1:AV351"/>
  <sheetViews>
    <sheetView workbookViewId="0">
      <pane ySplit="1" topLeftCell="A2" activePane="bottomLeft" state="frozen"/>
      <selection pane="bottomLeft" activeCell="A351" sqref="A2:A351"/>
    </sheetView>
  </sheetViews>
  <sheetFormatPr baseColWidth="10" defaultColWidth="8.83203125" defaultRowHeight="15" x14ac:dyDescent="0.2"/>
  <cols>
    <col min="1" max="1" width="20.5" customWidth="1"/>
    <col min="9" max="9" width="13.5" customWidth="1"/>
    <col min="10" max="10" width="18.33203125" customWidth="1"/>
    <col min="11" max="11" width="13.83203125" customWidth="1"/>
    <col min="12" max="12" width="17.1640625" customWidth="1"/>
    <col min="16" max="16" width="13.33203125" customWidth="1"/>
    <col min="17" max="17" width="14.83203125" customWidth="1"/>
    <col min="23" max="23" width="18.6640625" customWidth="1"/>
    <col min="24" max="24" width="13.83203125" customWidth="1"/>
    <col min="25" max="25" width="15.33203125" customWidth="1"/>
    <col min="26" max="26" width="15.33203125" style="2" customWidth="1"/>
    <col min="27" max="27" width="19.5" customWidth="1"/>
    <col min="30" max="30" width="19" customWidth="1"/>
    <col min="31" max="31" width="19" style="2" customWidth="1"/>
    <col min="32" max="32" width="21.1640625" customWidth="1"/>
  </cols>
  <sheetData>
    <row r="1" spans="1:48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1714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1713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</row>
    <row r="2" spans="1:48" x14ac:dyDescent="0.2">
      <c r="A2" s="2" t="s">
        <v>1798</v>
      </c>
      <c r="B2" s="2" t="s">
        <v>44</v>
      </c>
      <c r="C2" s="2" t="s">
        <v>65</v>
      </c>
      <c r="D2" s="2" t="s">
        <v>46</v>
      </c>
      <c r="E2" s="3">
        <v>0.65928148148148147</v>
      </c>
      <c r="F2" s="2">
        <v>11.544</v>
      </c>
      <c r="G2" s="2" t="s">
        <v>66</v>
      </c>
      <c r="H2" s="2">
        <f t="shared" ref="H2:H65" si="0">(1-Y2/AD2)*100</f>
        <v>-0.533481522645185</v>
      </c>
      <c r="I2" s="2">
        <v>4.8380000000000001</v>
      </c>
      <c r="J2" s="2">
        <v>3.5999999999999997E-2</v>
      </c>
      <c r="K2" s="2">
        <v>0.32400000000000001</v>
      </c>
      <c r="L2" s="2">
        <v>1.6999999999999999E-3</v>
      </c>
      <c r="M2" s="2">
        <v>0.85663</v>
      </c>
      <c r="N2" s="2">
        <v>3.0864199999999999</v>
      </c>
      <c r="O2" s="2">
        <v>1.6194179999999999E-2</v>
      </c>
      <c r="P2" s="2">
        <v>0.11001</v>
      </c>
      <c r="Q2" s="2">
        <v>4.4000000000000002E-4</v>
      </c>
      <c r="R2" s="2">
        <v>-0.27588000000000001</v>
      </c>
      <c r="S2" s="2">
        <v>9.3340000000000006E-2</v>
      </c>
      <c r="T2" s="2">
        <v>7.6999999999999996E-4</v>
      </c>
      <c r="U2" s="2">
        <v>12.9</v>
      </c>
      <c r="V2" s="2">
        <v>0.31</v>
      </c>
      <c r="W2" s="2">
        <v>1791.3</v>
      </c>
      <c r="X2" s="2">
        <v>6.4</v>
      </c>
      <c r="Y2" s="2">
        <v>1809.1</v>
      </c>
      <c r="Z2" s="2">
        <f t="shared" ref="Z2:Z65" si="1">AA2/2</f>
        <v>4.2</v>
      </c>
      <c r="AA2" s="2">
        <v>8.4</v>
      </c>
      <c r="AB2" s="2">
        <v>1804</v>
      </c>
      <c r="AC2" s="2">
        <v>14</v>
      </c>
      <c r="AD2" s="2">
        <v>1799.5</v>
      </c>
      <c r="AE2" s="2">
        <f t="shared" ref="AE2:AE65" si="2">AF2/2</f>
        <v>3.65</v>
      </c>
      <c r="AF2" s="2">
        <v>7.3</v>
      </c>
      <c r="AG2" s="2">
        <v>310000</v>
      </c>
      <c r="AH2" s="2">
        <v>700000</v>
      </c>
      <c r="AI2" s="2">
        <v>0</v>
      </c>
      <c r="AJ2" s="2">
        <v>1</v>
      </c>
      <c r="AK2" s="2">
        <v>0</v>
      </c>
      <c r="AL2" s="2">
        <v>1</v>
      </c>
      <c r="AM2" s="2">
        <v>191.5</v>
      </c>
      <c r="AN2" s="2">
        <v>3.9</v>
      </c>
      <c r="AO2" s="2">
        <v>53.07</v>
      </c>
      <c r="AP2" s="2">
        <v>0.82</v>
      </c>
      <c r="AQ2" s="2">
        <v>46.55</v>
      </c>
      <c r="AR2" s="2">
        <v>0.64</v>
      </c>
      <c r="AS2" s="2">
        <v>3.59</v>
      </c>
      <c r="AT2" s="2">
        <v>0.11</v>
      </c>
      <c r="AU2" s="2" t="s">
        <v>48</v>
      </c>
      <c r="AV2" s="2"/>
    </row>
    <row r="3" spans="1:48" x14ac:dyDescent="0.2">
      <c r="A3" s="2" t="s">
        <v>1799</v>
      </c>
      <c r="B3" s="2" t="s">
        <v>44</v>
      </c>
      <c r="C3" s="2" t="s">
        <v>68</v>
      </c>
      <c r="D3" s="2" t="s">
        <v>46</v>
      </c>
      <c r="E3" s="3">
        <v>0.65975185185185181</v>
      </c>
      <c r="F3" s="2">
        <v>11.504</v>
      </c>
      <c r="G3" s="2" t="s">
        <v>69</v>
      </c>
      <c r="H3" s="2">
        <f t="shared" si="0"/>
        <v>9.5986038394415338</v>
      </c>
      <c r="I3" s="2">
        <v>4.7789999999999999</v>
      </c>
      <c r="J3" s="2">
        <v>2.5000000000000001E-2</v>
      </c>
      <c r="K3" s="2">
        <v>0.30359999999999998</v>
      </c>
      <c r="L3" s="2">
        <v>1.6000000000000001E-3</v>
      </c>
      <c r="M3" s="2">
        <v>0.89266000000000001</v>
      </c>
      <c r="N3" s="2">
        <v>3.2938079999999998</v>
      </c>
      <c r="O3" s="2">
        <v>1.735867E-2</v>
      </c>
      <c r="P3" s="2">
        <v>0.1157</v>
      </c>
      <c r="Q3" s="2">
        <v>2.7999999999999998E-4</v>
      </c>
      <c r="R3" s="2">
        <v>-0.11237</v>
      </c>
      <c r="S3" s="2">
        <v>8.6870000000000003E-2</v>
      </c>
      <c r="T3" s="2">
        <v>5.0000000000000001E-4</v>
      </c>
      <c r="U3" s="2">
        <v>5.766</v>
      </c>
      <c r="V3" s="2">
        <v>3.2000000000000001E-2</v>
      </c>
      <c r="W3" s="2">
        <v>1781.1</v>
      </c>
      <c r="X3" s="2">
        <v>4.3</v>
      </c>
      <c r="Y3" s="2">
        <v>1709.4</v>
      </c>
      <c r="Z3" s="2">
        <f t="shared" si="1"/>
        <v>3.9</v>
      </c>
      <c r="AA3" s="2">
        <v>7.8</v>
      </c>
      <c r="AB3" s="2">
        <v>1683.6</v>
      </c>
      <c r="AC3" s="2">
        <v>9.1999999999999993</v>
      </c>
      <c r="AD3" s="2">
        <v>1890.9</v>
      </c>
      <c r="AE3" s="2">
        <f t="shared" si="2"/>
        <v>2.15</v>
      </c>
      <c r="AF3" s="2">
        <v>4.3</v>
      </c>
      <c r="AG3" s="2">
        <v>360000</v>
      </c>
      <c r="AH3" s="2">
        <v>930000</v>
      </c>
      <c r="AI3" s="2">
        <v>0</v>
      </c>
      <c r="AJ3" s="2">
        <v>1</v>
      </c>
      <c r="AK3" s="2">
        <v>0</v>
      </c>
      <c r="AL3" s="2">
        <v>1</v>
      </c>
      <c r="AM3" s="2">
        <v>363.9</v>
      </c>
      <c r="AN3" s="2">
        <v>3.4</v>
      </c>
      <c r="AO3" s="2">
        <v>227.6</v>
      </c>
      <c r="AP3" s="2">
        <v>2.1</v>
      </c>
      <c r="AQ3" s="2">
        <v>185.6</v>
      </c>
      <c r="AR3" s="2">
        <v>2</v>
      </c>
      <c r="AS3" s="2">
        <v>1.589</v>
      </c>
      <c r="AT3" s="2">
        <v>1.4999999999999999E-2</v>
      </c>
      <c r="AU3" s="2" t="s">
        <v>48</v>
      </c>
      <c r="AV3" s="2"/>
    </row>
    <row r="4" spans="1:48" x14ac:dyDescent="0.2">
      <c r="A4" s="2" t="s">
        <v>1800</v>
      </c>
      <c r="B4" s="2" t="s">
        <v>44</v>
      </c>
      <c r="C4" s="2" t="s">
        <v>71</v>
      </c>
      <c r="D4" s="2" t="s">
        <v>46</v>
      </c>
      <c r="E4" s="3">
        <v>0.66022256944444446</v>
      </c>
      <c r="F4" s="2">
        <v>11.510999999999999</v>
      </c>
      <c r="G4" s="2" t="s">
        <v>72</v>
      </c>
      <c r="H4" s="2">
        <f t="shared" si="0"/>
        <v>36.218109054527261</v>
      </c>
      <c r="I4" s="2">
        <v>3.65</v>
      </c>
      <c r="J4" s="2">
        <v>0.1</v>
      </c>
      <c r="K4" s="2">
        <v>0.21879999999999999</v>
      </c>
      <c r="L4" s="2">
        <v>5.3E-3</v>
      </c>
      <c r="M4" s="2">
        <v>-0.57074999999999998</v>
      </c>
      <c r="N4" s="2">
        <v>4.5703839999999998</v>
      </c>
      <c r="O4" s="2">
        <v>0.1107086</v>
      </c>
      <c r="P4" s="2">
        <v>0.124</v>
      </c>
      <c r="Q4" s="2">
        <v>6.3E-3</v>
      </c>
      <c r="R4" s="2">
        <v>0.89851000000000003</v>
      </c>
      <c r="S4" s="2">
        <v>0.128</v>
      </c>
      <c r="T4" s="2">
        <v>2.1999999999999999E-2</v>
      </c>
      <c r="U4" s="2">
        <v>12.2</v>
      </c>
      <c r="V4" s="2">
        <v>2</v>
      </c>
      <c r="W4" s="2">
        <v>1558</v>
      </c>
      <c r="X4" s="2">
        <v>23</v>
      </c>
      <c r="Y4" s="2">
        <v>1275</v>
      </c>
      <c r="Z4" s="2">
        <f t="shared" si="1"/>
        <v>14</v>
      </c>
      <c r="AA4" s="2">
        <v>28</v>
      </c>
      <c r="AB4" s="2">
        <v>2410</v>
      </c>
      <c r="AC4" s="2">
        <v>390</v>
      </c>
      <c r="AD4" s="2">
        <v>1999</v>
      </c>
      <c r="AE4" s="2">
        <f t="shared" si="2"/>
        <v>43.5</v>
      </c>
      <c r="AF4" s="2">
        <v>87</v>
      </c>
      <c r="AG4" s="2">
        <v>41000</v>
      </c>
      <c r="AH4" s="2">
        <v>14000</v>
      </c>
      <c r="AI4" s="2">
        <v>0</v>
      </c>
      <c r="AJ4" s="2">
        <v>1</v>
      </c>
      <c r="AK4" s="2">
        <v>0</v>
      </c>
      <c r="AL4" s="2">
        <v>1</v>
      </c>
      <c r="AM4" s="2">
        <v>535</v>
      </c>
      <c r="AN4" s="2">
        <v>47</v>
      </c>
      <c r="AO4" s="2">
        <v>89</v>
      </c>
      <c r="AP4" s="2">
        <v>6.8</v>
      </c>
      <c r="AQ4" s="2">
        <v>117</v>
      </c>
      <c r="AR4" s="2">
        <v>32</v>
      </c>
      <c r="AS4" s="2">
        <v>5.87</v>
      </c>
      <c r="AT4" s="2">
        <v>0.15</v>
      </c>
      <c r="AU4" s="2" t="s">
        <v>48</v>
      </c>
      <c r="AV4" s="2"/>
    </row>
    <row r="5" spans="1:48" x14ac:dyDescent="0.2">
      <c r="A5" s="2" t="s">
        <v>1801</v>
      </c>
      <c r="B5" s="2" t="s">
        <v>44</v>
      </c>
      <c r="C5" s="2" t="s">
        <v>74</v>
      </c>
      <c r="D5" s="2" t="s">
        <v>46</v>
      </c>
      <c r="E5" s="3">
        <v>0.66064201388888888</v>
      </c>
      <c r="F5" s="2">
        <v>11.87</v>
      </c>
      <c r="G5" s="2" t="s">
        <v>75</v>
      </c>
      <c r="H5" s="2">
        <f t="shared" si="0"/>
        <v>28.45636838304727</v>
      </c>
      <c r="I5" s="2">
        <v>3.3140000000000001</v>
      </c>
      <c r="J5" s="2">
        <v>8.6999999999999994E-2</v>
      </c>
      <c r="K5" s="2">
        <v>0.2213</v>
      </c>
      <c r="L5" s="2">
        <v>5.4000000000000003E-3</v>
      </c>
      <c r="M5" s="2">
        <v>0.99524000000000001</v>
      </c>
      <c r="N5" s="2">
        <v>4.5187530000000002</v>
      </c>
      <c r="O5" s="2">
        <v>0.11026329999999999</v>
      </c>
      <c r="P5" s="2">
        <v>0.11006000000000001</v>
      </c>
      <c r="Q5" s="2">
        <v>3.4000000000000002E-4</v>
      </c>
      <c r="R5" s="2">
        <v>-0.56815000000000004</v>
      </c>
      <c r="S5" s="2">
        <v>9.4100000000000003E-2</v>
      </c>
      <c r="T5" s="2">
        <v>5.8999999999999999E-3</v>
      </c>
      <c r="U5" s="2">
        <v>64.599999999999994</v>
      </c>
      <c r="V5" s="2">
        <v>2.2999999999999998</v>
      </c>
      <c r="W5" s="2">
        <v>1483</v>
      </c>
      <c r="X5" s="2">
        <v>20</v>
      </c>
      <c r="Y5" s="2">
        <v>1288</v>
      </c>
      <c r="Z5" s="2">
        <f t="shared" si="1"/>
        <v>14</v>
      </c>
      <c r="AA5" s="2">
        <v>28</v>
      </c>
      <c r="AB5" s="2">
        <v>1820</v>
      </c>
      <c r="AC5" s="2">
        <v>110</v>
      </c>
      <c r="AD5" s="2">
        <v>1800.3</v>
      </c>
      <c r="AE5" s="2">
        <f t="shared" si="2"/>
        <v>2.8</v>
      </c>
      <c r="AF5" s="2">
        <v>5.6</v>
      </c>
      <c r="AG5" s="2">
        <v>117000</v>
      </c>
      <c r="AH5" s="2">
        <v>5700</v>
      </c>
      <c r="AI5" s="2">
        <v>0</v>
      </c>
      <c r="AJ5" s="2">
        <v>1</v>
      </c>
      <c r="AK5" s="2">
        <v>0</v>
      </c>
      <c r="AL5" s="2">
        <v>1</v>
      </c>
      <c r="AM5" s="2">
        <v>685.2</v>
      </c>
      <c r="AN5" s="2">
        <v>8.9</v>
      </c>
      <c r="AO5" s="2">
        <v>26.38</v>
      </c>
      <c r="AP5" s="2">
        <v>0.94</v>
      </c>
      <c r="AQ5" s="2">
        <v>23.07</v>
      </c>
      <c r="AR5" s="2">
        <v>0.97</v>
      </c>
      <c r="AS5" s="2">
        <v>26.09</v>
      </c>
      <c r="AT5" s="2">
        <v>0.75</v>
      </c>
      <c r="AU5" s="2" t="s">
        <v>48</v>
      </c>
      <c r="AV5" s="2"/>
    </row>
    <row r="6" spans="1:48" x14ac:dyDescent="0.2">
      <c r="A6" s="2" t="s">
        <v>1802</v>
      </c>
      <c r="B6" s="2" t="s">
        <v>44</v>
      </c>
      <c r="C6" s="2" t="s">
        <v>77</v>
      </c>
      <c r="D6" s="2" t="s">
        <v>46</v>
      </c>
      <c r="E6" s="3">
        <v>0.66221122685185185</v>
      </c>
      <c r="F6" s="2">
        <v>11.55</v>
      </c>
      <c r="G6" s="2" t="s">
        <v>78</v>
      </c>
      <c r="H6" s="2">
        <f t="shared" si="0"/>
        <v>7.3740383948991628</v>
      </c>
      <c r="I6" s="2">
        <v>14.615</v>
      </c>
      <c r="J6" s="2">
        <v>0.06</v>
      </c>
      <c r="K6" s="2">
        <v>0.51390000000000002</v>
      </c>
      <c r="L6" s="2">
        <v>3.2000000000000002E-3</v>
      </c>
      <c r="M6" s="2">
        <v>0.74377000000000004</v>
      </c>
      <c r="N6" s="2">
        <v>1.9459040000000001</v>
      </c>
      <c r="O6" s="2">
        <v>1.211693E-2</v>
      </c>
      <c r="P6" s="2">
        <v>0.20746000000000001</v>
      </c>
      <c r="Q6" s="2">
        <v>6.8999999999999997E-4</v>
      </c>
      <c r="R6" s="2">
        <v>0.41599999999999998</v>
      </c>
      <c r="S6" s="2">
        <v>0.1409</v>
      </c>
      <c r="T6" s="2">
        <v>1.1000000000000001E-3</v>
      </c>
      <c r="U6" s="2">
        <v>5.5609999999999999</v>
      </c>
      <c r="V6" s="2">
        <v>7.4999999999999997E-2</v>
      </c>
      <c r="W6" s="2">
        <v>2790.5</v>
      </c>
      <c r="X6" s="2">
        <v>3.9</v>
      </c>
      <c r="Y6" s="2">
        <v>2673</v>
      </c>
      <c r="Z6" s="2">
        <f t="shared" si="1"/>
        <v>6.5</v>
      </c>
      <c r="AA6" s="2">
        <v>13</v>
      </c>
      <c r="AB6" s="2">
        <v>2664</v>
      </c>
      <c r="AC6" s="2">
        <v>19</v>
      </c>
      <c r="AD6" s="2">
        <v>2885.8</v>
      </c>
      <c r="AE6" s="2">
        <f t="shared" si="2"/>
        <v>2.7</v>
      </c>
      <c r="AF6" s="2">
        <v>5.4</v>
      </c>
      <c r="AG6" s="2">
        <v>192000</v>
      </c>
      <c r="AH6" s="2">
        <v>30000</v>
      </c>
      <c r="AI6" s="2">
        <v>0</v>
      </c>
      <c r="AJ6" s="2">
        <v>1</v>
      </c>
      <c r="AK6" s="2">
        <v>0</v>
      </c>
      <c r="AL6" s="2">
        <v>1</v>
      </c>
      <c r="AM6" s="2">
        <v>145</v>
      </c>
      <c r="AN6" s="2">
        <v>2.5</v>
      </c>
      <c r="AO6" s="2">
        <v>98.8</v>
      </c>
      <c r="AP6" s="2">
        <v>3.1</v>
      </c>
      <c r="AQ6" s="2">
        <v>130.4</v>
      </c>
      <c r="AR6" s="2">
        <v>4.3</v>
      </c>
      <c r="AS6" s="2">
        <v>1.4690000000000001</v>
      </c>
      <c r="AT6" s="2">
        <v>2.5999999999999999E-2</v>
      </c>
      <c r="AU6" s="2" t="s">
        <v>48</v>
      </c>
      <c r="AV6" s="2"/>
    </row>
    <row r="7" spans="1:48" x14ac:dyDescent="0.2">
      <c r="A7" s="2" t="s">
        <v>1803</v>
      </c>
      <c r="B7" s="2" t="s">
        <v>44</v>
      </c>
      <c r="C7" s="2" t="s">
        <v>80</v>
      </c>
      <c r="D7" s="2" t="s">
        <v>46</v>
      </c>
      <c r="E7" s="3">
        <v>0.66268356481481483</v>
      </c>
      <c r="F7" s="2">
        <v>11.538</v>
      </c>
      <c r="G7" s="2" t="s">
        <v>81</v>
      </c>
      <c r="H7" s="2">
        <f t="shared" si="0"/>
        <v>78.17929117442668</v>
      </c>
      <c r="I7" s="2">
        <v>0.627</v>
      </c>
      <c r="J7" s="2">
        <v>5.1999999999999998E-2</v>
      </c>
      <c r="K7" s="2">
        <v>0.05</v>
      </c>
      <c r="L7" s="2">
        <v>3.2000000000000002E-3</v>
      </c>
      <c r="M7" s="2">
        <v>0.99902000000000002</v>
      </c>
      <c r="N7" s="2">
        <v>20</v>
      </c>
      <c r="O7" s="2">
        <v>1.28</v>
      </c>
      <c r="P7" s="2">
        <v>9.0800000000000006E-2</v>
      </c>
      <c r="Q7" s="2">
        <v>1.8E-3</v>
      </c>
      <c r="R7" s="2">
        <v>-0.98438999999999999</v>
      </c>
      <c r="S7" s="2">
        <v>2.1899999999999999E-2</v>
      </c>
      <c r="T7" s="2">
        <v>1.1999999999999999E-3</v>
      </c>
      <c r="U7" s="2">
        <v>10.78</v>
      </c>
      <c r="V7" s="2">
        <v>0.13</v>
      </c>
      <c r="W7" s="2">
        <v>491</v>
      </c>
      <c r="X7" s="2">
        <v>32</v>
      </c>
      <c r="Y7" s="2">
        <v>314</v>
      </c>
      <c r="Z7" s="2">
        <f t="shared" si="1"/>
        <v>9.5</v>
      </c>
      <c r="AA7" s="2">
        <v>19</v>
      </c>
      <c r="AB7" s="2">
        <v>439</v>
      </c>
      <c r="AC7" s="2">
        <v>24</v>
      </c>
      <c r="AD7" s="2">
        <v>1439</v>
      </c>
      <c r="AE7" s="2">
        <f t="shared" si="2"/>
        <v>19</v>
      </c>
      <c r="AF7" s="2">
        <v>38</v>
      </c>
      <c r="AG7" s="2">
        <v>25050</v>
      </c>
      <c r="AH7" s="2">
        <v>750</v>
      </c>
      <c r="AI7" s="2">
        <v>0</v>
      </c>
      <c r="AJ7" s="2">
        <v>1</v>
      </c>
      <c r="AK7" s="2">
        <v>0</v>
      </c>
      <c r="AL7" s="2">
        <v>1</v>
      </c>
      <c r="AM7" s="2">
        <v>2240</v>
      </c>
      <c r="AN7" s="2">
        <v>150</v>
      </c>
      <c r="AO7" s="2">
        <v>486</v>
      </c>
      <c r="AP7" s="2">
        <v>30</v>
      </c>
      <c r="AQ7" s="2">
        <v>98.5</v>
      </c>
      <c r="AR7" s="2">
        <v>1.1000000000000001</v>
      </c>
      <c r="AS7" s="2">
        <v>4.5910000000000002</v>
      </c>
      <c r="AT7" s="2">
        <v>0.03</v>
      </c>
      <c r="AU7" s="2" t="s">
        <v>48</v>
      </c>
      <c r="AV7" s="2"/>
    </row>
    <row r="8" spans="1:48" x14ac:dyDescent="0.2">
      <c r="A8" s="2" t="s">
        <v>1804</v>
      </c>
      <c r="B8" s="2" t="s">
        <v>44</v>
      </c>
      <c r="C8" s="2" t="s">
        <v>83</v>
      </c>
      <c r="D8" s="2" t="s">
        <v>46</v>
      </c>
      <c r="E8" s="3">
        <v>0.66315312500000001</v>
      </c>
      <c r="F8" s="2">
        <v>11.51</v>
      </c>
      <c r="G8" s="2" t="s">
        <v>84</v>
      </c>
      <c r="H8" s="2">
        <f t="shared" si="0"/>
        <v>0.23912718577193681</v>
      </c>
      <c r="I8" s="2">
        <v>12.86</v>
      </c>
      <c r="J8" s="2">
        <v>0.12</v>
      </c>
      <c r="K8" s="2">
        <v>0.51319999999999999</v>
      </c>
      <c r="L8" s="2">
        <v>3.5000000000000001E-3</v>
      </c>
      <c r="M8" s="2">
        <v>0.87317</v>
      </c>
      <c r="N8" s="2">
        <v>1.948558</v>
      </c>
      <c r="O8" s="2">
        <v>1.328907E-2</v>
      </c>
      <c r="P8" s="2">
        <v>0.18259</v>
      </c>
      <c r="Q8" s="2">
        <v>6.4000000000000005E-4</v>
      </c>
      <c r="R8" s="2">
        <v>3.4438999999999997E-2</v>
      </c>
      <c r="S8" s="2">
        <v>0.14069999999999999</v>
      </c>
      <c r="T8" s="2">
        <v>1.5E-3</v>
      </c>
      <c r="U8" s="2">
        <v>2.8860000000000001</v>
      </c>
      <c r="V8" s="2">
        <v>2.5000000000000001E-2</v>
      </c>
      <c r="W8" s="2">
        <v>2669</v>
      </c>
      <c r="X8" s="2">
        <v>8.6999999999999993</v>
      </c>
      <c r="Y8" s="2">
        <v>2670</v>
      </c>
      <c r="Z8" s="2">
        <f t="shared" si="1"/>
        <v>7.5</v>
      </c>
      <c r="AA8" s="2">
        <v>15</v>
      </c>
      <c r="AB8" s="2">
        <v>2660</v>
      </c>
      <c r="AC8" s="2">
        <v>27</v>
      </c>
      <c r="AD8" s="2">
        <v>2676.4</v>
      </c>
      <c r="AE8" s="2">
        <f t="shared" si="2"/>
        <v>2.9</v>
      </c>
      <c r="AF8" s="2">
        <v>5.8</v>
      </c>
      <c r="AG8" s="2">
        <v>219000</v>
      </c>
      <c r="AH8" s="2">
        <v>56000</v>
      </c>
      <c r="AI8" s="2">
        <v>0</v>
      </c>
      <c r="AJ8" s="2">
        <v>1</v>
      </c>
      <c r="AK8" s="2">
        <v>0</v>
      </c>
      <c r="AL8" s="2">
        <v>1</v>
      </c>
      <c r="AM8" s="2">
        <v>108.6</v>
      </c>
      <c r="AN8" s="2">
        <v>5.7</v>
      </c>
      <c r="AO8" s="2">
        <v>141.19999999999999</v>
      </c>
      <c r="AP8" s="2">
        <v>5.3</v>
      </c>
      <c r="AQ8" s="2">
        <v>186.4</v>
      </c>
      <c r="AR8" s="2">
        <v>5.5</v>
      </c>
      <c r="AS8" s="2">
        <v>0.76400000000000001</v>
      </c>
      <c r="AT8" s="2">
        <v>1.0999999999999999E-2</v>
      </c>
      <c r="AU8" s="2" t="s">
        <v>48</v>
      </c>
      <c r="AV8" s="2"/>
    </row>
    <row r="9" spans="1:48" x14ac:dyDescent="0.2">
      <c r="A9" s="2" t="s">
        <v>1805</v>
      </c>
      <c r="B9" s="2" t="s">
        <v>44</v>
      </c>
      <c r="C9" s="2" t="s">
        <v>86</v>
      </c>
      <c r="D9" s="2" t="s">
        <v>46</v>
      </c>
      <c r="E9" s="3">
        <v>0.66362337962962969</v>
      </c>
      <c r="F9" s="2">
        <v>11.569000000000001</v>
      </c>
      <c r="G9" s="2" t="s">
        <v>87</v>
      </c>
      <c r="H9" s="2">
        <f t="shared" si="0"/>
        <v>24.347563735103328</v>
      </c>
      <c r="I9" s="2">
        <v>9.0380000000000003</v>
      </c>
      <c r="J9" s="2">
        <v>6.9000000000000006E-2</v>
      </c>
      <c r="K9" s="2">
        <v>0.36509999999999998</v>
      </c>
      <c r="L9" s="2">
        <v>2.5999999999999999E-3</v>
      </c>
      <c r="M9" s="2">
        <v>0.93606</v>
      </c>
      <c r="N9" s="2">
        <v>2.7389760000000001</v>
      </c>
      <c r="O9" s="2">
        <v>1.9505169999999999E-2</v>
      </c>
      <c r="P9" s="2">
        <v>0.17987</v>
      </c>
      <c r="Q9" s="2">
        <v>4.4000000000000002E-4</v>
      </c>
      <c r="R9" s="2">
        <v>-0.21468000000000001</v>
      </c>
      <c r="S9" s="2">
        <v>9.9900000000000003E-2</v>
      </c>
      <c r="T9" s="2">
        <v>1.4E-3</v>
      </c>
      <c r="U9" s="2">
        <v>11.97</v>
      </c>
      <c r="V9" s="2">
        <v>0.16</v>
      </c>
      <c r="W9" s="2">
        <v>2341.8000000000002</v>
      </c>
      <c r="X9" s="2">
        <v>7</v>
      </c>
      <c r="Y9" s="2">
        <v>2006</v>
      </c>
      <c r="Z9" s="2">
        <f t="shared" si="1"/>
        <v>6</v>
      </c>
      <c r="AA9" s="2">
        <v>12</v>
      </c>
      <c r="AB9" s="2">
        <v>1924</v>
      </c>
      <c r="AC9" s="2">
        <v>26</v>
      </c>
      <c r="AD9" s="2">
        <v>2651.6</v>
      </c>
      <c r="AE9" s="2">
        <f t="shared" si="2"/>
        <v>2.0499999999999998</v>
      </c>
      <c r="AF9" s="2">
        <v>4.0999999999999996</v>
      </c>
      <c r="AG9" s="2">
        <v>151000</v>
      </c>
      <c r="AH9" s="2">
        <v>15000</v>
      </c>
      <c r="AI9" s="2">
        <v>0</v>
      </c>
      <c r="AJ9" s="2">
        <v>1</v>
      </c>
      <c r="AK9" s="2">
        <v>0</v>
      </c>
      <c r="AL9" s="2">
        <v>1</v>
      </c>
      <c r="AM9" s="2">
        <v>222.5</v>
      </c>
      <c r="AN9" s="2">
        <v>8</v>
      </c>
      <c r="AO9" s="2">
        <v>71.900000000000006</v>
      </c>
      <c r="AP9" s="2">
        <v>3.1</v>
      </c>
      <c r="AQ9" s="2">
        <v>67</v>
      </c>
      <c r="AR9" s="2">
        <v>2.2999999999999998</v>
      </c>
      <c r="AS9" s="2">
        <v>3.149</v>
      </c>
      <c r="AT9" s="2">
        <v>4.1000000000000002E-2</v>
      </c>
      <c r="AU9" s="2" t="s">
        <v>48</v>
      </c>
      <c r="AV9" s="2"/>
    </row>
    <row r="10" spans="1:48" x14ac:dyDescent="0.2">
      <c r="A10" s="2" t="s">
        <v>1806</v>
      </c>
      <c r="B10" s="2" t="s">
        <v>44</v>
      </c>
      <c r="C10" s="2" t="s">
        <v>89</v>
      </c>
      <c r="D10" s="2" t="s">
        <v>46</v>
      </c>
      <c r="E10" s="3">
        <v>0.66409710648148146</v>
      </c>
      <c r="F10" s="2">
        <v>11.506</v>
      </c>
      <c r="G10" s="2" t="s">
        <v>90</v>
      </c>
      <c r="H10" s="2">
        <f t="shared" si="0"/>
        <v>1.4942845338107746</v>
      </c>
      <c r="I10" s="2">
        <v>3.1120000000000001</v>
      </c>
      <c r="J10" s="2">
        <v>1.7999999999999999E-2</v>
      </c>
      <c r="K10" s="2">
        <v>0.2485</v>
      </c>
      <c r="L10" s="2">
        <v>1.5E-3</v>
      </c>
      <c r="M10" s="2">
        <v>0.77281999999999995</v>
      </c>
      <c r="N10" s="2">
        <v>4.0241449999999999</v>
      </c>
      <c r="O10" s="2">
        <v>2.4290610000000001E-2</v>
      </c>
      <c r="P10" s="2">
        <v>9.1270000000000004E-2</v>
      </c>
      <c r="Q10" s="2">
        <v>3.6000000000000002E-4</v>
      </c>
      <c r="R10" s="2">
        <v>0.22020000000000001</v>
      </c>
      <c r="S10" s="2">
        <v>7.5420000000000001E-2</v>
      </c>
      <c r="T10" s="2">
        <v>6.3000000000000003E-4</v>
      </c>
      <c r="U10" s="2">
        <v>7.23</v>
      </c>
      <c r="V10" s="2">
        <v>0.21</v>
      </c>
      <c r="W10" s="2">
        <v>1435.5</v>
      </c>
      <c r="X10" s="2">
        <v>4.5</v>
      </c>
      <c r="Y10" s="2">
        <v>1430.5</v>
      </c>
      <c r="Z10" s="2">
        <f t="shared" si="1"/>
        <v>3.9</v>
      </c>
      <c r="AA10" s="2">
        <v>7.8</v>
      </c>
      <c r="AB10" s="2">
        <v>1470</v>
      </c>
      <c r="AC10" s="2">
        <v>12</v>
      </c>
      <c r="AD10" s="2">
        <v>1452.2</v>
      </c>
      <c r="AE10" s="2">
        <f t="shared" si="2"/>
        <v>3.75</v>
      </c>
      <c r="AF10" s="2">
        <v>7.5</v>
      </c>
      <c r="AG10" s="2">
        <v>390000</v>
      </c>
      <c r="AH10" s="2">
        <v>350000</v>
      </c>
      <c r="AI10" s="2">
        <v>0</v>
      </c>
      <c r="AJ10" s="2">
        <v>1</v>
      </c>
      <c r="AK10" s="2">
        <v>0</v>
      </c>
      <c r="AL10" s="2">
        <v>1</v>
      </c>
      <c r="AM10" s="2">
        <v>160</v>
      </c>
      <c r="AN10" s="2">
        <v>5.0999999999999996</v>
      </c>
      <c r="AO10" s="2">
        <v>76.400000000000006</v>
      </c>
      <c r="AP10" s="2">
        <v>4.2</v>
      </c>
      <c r="AQ10" s="2">
        <v>54</v>
      </c>
      <c r="AR10" s="2">
        <v>2.8</v>
      </c>
      <c r="AS10" s="2">
        <v>2.1120000000000001</v>
      </c>
      <c r="AT10" s="2">
        <v>4.9000000000000002E-2</v>
      </c>
      <c r="AU10" s="2" t="s">
        <v>48</v>
      </c>
      <c r="AV10" s="2"/>
    </row>
    <row r="11" spans="1:48" x14ac:dyDescent="0.2">
      <c r="A11" s="2" t="s">
        <v>1807</v>
      </c>
      <c r="B11" s="2" t="s">
        <v>44</v>
      </c>
      <c r="C11" s="2" t="s">
        <v>92</v>
      </c>
      <c r="D11" s="2" t="s">
        <v>46</v>
      </c>
      <c r="E11" s="3">
        <v>0.6645685185185185</v>
      </c>
      <c r="F11" s="2">
        <v>11.505000000000001</v>
      </c>
      <c r="G11" s="2" t="s">
        <v>93</v>
      </c>
      <c r="H11" s="2">
        <f t="shared" si="0"/>
        <v>9.1773736025362869</v>
      </c>
      <c r="I11" s="2">
        <v>4.3730000000000002</v>
      </c>
      <c r="J11" s="2">
        <v>0.03</v>
      </c>
      <c r="K11" s="2">
        <v>0.2883</v>
      </c>
      <c r="L11" s="2">
        <v>1.2999999999999999E-3</v>
      </c>
      <c r="M11" s="2">
        <v>0.81240000000000001</v>
      </c>
      <c r="N11" s="2">
        <v>3.4686089999999998</v>
      </c>
      <c r="O11" s="2">
        <v>1.5640620000000001E-2</v>
      </c>
      <c r="P11" s="2">
        <v>0.10990999999999999</v>
      </c>
      <c r="Q11" s="2">
        <v>4.0999999999999999E-4</v>
      </c>
      <c r="R11" s="2">
        <v>-0.20598</v>
      </c>
      <c r="S11" s="2">
        <v>8.548E-2</v>
      </c>
      <c r="T11" s="2">
        <v>9.3999999999999997E-4</v>
      </c>
      <c r="U11" s="2">
        <v>7.6310000000000002</v>
      </c>
      <c r="V11" s="2">
        <v>4.4999999999999998E-2</v>
      </c>
      <c r="W11" s="2">
        <v>1707.1</v>
      </c>
      <c r="X11" s="2">
        <v>5.6</v>
      </c>
      <c r="Y11" s="2">
        <v>1632.9</v>
      </c>
      <c r="Z11" s="2">
        <f t="shared" si="1"/>
        <v>3.3</v>
      </c>
      <c r="AA11" s="2">
        <v>6.6</v>
      </c>
      <c r="AB11" s="2">
        <v>1658</v>
      </c>
      <c r="AC11" s="2">
        <v>17</v>
      </c>
      <c r="AD11" s="2">
        <v>1797.9</v>
      </c>
      <c r="AE11" s="2">
        <f t="shared" si="2"/>
        <v>3.4</v>
      </c>
      <c r="AF11" s="2">
        <v>6.8</v>
      </c>
      <c r="AG11" s="2">
        <v>137000</v>
      </c>
      <c r="AH11" s="2">
        <v>36000</v>
      </c>
      <c r="AI11" s="2">
        <v>0</v>
      </c>
      <c r="AJ11" s="2">
        <v>1</v>
      </c>
      <c r="AK11" s="2">
        <v>0</v>
      </c>
      <c r="AL11" s="2">
        <v>1</v>
      </c>
      <c r="AM11" s="2">
        <v>154</v>
      </c>
      <c r="AN11" s="2">
        <v>2.7</v>
      </c>
      <c r="AO11" s="2">
        <v>70.150000000000006</v>
      </c>
      <c r="AP11" s="2">
        <v>0.86</v>
      </c>
      <c r="AQ11" s="2">
        <v>56.5</v>
      </c>
      <c r="AR11" s="2">
        <v>0.72</v>
      </c>
      <c r="AS11" s="2">
        <v>2.1970000000000001</v>
      </c>
      <c r="AT11" s="2">
        <v>3.3000000000000002E-2</v>
      </c>
      <c r="AU11" s="2" t="s">
        <v>48</v>
      </c>
      <c r="AV11" s="2"/>
    </row>
    <row r="12" spans="1:48" x14ac:dyDescent="0.2">
      <c r="A12" s="2" t="s">
        <v>1808</v>
      </c>
      <c r="B12" s="2" t="s">
        <v>44</v>
      </c>
      <c r="C12" s="2" t="s">
        <v>95</v>
      </c>
      <c r="D12" s="2" t="s">
        <v>46</v>
      </c>
      <c r="E12" s="3">
        <v>0.66503819444444445</v>
      </c>
      <c r="F12" s="2">
        <v>11.510999999999999</v>
      </c>
      <c r="G12" s="2" t="s">
        <v>96</v>
      </c>
      <c r="H12" s="2">
        <f t="shared" si="0"/>
        <v>-1.5331244404655164</v>
      </c>
      <c r="I12" s="2">
        <v>4.8940000000000001</v>
      </c>
      <c r="J12" s="2">
        <v>3.9E-2</v>
      </c>
      <c r="K12" s="2">
        <v>0.3251</v>
      </c>
      <c r="L12" s="2">
        <v>1.9E-3</v>
      </c>
      <c r="M12" s="2">
        <v>0.93203999999999998</v>
      </c>
      <c r="N12" s="2">
        <v>3.075977</v>
      </c>
      <c r="O12" s="2">
        <v>1.7977099999999999E-2</v>
      </c>
      <c r="P12" s="2">
        <v>0.10927000000000001</v>
      </c>
      <c r="Q12" s="2">
        <v>3.1E-4</v>
      </c>
      <c r="R12" s="2">
        <v>-0.26955000000000001</v>
      </c>
      <c r="S12" s="2">
        <v>9.3200000000000005E-2</v>
      </c>
      <c r="T12" s="2">
        <v>1E-3</v>
      </c>
      <c r="U12" s="2">
        <v>8.5749999999999993</v>
      </c>
      <c r="V12" s="2">
        <v>2.5999999999999999E-2</v>
      </c>
      <c r="W12" s="2">
        <v>1801.1</v>
      </c>
      <c r="X12" s="2">
        <v>6.8</v>
      </c>
      <c r="Y12" s="2">
        <v>1814.6</v>
      </c>
      <c r="Z12" s="2">
        <f t="shared" si="1"/>
        <v>4.5999999999999996</v>
      </c>
      <c r="AA12" s="2">
        <v>9.1999999999999993</v>
      </c>
      <c r="AB12" s="2">
        <v>1801</v>
      </c>
      <c r="AC12" s="2">
        <v>19</v>
      </c>
      <c r="AD12" s="2">
        <v>1787.2</v>
      </c>
      <c r="AE12" s="2">
        <f t="shared" si="2"/>
        <v>2.5499999999999998</v>
      </c>
      <c r="AF12" s="2">
        <v>5.0999999999999996</v>
      </c>
      <c r="AG12" s="2">
        <v>-2200000</v>
      </c>
      <c r="AH12" s="2">
        <v>2200000</v>
      </c>
      <c r="AI12" s="2">
        <v>0</v>
      </c>
      <c r="AJ12" s="2">
        <v>1</v>
      </c>
      <c r="AK12" s="2">
        <v>0</v>
      </c>
      <c r="AL12" s="2">
        <v>1</v>
      </c>
      <c r="AM12" s="2">
        <v>337.4</v>
      </c>
      <c r="AN12" s="2">
        <v>9.6999999999999993</v>
      </c>
      <c r="AO12" s="2">
        <v>142.5</v>
      </c>
      <c r="AP12" s="2">
        <v>2.9</v>
      </c>
      <c r="AQ12" s="2">
        <v>124.7</v>
      </c>
      <c r="AR12" s="2">
        <v>2.4</v>
      </c>
      <c r="AS12" s="2">
        <v>2.383</v>
      </c>
      <c r="AT12" s="2">
        <v>2.5999999999999999E-2</v>
      </c>
      <c r="AU12" s="2" t="s">
        <v>48</v>
      </c>
      <c r="AV12" s="2"/>
    </row>
    <row r="13" spans="1:48" x14ac:dyDescent="0.2">
      <c r="A13" s="2" t="s">
        <v>1809</v>
      </c>
      <c r="B13" s="2" t="s">
        <v>44</v>
      </c>
      <c r="C13" s="2" t="s">
        <v>98</v>
      </c>
      <c r="D13" s="2" t="s">
        <v>46</v>
      </c>
      <c r="E13" s="3">
        <v>0.6655071759259259</v>
      </c>
      <c r="F13" s="2">
        <v>11.548999999999999</v>
      </c>
      <c r="G13" s="2" t="s">
        <v>99</v>
      </c>
      <c r="H13" s="2">
        <f t="shared" si="0"/>
        <v>74.460839954597049</v>
      </c>
      <c r="I13" s="2">
        <v>1.0740000000000001</v>
      </c>
      <c r="J13" s="2">
        <v>3.2000000000000001E-2</v>
      </c>
      <c r="K13" s="2">
        <v>7.2300000000000003E-2</v>
      </c>
      <c r="L13" s="2">
        <v>1.6999999999999999E-3</v>
      </c>
      <c r="M13" s="2">
        <v>0.98845000000000005</v>
      </c>
      <c r="N13" s="2">
        <v>13.83126</v>
      </c>
      <c r="O13" s="2">
        <v>0.32521630000000001</v>
      </c>
      <c r="P13" s="2">
        <v>0.10779</v>
      </c>
      <c r="Q13" s="2">
        <v>8.8000000000000003E-4</v>
      </c>
      <c r="R13" s="2">
        <v>-0.64229999999999998</v>
      </c>
      <c r="S13" s="2">
        <v>3.3669999999999999E-2</v>
      </c>
      <c r="T13" s="2">
        <v>7.9000000000000001E-4</v>
      </c>
      <c r="U13" s="2">
        <v>7.0830000000000002</v>
      </c>
      <c r="V13" s="2">
        <v>7.5999999999999998E-2</v>
      </c>
      <c r="W13" s="2">
        <v>740</v>
      </c>
      <c r="X13" s="2">
        <v>15</v>
      </c>
      <c r="Y13" s="2">
        <v>450</v>
      </c>
      <c r="Z13" s="2">
        <f t="shared" si="1"/>
        <v>5</v>
      </c>
      <c r="AA13" s="2">
        <v>10</v>
      </c>
      <c r="AB13" s="2">
        <v>669</v>
      </c>
      <c r="AC13" s="2">
        <v>16</v>
      </c>
      <c r="AD13" s="2">
        <v>1762</v>
      </c>
      <c r="AE13" s="2">
        <f t="shared" si="2"/>
        <v>7.5</v>
      </c>
      <c r="AF13" s="2">
        <v>15</v>
      </c>
      <c r="AG13" s="2">
        <v>14390</v>
      </c>
      <c r="AH13" s="2">
        <v>430</v>
      </c>
      <c r="AI13" s="2">
        <v>0</v>
      </c>
      <c r="AJ13" s="2">
        <v>1</v>
      </c>
      <c r="AK13" s="2">
        <v>0</v>
      </c>
      <c r="AL13" s="2">
        <v>1</v>
      </c>
      <c r="AM13" s="2">
        <v>1326</v>
      </c>
      <c r="AN13" s="2">
        <v>30</v>
      </c>
      <c r="AO13" s="2">
        <v>416</v>
      </c>
      <c r="AP13" s="2">
        <v>10</v>
      </c>
      <c r="AQ13" s="2">
        <v>133.19999999999999</v>
      </c>
      <c r="AR13" s="2">
        <v>1.1000000000000001</v>
      </c>
      <c r="AS13" s="2">
        <v>3.1989999999999998</v>
      </c>
      <c r="AT13" s="2">
        <v>1.6E-2</v>
      </c>
      <c r="AU13" s="2" t="s">
        <v>48</v>
      </c>
      <c r="AV13" s="2"/>
    </row>
    <row r="14" spans="1:48" x14ac:dyDescent="0.2">
      <c r="A14" s="2" t="s">
        <v>1810</v>
      </c>
      <c r="B14" s="2" t="s">
        <v>44</v>
      </c>
      <c r="C14" s="2" t="s">
        <v>101</v>
      </c>
      <c r="D14" s="2" t="s">
        <v>46</v>
      </c>
      <c r="E14" s="3">
        <v>0.66597592592592592</v>
      </c>
      <c r="F14" s="2">
        <v>11.53</v>
      </c>
      <c r="G14" s="2" t="s">
        <v>102</v>
      </c>
      <c r="H14" s="2">
        <f t="shared" si="0"/>
        <v>-0.33783783783782884</v>
      </c>
      <c r="I14" s="2">
        <v>4.7830000000000004</v>
      </c>
      <c r="J14" s="2">
        <v>4.2999999999999997E-2</v>
      </c>
      <c r="K14" s="2">
        <v>0.31850000000000001</v>
      </c>
      <c r="L14" s="2">
        <v>2.0999999999999999E-3</v>
      </c>
      <c r="M14" s="2">
        <v>0.79703999999999997</v>
      </c>
      <c r="N14" s="2">
        <v>3.1397170000000001</v>
      </c>
      <c r="O14" s="2">
        <v>2.070143E-2</v>
      </c>
      <c r="P14" s="2">
        <v>0.1086</v>
      </c>
      <c r="Q14" s="2">
        <v>4.8000000000000001E-4</v>
      </c>
      <c r="R14" s="2">
        <v>-5.8095000000000001E-2</v>
      </c>
      <c r="S14" s="2">
        <v>9.0529999999999999E-2</v>
      </c>
      <c r="T14" s="2">
        <v>6.3000000000000003E-4</v>
      </c>
      <c r="U14" s="2">
        <v>3.94</v>
      </c>
      <c r="V14" s="2">
        <v>1.2999999999999999E-2</v>
      </c>
      <c r="W14" s="2">
        <v>1781.8</v>
      </c>
      <c r="X14" s="2">
        <v>7.6</v>
      </c>
      <c r="Y14" s="2">
        <v>1782</v>
      </c>
      <c r="Z14" s="2">
        <f t="shared" si="1"/>
        <v>5</v>
      </c>
      <c r="AA14" s="2">
        <v>10</v>
      </c>
      <c r="AB14" s="2">
        <v>1752</v>
      </c>
      <c r="AC14" s="2">
        <v>12</v>
      </c>
      <c r="AD14" s="2">
        <v>1776</v>
      </c>
      <c r="AE14" s="2">
        <f t="shared" si="2"/>
        <v>4.05</v>
      </c>
      <c r="AF14" s="2">
        <v>8.1</v>
      </c>
      <c r="AG14" s="2">
        <v>260000</v>
      </c>
      <c r="AH14" s="2">
        <v>320000</v>
      </c>
      <c r="AI14" s="2">
        <v>0</v>
      </c>
      <c r="AJ14" s="2">
        <v>1</v>
      </c>
      <c r="AK14" s="2">
        <v>0</v>
      </c>
      <c r="AL14" s="2">
        <v>1</v>
      </c>
      <c r="AM14" s="2">
        <v>107.5</v>
      </c>
      <c r="AN14" s="2">
        <v>1.7</v>
      </c>
      <c r="AO14" s="2">
        <v>100</v>
      </c>
      <c r="AP14" s="2">
        <v>1.2</v>
      </c>
      <c r="AQ14" s="2">
        <v>85.16</v>
      </c>
      <c r="AR14" s="2">
        <v>0.98</v>
      </c>
      <c r="AS14" s="2">
        <v>1.081</v>
      </c>
      <c r="AT14" s="2">
        <v>1.0999999999999999E-2</v>
      </c>
      <c r="AU14" s="2" t="s">
        <v>48</v>
      </c>
      <c r="AV14" s="2"/>
    </row>
    <row r="15" spans="1:48" x14ac:dyDescent="0.2">
      <c r="A15" s="2" t="s">
        <v>1811</v>
      </c>
      <c r="B15" s="2" t="s">
        <v>44</v>
      </c>
      <c r="C15" s="2" t="s">
        <v>104</v>
      </c>
      <c r="D15" s="2" t="s">
        <v>46</v>
      </c>
      <c r="E15" s="3">
        <v>0.6664461805555556</v>
      </c>
      <c r="F15" s="2">
        <v>11.507</v>
      </c>
      <c r="G15" s="2" t="s">
        <v>105</v>
      </c>
      <c r="H15" s="2">
        <f t="shared" si="0"/>
        <v>44.521981856245638</v>
      </c>
      <c r="I15" s="2">
        <v>7.99</v>
      </c>
      <c r="J15" s="2">
        <v>0.67</v>
      </c>
      <c r="K15" s="2">
        <v>0.28100000000000003</v>
      </c>
      <c r="L15" s="2">
        <v>2.1999999999999999E-2</v>
      </c>
      <c r="M15" s="2">
        <v>0.999</v>
      </c>
      <c r="N15" s="2">
        <v>3.558719</v>
      </c>
      <c r="O15" s="2">
        <v>0.27861859999999999</v>
      </c>
      <c r="P15" s="2">
        <v>0.20499999999999999</v>
      </c>
      <c r="Q15" s="2">
        <v>1.5E-3</v>
      </c>
      <c r="R15" s="2">
        <v>-0.87536999999999998</v>
      </c>
      <c r="S15" s="2">
        <v>6.9900000000000004E-2</v>
      </c>
      <c r="T15" s="2">
        <v>4.4000000000000003E-3</v>
      </c>
      <c r="U15" s="2">
        <v>12.08</v>
      </c>
      <c r="V15" s="2">
        <v>0.59</v>
      </c>
      <c r="W15" s="2">
        <v>2215</v>
      </c>
      <c r="X15" s="2">
        <v>76</v>
      </c>
      <c r="Y15" s="2">
        <v>1590</v>
      </c>
      <c r="Z15" s="2">
        <f t="shared" si="1"/>
        <v>55</v>
      </c>
      <c r="AA15" s="2">
        <v>110</v>
      </c>
      <c r="AB15" s="2">
        <v>1365</v>
      </c>
      <c r="AC15" s="2">
        <v>84</v>
      </c>
      <c r="AD15" s="2">
        <v>2866</v>
      </c>
      <c r="AE15" s="2">
        <f t="shared" si="2"/>
        <v>6</v>
      </c>
      <c r="AF15" s="2">
        <v>12</v>
      </c>
      <c r="AG15" s="2">
        <v>51700</v>
      </c>
      <c r="AH15" s="2">
        <v>3800</v>
      </c>
      <c r="AI15" s="2">
        <v>0</v>
      </c>
      <c r="AJ15" s="2">
        <v>1</v>
      </c>
      <c r="AK15" s="2">
        <v>0</v>
      </c>
      <c r="AL15" s="2">
        <v>1</v>
      </c>
      <c r="AM15" s="2">
        <v>317</v>
      </c>
      <c r="AN15" s="2">
        <v>31</v>
      </c>
      <c r="AO15" s="2">
        <v>112</v>
      </c>
      <c r="AP15" s="2">
        <v>14</v>
      </c>
      <c r="AQ15" s="2">
        <v>70.5</v>
      </c>
      <c r="AR15" s="2">
        <v>4.5999999999999996</v>
      </c>
      <c r="AS15" s="2">
        <v>2.8780000000000001</v>
      </c>
      <c r="AT15" s="2">
        <v>7.9000000000000001E-2</v>
      </c>
      <c r="AU15" s="2" t="s">
        <v>48</v>
      </c>
      <c r="AV15" s="2"/>
    </row>
    <row r="16" spans="1:48" x14ac:dyDescent="0.2">
      <c r="A16" s="2" t="s">
        <v>1812</v>
      </c>
      <c r="B16" s="2" t="s">
        <v>44</v>
      </c>
      <c r="C16" s="2" t="s">
        <v>107</v>
      </c>
      <c r="D16" s="2" t="s">
        <v>46</v>
      </c>
      <c r="E16" s="3">
        <v>0.66801192129629638</v>
      </c>
      <c r="F16" s="2">
        <v>11.510999999999999</v>
      </c>
      <c r="G16" s="2" t="s">
        <v>108</v>
      </c>
      <c r="H16" s="2">
        <f t="shared" si="0"/>
        <v>-1.0632939728020485</v>
      </c>
      <c r="I16" s="2">
        <v>4.9130000000000003</v>
      </c>
      <c r="J16" s="2">
        <v>2.9000000000000001E-2</v>
      </c>
      <c r="K16" s="2">
        <v>0.32329999999999998</v>
      </c>
      <c r="L16" s="2">
        <v>1.9E-3</v>
      </c>
      <c r="M16" s="2">
        <v>0.79730999999999996</v>
      </c>
      <c r="N16" s="2">
        <v>3.093102</v>
      </c>
      <c r="O16" s="2">
        <v>1.8177840000000001E-2</v>
      </c>
      <c r="P16" s="2">
        <v>0.10925</v>
      </c>
      <c r="Q16" s="2">
        <v>2.9999999999999997E-4</v>
      </c>
      <c r="R16" s="2">
        <v>6.3936999999999994E-2</v>
      </c>
      <c r="S16" s="2">
        <v>9.6710000000000004E-2</v>
      </c>
      <c r="T16" s="2">
        <v>7.2999999999999996E-4</v>
      </c>
      <c r="U16" s="2">
        <v>8.8520000000000003</v>
      </c>
      <c r="V16" s="2">
        <v>4.1000000000000002E-2</v>
      </c>
      <c r="W16" s="2">
        <v>1804.4</v>
      </c>
      <c r="X16" s="2">
        <v>4.9000000000000004</v>
      </c>
      <c r="Y16" s="2">
        <v>1805.9</v>
      </c>
      <c r="Z16" s="2">
        <f t="shared" si="1"/>
        <v>4.5999999999999996</v>
      </c>
      <c r="AA16" s="2">
        <v>9.1999999999999993</v>
      </c>
      <c r="AB16" s="2">
        <v>1866</v>
      </c>
      <c r="AC16" s="2">
        <v>13</v>
      </c>
      <c r="AD16" s="2">
        <v>1786.9</v>
      </c>
      <c r="AE16" s="2">
        <f t="shared" si="2"/>
        <v>2.4500000000000002</v>
      </c>
      <c r="AF16" s="2">
        <v>4.9000000000000004</v>
      </c>
      <c r="AG16" s="2">
        <v>147000</v>
      </c>
      <c r="AH16" s="2">
        <v>34000</v>
      </c>
      <c r="AI16" s="2">
        <v>0</v>
      </c>
      <c r="AJ16" s="2">
        <v>1</v>
      </c>
      <c r="AK16" s="2">
        <v>0</v>
      </c>
      <c r="AL16" s="2">
        <v>1</v>
      </c>
      <c r="AM16" s="2">
        <v>177</v>
      </c>
      <c r="AN16" s="2">
        <v>3.1</v>
      </c>
      <c r="AO16" s="2">
        <v>70.2</v>
      </c>
      <c r="AP16" s="2">
        <v>1.1000000000000001</v>
      </c>
      <c r="AQ16" s="2">
        <v>63.45</v>
      </c>
      <c r="AR16" s="2">
        <v>0.89</v>
      </c>
      <c r="AS16" s="2">
        <v>2.5529999999999999</v>
      </c>
      <c r="AT16" s="2">
        <v>2.3E-2</v>
      </c>
      <c r="AU16" s="2" t="s">
        <v>48</v>
      </c>
      <c r="AV16" s="2"/>
    </row>
    <row r="17" spans="1:48" x14ac:dyDescent="0.2">
      <c r="A17" s="2" t="s">
        <v>1813</v>
      </c>
      <c r="B17" s="2" t="s">
        <v>44</v>
      </c>
      <c r="C17" s="2" t="s">
        <v>110</v>
      </c>
      <c r="D17" s="2" t="s">
        <v>46</v>
      </c>
      <c r="E17" s="3">
        <v>0.66848460648148145</v>
      </c>
      <c r="F17" s="2">
        <v>11.507999999999999</v>
      </c>
      <c r="G17" s="2" t="s">
        <v>111</v>
      </c>
      <c r="H17" s="2">
        <f t="shared" si="0"/>
        <v>19.003311780476263</v>
      </c>
      <c r="I17" s="2">
        <v>4.3689999999999998</v>
      </c>
      <c r="J17" s="2">
        <v>2.8000000000000001E-2</v>
      </c>
      <c r="K17" s="2">
        <v>0.27</v>
      </c>
      <c r="L17" s="2">
        <v>1.4E-3</v>
      </c>
      <c r="M17" s="2">
        <v>0.93559999999999999</v>
      </c>
      <c r="N17" s="2">
        <v>3.7037040000000001</v>
      </c>
      <c r="O17" s="2">
        <v>1.9204389999999998E-2</v>
      </c>
      <c r="P17" s="2">
        <v>0.11644</v>
      </c>
      <c r="Q17" s="2">
        <v>2.0000000000000001E-4</v>
      </c>
      <c r="R17" s="2">
        <v>-0.29054000000000002</v>
      </c>
      <c r="S17" s="2">
        <v>7.9100000000000004E-2</v>
      </c>
      <c r="T17" s="2">
        <v>2.0999999999999999E-3</v>
      </c>
      <c r="U17" s="2">
        <v>38.53</v>
      </c>
      <c r="V17" s="2">
        <v>0.89</v>
      </c>
      <c r="W17" s="2">
        <v>1706.4</v>
      </c>
      <c r="X17" s="2">
        <v>5.2</v>
      </c>
      <c r="Y17" s="2">
        <v>1540.8</v>
      </c>
      <c r="Z17" s="2">
        <f t="shared" si="1"/>
        <v>3.6</v>
      </c>
      <c r="AA17" s="2">
        <v>7.2</v>
      </c>
      <c r="AB17" s="2">
        <v>1539</v>
      </c>
      <c r="AC17" s="2">
        <v>40</v>
      </c>
      <c r="AD17" s="2">
        <v>1902.3</v>
      </c>
      <c r="AE17" s="2">
        <f t="shared" si="2"/>
        <v>1.55</v>
      </c>
      <c r="AF17" s="2">
        <v>3.1</v>
      </c>
      <c r="AG17" s="2">
        <v>153000</v>
      </c>
      <c r="AH17" s="2">
        <v>12000</v>
      </c>
      <c r="AI17" s="2">
        <v>0</v>
      </c>
      <c r="AJ17" s="2">
        <v>1</v>
      </c>
      <c r="AK17" s="2">
        <v>0</v>
      </c>
      <c r="AL17" s="2">
        <v>1</v>
      </c>
      <c r="AM17" s="2">
        <v>801</v>
      </c>
      <c r="AN17" s="2">
        <v>14</v>
      </c>
      <c r="AO17" s="2">
        <v>74.900000000000006</v>
      </c>
      <c r="AP17" s="2">
        <v>2.9</v>
      </c>
      <c r="AQ17" s="2">
        <v>55.41</v>
      </c>
      <c r="AR17" s="2">
        <v>0.89</v>
      </c>
      <c r="AS17" s="2">
        <v>10.96</v>
      </c>
      <c r="AT17" s="2">
        <v>0.5</v>
      </c>
      <c r="AU17" s="2" t="s">
        <v>48</v>
      </c>
      <c r="AV17" s="2"/>
    </row>
    <row r="18" spans="1:48" x14ac:dyDescent="0.2">
      <c r="A18" s="2" t="s">
        <v>1814</v>
      </c>
      <c r="B18" s="2" t="s">
        <v>44</v>
      </c>
      <c r="C18" s="2" t="s">
        <v>113</v>
      </c>
      <c r="D18" s="2" t="s">
        <v>46</v>
      </c>
      <c r="E18" s="3">
        <v>0.66895520833333333</v>
      </c>
      <c r="F18" s="2">
        <v>11.522</v>
      </c>
      <c r="G18" s="2" t="s">
        <v>114</v>
      </c>
      <c r="H18" s="2">
        <f t="shared" si="0"/>
        <v>15.328750415788894</v>
      </c>
      <c r="I18" s="2">
        <v>4.0860000000000003</v>
      </c>
      <c r="J18" s="2">
        <v>2.5000000000000001E-2</v>
      </c>
      <c r="K18" s="2">
        <v>0.26729999999999998</v>
      </c>
      <c r="L18" s="2">
        <v>1.5E-3</v>
      </c>
      <c r="M18" s="2">
        <v>0.92984999999999995</v>
      </c>
      <c r="N18" s="2">
        <v>3.7411150000000002</v>
      </c>
      <c r="O18" s="2">
        <v>2.0993910000000001E-2</v>
      </c>
      <c r="P18" s="2">
        <v>0.11027000000000001</v>
      </c>
      <c r="Q18" s="2">
        <v>2.4000000000000001E-4</v>
      </c>
      <c r="R18" s="2">
        <v>7.9662999999999998E-2</v>
      </c>
      <c r="S18" s="2">
        <v>8.1339999999999996E-2</v>
      </c>
      <c r="T18" s="2">
        <v>9.6000000000000002E-4</v>
      </c>
      <c r="U18" s="2">
        <v>12.32</v>
      </c>
      <c r="V18" s="2">
        <v>0.18</v>
      </c>
      <c r="W18" s="2">
        <v>1651.4</v>
      </c>
      <c r="X18" s="2">
        <v>5</v>
      </c>
      <c r="Y18" s="2">
        <v>1527.3</v>
      </c>
      <c r="Z18" s="2">
        <f t="shared" si="1"/>
        <v>3.85</v>
      </c>
      <c r="AA18" s="2">
        <v>7.7</v>
      </c>
      <c r="AB18" s="2">
        <v>1581</v>
      </c>
      <c r="AC18" s="2">
        <v>18</v>
      </c>
      <c r="AD18" s="2">
        <v>1803.8</v>
      </c>
      <c r="AE18" s="2">
        <f t="shared" si="2"/>
        <v>2</v>
      </c>
      <c r="AF18" s="2">
        <v>4</v>
      </c>
      <c r="AG18" s="2">
        <v>96100</v>
      </c>
      <c r="AH18" s="2">
        <v>8500</v>
      </c>
      <c r="AI18" s="2">
        <v>0</v>
      </c>
      <c r="AJ18" s="2">
        <v>1</v>
      </c>
      <c r="AK18" s="2">
        <v>0</v>
      </c>
      <c r="AL18" s="2">
        <v>1</v>
      </c>
      <c r="AM18" s="2">
        <v>322.3</v>
      </c>
      <c r="AN18" s="2">
        <v>9.8000000000000007</v>
      </c>
      <c r="AO18" s="2">
        <v>90.4</v>
      </c>
      <c r="AP18" s="2">
        <v>1.7</v>
      </c>
      <c r="AQ18" s="2">
        <v>68.59</v>
      </c>
      <c r="AR18" s="2">
        <v>0.63</v>
      </c>
      <c r="AS18" s="2">
        <v>3.6139999999999999</v>
      </c>
      <c r="AT18" s="2">
        <v>7.6999999999999999E-2</v>
      </c>
      <c r="AU18" s="2" t="s">
        <v>48</v>
      </c>
      <c r="AV18" s="2"/>
    </row>
    <row r="19" spans="1:48" x14ac:dyDescent="0.2">
      <c r="A19" s="2" t="s">
        <v>1815</v>
      </c>
      <c r="B19" s="2" t="s">
        <v>44</v>
      </c>
      <c r="C19" s="2" t="s">
        <v>116</v>
      </c>
      <c r="D19" s="2" t="s">
        <v>46</v>
      </c>
      <c r="E19" s="3">
        <v>0.66942569444444444</v>
      </c>
      <c r="F19" s="2">
        <v>11.545999999999999</v>
      </c>
      <c r="G19" s="2" t="s">
        <v>117</v>
      </c>
      <c r="H19" s="2">
        <f t="shared" si="0"/>
        <v>8.5964223630348169</v>
      </c>
      <c r="I19" s="2">
        <v>4.3470000000000004</v>
      </c>
      <c r="J19" s="2">
        <v>4.7E-2</v>
      </c>
      <c r="K19" s="2">
        <v>0.28760000000000002</v>
      </c>
      <c r="L19" s="2">
        <v>3.0000000000000001E-3</v>
      </c>
      <c r="M19" s="2">
        <v>0.96997</v>
      </c>
      <c r="N19" s="2">
        <v>3.4770509999999999</v>
      </c>
      <c r="O19" s="2">
        <v>3.6269660000000002E-2</v>
      </c>
      <c r="P19" s="2">
        <v>0.10903</v>
      </c>
      <c r="Q19" s="2">
        <v>3.3E-4</v>
      </c>
      <c r="R19" s="2">
        <v>0.10999</v>
      </c>
      <c r="S19" s="2">
        <v>8.1500000000000003E-2</v>
      </c>
      <c r="T19" s="2">
        <v>1.1999999999999999E-3</v>
      </c>
      <c r="U19" s="2">
        <v>18.306000000000001</v>
      </c>
      <c r="V19" s="2">
        <v>8.5000000000000006E-2</v>
      </c>
      <c r="W19" s="2">
        <v>1702.1</v>
      </c>
      <c r="X19" s="2">
        <v>9</v>
      </c>
      <c r="Y19" s="2">
        <v>1630</v>
      </c>
      <c r="Z19" s="2">
        <f t="shared" si="1"/>
        <v>7.5</v>
      </c>
      <c r="AA19" s="2">
        <v>15</v>
      </c>
      <c r="AB19" s="2">
        <v>1583</v>
      </c>
      <c r="AC19" s="2">
        <v>22</v>
      </c>
      <c r="AD19" s="2">
        <v>1783.3</v>
      </c>
      <c r="AE19" s="2">
        <f t="shared" si="2"/>
        <v>2.75</v>
      </c>
      <c r="AF19" s="2">
        <v>5.5</v>
      </c>
      <c r="AG19" s="2">
        <v>359000</v>
      </c>
      <c r="AH19" s="2">
        <v>92000</v>
      </c>
      <c r="AI19" s="2">
        <v>0</v>
      </c>
      <c r="AJ19" s="2">
        <v>1</v>
      </c>
      <c r="AK19" s="2">
        <v>0</v>
      </c>
      <c r="AL19" s="2">
        <v>1</v>
      </c>
      <c r="AM19" s="2">
        <v>331.1</v>
      </c>
      <c r="AN19" s="2">
        <v>5.2</v>
      </c>
      <c r="AO19" s="2">
        <v>67.099999999999994</v>
      </c>
      <c r="AP19" s="2">
        <v>1.3</v>
      </c>
      <c r="AQ19" s="2">
        <v>50.8</v>
      </c>
      <c r="AR19" s="2">
        <v>0.41</v>
      </c>
      <c r="AS19" s="2">
        <v>5.0199999999999996</v>
      </c>
      <c r="AT19" s="2">
        <v>0.16</v>
      </c>
      <c r="AU19" s="2" t="s">
        <v>48</v>
      </c>
      <c r="AV19" s="2"/>
    </row>
    <row r="20" spans="1:48" x14ac:dyDescent="0.2">
      <c r="A20" s="2" t="s">
        <v>1816</v>
      </c>
      <c r="B20" s="2" t="s">
        <v>44</v>
      </c>
      <c r="C20" s="2" t="s">
        <v>119</v>
      </c>
      <c r="D20" s="2" t="s">
        <v>46</v>
      </c>
      <c r="E20" s="3">
        <v>0.66989409722222215</v>
      </c>
      <c r="F20" s="2">
        <v>11.531000000000001</v>
      </c>
      <c r="G20" s="2" t="s">
        <v>120</v>
      </c>
      <c r="H20" s="2">
        <f t="shared" si="0"/>
        <v>-2.0050716518251965</v>
      </c>
      <c r="I20" s="2">
        <v>4.4459999999999997</v>
      </c>
      <c r="J20" s="2">
        <v>2.4E-2</v>
      </c>
      <c r="K20" s="2">
        <v>0.30780000000000002</v>
      </c>
      <c r="L20" s="2">
        <v>1.4E-3</v>
      </c>
      <c r="M20" s="2">
        <v>0.77676000000000001</v>
      </c>
      <c r="N20" s="2">
        <v>3.2488630000000001</v>
      </c>
      <c r="O20" s="2">
        <v>1.4777149999999999E-2</v>
      </c>
      <c r="P20" s="2">
        <v>0.10395</v>
      </c>
      <c r="Q20" s="2">
        <v>3.3E-4</v>
      </c>
      <c r="R20" s="2">
        <v>0.11834</v>
      </c>
      <c r="S20" s="2">
        <v>8.7080000000000005E-2</v>
      </c>
      <c r="T20" s="2">
        <v>9.7000000000000005E-4</v>
      </c>
      <c r="U20" s="2">
        <v>11.342000000000001</v>
      </c>
      <c r="V20" s="2">
        <v>3.5000000000000003E-2</v>
      </c>
      <c r="W20" s="2">
        <v>1720.9</v>
      </c>
      <c r="X20" s="2">
        <v>4.5</v>
      </c>
      <c r="Y20" s="2">
        <v>1729.7</v>
      </c>
      <c r="Z20" s="2">
        <f t="shared" si="1"/>
        <v>3.55</v>
      </c>
      <c r="AA20" s="2">
        <v>7.1</v>
      </c>
      <c r="AB20" s="2">
        <v>1688</v>
      </c>
      <c r="AC20" s="2">
        <v>18</v>
      </c>
      <c r="AD20" s="2">
        <v>1695.7</v>
      </c>
      <c r="AE20" s="2">
        <f t="shared" si="2"/>
        <v>2.95</v>
      </c>
      <c r="AF20" s="2">
        <v>5.9</v>
      </c>
      <c r="AG20" s="2">
        <v>8000</v>
      </c>
      <c r="AH20" s="2">
        <v>530000</v>
      </c>
      <c r="AI20" s="2">
        <v>0</v>
      </c>
      <c r="AJ20" s="2">
        <v>1</v>
      </c>
      <c r="AK20" s="2">
        <v>0</v>
      </c>
      <c r="AL20" s="2">
        <v>1</v>
      </c>
      <c r="AM20" s="2">
        <v>130.69999999999999</v>
      </c>
      <c r="AN20" s="2">
        <v>2.8</v>
      </c>
      <c r="AO20" s="2">
        <v>42.79</v>
      </c>
      <c r="AP20" s="2">
        <v>0.76</v>
      </c>
      <c r="AQ20" s="2">
        <v>34.71</v>
      </c>
      <c r="AR20" s="2">
        <v>0.37</v>
      </c>
      <c r="AS20" s="2">
        <v>3.0990000000000002</v>
      </c>
      <c r="AT20" s="2">
        <v>3.2000000000000001E-2</v>
      </c>
      <c r="AU20" s="2" t="s">
        <v>48</v>
      </c>
      <c r="AV20" s="2"/>
    </row>
    <row r="21" spans="1:48" x14ac:dyDescent="0.2">
      <c r="A21" s="2" t="s">
        <v>1817</v>
      </c>
      <c r="B21" s="2" t="s">
        <v>44</v>
      </c>
      <c r="C21" s="2" t="s">
        <v>122</v>
      </c>
      <c r="D21" s="2" t="s">
        <v>46</v>
      </c>
      <c r="E21" s="3">
        <v>0.67036400462962964</v>
      </c>
      <c r="F21" s="2">
        <v>11.504</v>
      </c>
      <c r="G21" s="2" t="s">
        <v>123</v>
      </c>
      <c r="H21" s="2">
        <f t="shared" si="0"/>
        <v>40.911557243624529</v>
      </c>
      <c r="I21" s="2">
        <v>2.88</v>
      </c>
      <c r="J21" s="2">
        <v>0.19</v>
      </c>
      <c r="K21" s="2">
        <v>0.184</v>
      </c>
      <c r="L21" s="2">
        <v>1.0999999999999999E-2</v>
      </c>
      <c r="M21" s="2">
        <v>0.99507000000000001</v>
      </c>
      <c r="N21" s="2">
        <v>5.4347830000000004</v>
      </c>
      <c r="O21" s="2">
        <v>0.32490550000000001</v>
      </c>
      <c r="P21" s="2">
        <v>0.11269999999999999</v>
      </c>
      <c r="Q21" s="2">
        <v>1.1000000000000001E-3</v>
      </c>
      <c r="R21" s="2">
        <v>-0.77590000000000003</v>
      </c>
      <c r="S21" s="2">
        <v>7.2099999999999997E-2</v>
      </c>
      <c r="T21" s="2">
        <v>4.5999999999999999E-3</v>
      </c>
      <c r="U21" s="2">
        <v>8.6199999999999992</v>
      </c>
      <c r="V21" s="2">
        <v>0.17</v>
      </c>
      <c r="W21" s="2">
        <v>1371</v>
      </c>
      <c r="X21" s="2">
        <v>50</v>
      </c>
      <c r="Y21" s="2">
        <v>1089</v>
      </c>
      <c r="Z21" s="2">
        <f t="shared" si="1"/>
        <v>29</v>
      </c>
      <c r="AA21" s="2">
        <v>58</v>
      </c>
      <c r="AB21" s="2">
        <v>1405</v>
      </c>
      <c r="AC21" s="2">
        <v>88</v>
      </c>
      <c r="AD21" s="2">
        <v>1843</v>
      </c>
      <c r="AE21" s="2">
        <f t="shared" si="2"/>
        <v>8.5</v>
      </c>
      <c r="AF21" s="2">
        <v>17</v>
      </c>
      <c r="AG21" s="2">
        <v>26200</v>
      </c>
      <c r="AH21" s="2">
        <v>1600</v>
      </c>
      <c r="AI21" s="2">
        <v>0</v>
      </c>
      <c r="AJ21" s="2">
        <v>1</v>
      </c>
      <c r="AK21" s="2">
        <v>0</v>
      </c>
      <c r="AL21" s="2">
        <v>1</v>
      </c>
      <c r="AM21" s="2">
        <v>377</v>
      </c>
      <c r="AN21" s="2">
        <v>25</v>
      </c>
      <c r="AO21" s="2">
        <v>118.8</v>
      </c>
      <c r="AP21" s="2">
        <v>7.7</v>
      </c>
      <c r="AQ21" s="2">
        <v>77.099999999999994</v>
      </c>
      <c r="AR21" s="2">
        <v>2.4</v>
      </c>
      <c r="AS21" s="2">
        <v>3.2160000000000002</v>
      </c>
      <c r="AT21" s="2">
        <v>1.7999999999999999E-2</v>
      </c>
      <c r="AU21" s="2" t="s">
        <v>48</v>
      </c>
      <c r="AV21" s="2"/>
    </row>
    <row r="22" spans="1:48" x14ac:dyDescent="0.2">
      <c r="A22" s="2" t="s">
        <v>1818</v>
      </c>
      <c r="B22" s="2" t="s">
        <v>44</v>
      </c>
      <c r="C22" s="2" t="s">
        <v>125</v>
      </c>
      <c r="D22" s="2" t="s">
        <v>46</v>
      </c>
      <c r="E22" s="3">
        <v>0.67083148148148153</v>
      </c>
      <c r="F22" s="2">
        <v>11.510999999999999</v>
      </c>
      <c r="G22" s="2" t="s">
        <v>126</v>
      </c>
      <c r="H22" s="2">
        <f t="shared" si="0"/>
        <v>-5.4537521815056778E-3</v>
      </c>
      <c r="I22" s="2">
        <v>5.12</v>
      </c>
      <c r="J22" s="2">
        <v>3.9E-2</v>
      </c>
      <c r="K22" s="2">
        <v>0.32900000000000001</v>
      </c>
      <c r="L22" s="2">
        <v>1.5E-3</v>
      </c>
      <c r="M22" s="2">
        <v>0.89139000000000002</v>
      </c>
      <c r="N22" s="2">
        <v>3.039514</v>
      </c>
      <c r="O22" s="2">
        <v>1.3857970000000001E-2</v>
      </c>
      <c r="P22" s="2">
        <v>0.11210000000000001</v>
      </c>
      <c r="Q22" s="2">
        <v>4.2999999999999999E-4</v>
      </c>
      <c r="R22" s="2">
        <v>-0.41622999999999999</v>
      </c>
      <c r="S22" s="2">
        <v>9.3299999999999994E-2</v>
      </c>
      <c r="T22" s="2">
        <v>2.2000000000000001E-3</v>
      </c>
      <c r="U22" s="2">
        <v>23.27</v>
      </c>
      <c r="V22" s="2">
        <v>0.13</v>
      </c>
      <c r="W22" s="2">
        <v>1839.4</v>
      </c>
      <c r="X22" s="2">
        <v>6.5</v>
      </c>
      <c r="Y22" s="2">
        <v>1833.7</v>
      </c>
      <c r="Z22" s="2">
        <f t="shared" si="1"/>
        <v>3.75</v>
      </c>
      <c r="AA22" s="2">
        <v>7.5</v>
      </c>
      <c r="AB22" s="2">
        <v>1804</v>
      </c>
      <c r="AC22" s="2">
        <v>41</v>
      </c>
      <c r="AD22" s="2">
        <v>1833.6</v>
      </c>
      <c r="AE22" s="2">
        <f t="shared" si="2"/>
        <v>3.5</v>
      </c>
      <c r="AF22" s="2">
        <v>7</v>
      </c>
      <c r="AG22" s="2">
        <v>110000</v>
      </c>
      <c r="AH22" s="2">
        <v>190000</v>
      </c>
      <c r="AI22" s="2">
        <v>0</v>
      </c>
      <c r="AJ22" s="2">
        <v>1</v>
      </c>
      <c r="AK22" s="2">
        <v>0</v>
      </c>
      <c r="AL22" s="2">
        <v>1</v>
      </c>
      <c r="AM22" s="2">
        <v>112.9</v>
      </c>
      <c r="AN22" s="2">
        <v>1.1000000000000001</v>
      </c>
      <c r="AO22" s="2">
        <v>18.149999999999999</v>
      </c>
      <c r="AP22" s="2">
        <v>0.45</v>
      </c>
      <c r="AQ22" s="2">
        <v>15.65</v>
      </c>
      <c r="AR22" s="2">
        <v>0.12</v>
      </c>
      <c r="AS22" s="2">
        <v>6.36</v>
      </c>
      <c r="AT22" s="2">
        <v>0.12</v>
      </c>
      <c r="AU22" s="2" t="s">
        <v>48</v>
      </c>
      <c r="AV22" s="2"/>
    </row>
    <row r="23" spans="1:48" x14ac:dyDescent="0.2">
      <c r="A23" s="2" t="s">
        <v>1819</v>
      </c>
      <c r="B23" s="2" t="s">
        <v>44</v>
      </c>
      <c r="C23" s="2" t="s">
        <v>128</v>
      </c>
      <c r="D23" s="2" t="s">
        <v>46</v>
      </c>
      <c r="E23" s="3">
        <v>0.6712993055555555</v>
      </c>
      <c r="F23" s="2">
        <v>11.629</v>
      </c>
      <c r="G23" s="2" t="s">
        <v>129</v>
      </c>
      <c r="H23" s="2">
        <f t="shared" si="0"/>
        <v>-1.7680339462517791</v>
      </c>
      <c r="I23" s="2">
        <v>3.1019999999999999</v>
      </c>
      <c r="J23" s="2">
        <v>2.4E-2</v>
      </c>
      <c r="K23" s="2">
        <v>0.25009999999999999</v>
      </c>
      <c r="L23" s="2">
        <v>1.4E-3</v>
      </c>
      <c r="M23" s="2">
        <v>0.88605</v>
      </c>
      <c r="N23" s="2">
        <v>3.9984009999999999</v>
      </c>
      <c r="O23" s="2">
        <v>2.238209E-2</v>
      </c>
      <c r="P23" s="2">
        <v>8.9459999999999998E-2</v>
      </c>
      <c r="Q23" s="2">
        <v>3.5E-4</v>
      </c>
      <c r="R23" s="2">
        <v>-0.31561</v>
      </c>
      <c r="S23" s="2">
        <v>7.3349999999999999E-2</v>
      </c>
      <c r="T23" s="2">
        <v>5.5000000000000003E-4</v>
      </c>
      <c r="U23" s="2">
        <v>9.6890000000000001</v>
      </c>
      <c r="V23" s="2">
        <v>3.7999999999999999E-2</v>
      </c>
      <c r="W23" s="2">
        <v>1433</v>
      </c>
      <c r="X23" s="2">
        <v>6</v>
      </c>
      <c r="Y23" s="2">
        <v>1439</v>
      </c>
      <c r="Z23" s="2">
        <f t="shared" si="1"/>
        <v>3.75</v>
      </c>
      <c r="AA23" s="2">
        <v>7.5</v>
      </c>
      <c r="AB23" s="2">
        <v>1431</v>
      </c>
      <c r="AC23" s="2">
        <v>10</v>
      </c>
      <c r="AD23" s="2">
        <v>1414</v>
      </c>
      <c r="AE23" s="2">
        <f t="shared" si="2"/>
        <v>3.75</v>
      </c>
      <c r="AF23" s="2">
        <v>7.5</v>
      </c>
      <c r="AG23" s="2">
        <v>340000</v>
      </c>
      <c r="AH23" s="2">
        <v>480000</v>
      </c>
      <c r="AI23" s="2">
        <v>0</v>
      </c>
      <c r="AJ23" s="2">
        <v>1</v>
      </c>
      <c r="AK23" s="2">
        <v>0</v>
      </c>
      <c r="AL23" s="2">
        <v>1</v>
      </c>
      <c r="AM23" s="2">
        <v>174.6</v>
      </c>
      <c r="AN23" s="2">
        <v>1.4</v>
      </c>
      <c r="AO23" s="2">
        <v>65.2</v>
      </c>
      <c r="AP23" s="2">
        <v>0.65</v>
      </c>
      <c r="AQ23" s="2">
        <v>44.12</v>
      </c>
      <c r="AR23" s="2">
        <v>0.41</v>
      </c>
      <c r="AS23" s="2">
        <v>2.7250000000000001</v>
      </c>
      <c r="AT23" s="2">
        <v>0.03</v>
      </c>
      <c r="AU23" s="2" t="s">
        <v>48</v>
      </c>
      <c r="AV23" s="2"/>
    </row>
    <row r="24" spans="1:48" x14ac:dyDescent="0.2">
      <c r="A24" s="2" t="s">
        <v>1820</v>
      </c>
      <c r="B24" s="2" t="s">
        <v>44</v>
      </c>
      <c r="C24" s="2" t="s">
        <v>131</v>
      </c>
      <c r="D24" s="2" t="s">
        <v>46</v>
      </c>
      <c r="E24" s="3">
        <v>0.67177013888888892</v>
      </c>
      <c r="F24" s="2">
        <v>11.536</v>
      </c>
      <c r="G24" s="2" t="s">
        <v>132</v>
      </c>
      <c r="H24" s="2">
        <f t="shared" si="0"/>
        <v>68.079470198675494</v>
      </c>
      <c r="I24" s="2">
        <v>2.7480000000000002</v>
      </c>
      <c r="J24" s="2">
        <v>4.8000000000000001E-2</v>
      </c>
      <c r="K24" s="2">
        <v>0.12709999999999999</v>
      </c>
      <c r="L24" s="2">
        <v>1.5E-3</v>
      </c>
      <c r="M24" s="2">
        <v>0.98433000000000004</v>
      </c>
      <c r="N24" s="2">
        <v>7.8678210000000002</v>
      </c>
      <c r="O24" s="2">
        <v>9.2853900000000003E-2</v>
      </c>
      <c r="P24" s="2">
        <v>0.15629999999999999</v>
      </c>
      <c r="Q24" s="2">
        <v>1E-3</v>
      </c>
      <c r="R24" s="2">
        <v>-0.79388000000000003</v>
      </c>
      <c r="S24" s="2">
        <v>5.9209999999999999E-2</v>
      </c>
      <c r="T24" s="2">
        <v>6.8999999999999997E-4</v>
      </c>
      <c r="U24" s="2">
        <v>10.57</v>
      </c>
      <c r="V24" s="2">
        <v>0.12</v>
      </c>
      <c r="W24" s="2">
        <v>1341</v>
      </c>
      <c r="X24" s="2">
        <v>13</v>
      </c>
      <c r="Y24" s="2">
        <v>771.2</v>
      </c>
      <c r="Z24" s="2">
        <f t="shared" si="1"/>
        <v>4.4000000000000004</v>
      </c>
      <c r="AA24" s="2">
        <v>8.8000000000000007</v>
      </c>
      <c r="AB24" s="2">
        <v>1163</v>
      </c>
      <c r="AC24" s="2">
        <v>13</v>
      </c>
      <c r="AD24" s="2">
        <v>2416</v>
      </c>
      <c r="AE24" s="2">
        <f t="shared" si="2"/>
        <v>5.5</v>
      </c>
      <c r="AF24" s="2">
        <v>11</v>
      </c>
      <c r="AG24" s="2">
        <v>10430</v>
      </c>
      <c r="AH24" s="2">
        <v>290</v>
      </c>
      <c r="AI24" s="2">
        <v>0</v>
      </c>
      <c r="AJ24" s="2">
        <v>1</v>
      </c>
      <c r="AK24" s="2">
        <v>0</v>
      </c>
      <c r="AL24" s="2">
        <v>1</v>
      </c>
      <c r="AM24" s="2">
        <v>1196</v>
      </c>
      <c r="AN24" s="2">
        <v>29</v>
      </c>
      <c r="AO24" s="2">
        <v>255.9</v>
      </c>
      <c r="AP24" s="2">
        <v>3.6</v>
      </c>
      <c r="AQ24" s="2">
        <v>140.1</v>
      </c>
      <c r="AR24" s="2">
        <v>1.2</v>
      </c>
      <c r="AS24" s="2">
        <v>4.7329999999999997</v>
      </c>
      <c r="AT24" s="2">
        <v>7.8E-2</v>
      </c>
      <c r="AU24" s="2" t="s">
        <v>48</v>
      </c>
      <c r="AV24" s="2"/>
    </row>
    <row r="25" spans="1:48" x14ac:dyDescent="0.2">
      <c r="A25" s="2" t="s">
        <v>1821</v>
      </c>
      <c r="B25" s="2" t="s">
        <v>44</v>
      </c>
      <c r="C25" s="2" t="s">
        <v>134</v>
      </c>
      <c r="D25" s="2" t="s">
        <v>46</v>
      </c>
      <c r="E25" s="3">
        <v>0.67223842592592586</v>
      </c>
      <c r="F25" s="2">
        <v>11.537000000000001</v>
      </c>
      <c r="G25" s="2" t="s">
        <v>135</v>
      </c>
      <c r="H25" s="2">
        <f t="shared" si="0"/>
        <v>81.355013550135496</v>
      </c>
      <c r="I25" s="2">
        <v>0.85799999999999998</v>
      </c>
      <c r="J25" s="2">
        <v>5.2999999999999999E-2</v>
      </c>
      <c r="K25" s="2">
        <v>5.4800000000000001E-2</v>
      </c>
      <c r="L25" s="2">
        <v>2.5000000000000001E-3</v>
      </c>
      <c r="M25" s="2">
        <v>0.99677000000000004</v>
      </c>
      <c r="N25" s="2">
        <v>18.248180000000001</v>
      </c>
      <c r="O25" s="2">
        <v>0.8324897</v>
      </c>
      <c r="P25" s="2">
        <v>0.1124</v>
      </c>
      <c r="Q25" s="2">
        <v>1.9E-3</v>
      </c>
      <c r="R25" s="2">
        <v>-0.95596000000000003</v>
      </c>
      <c r="S25" s="2">
        <v>4.8000000000000001E-2</v>
      </c>
      <c r="T25" s="2">
        <v>3.3E-3</v>
      </c>
      <c r="U25" s="2">
        <v>6.9</v>
      </c>
      <c r="V25" s="2">
        <v>0.16</v>
      </c>
      <c r="W25" s="2">
        <v>627</v>
      </c>
      <c r="X25" s="2">
        <v>29</v>
      </c>
      <c r="Y25" s="2">
        <v>344</v>
      </c>
      <c r="Z25" s="2">
        <f t="shared" si="1"/>
        <v>7.5</v>
      </c>
      <c r="AA25" s="2">
        <v>15</v>
      </c>
      <c r="AB25" s="2">
        <v>947</v>
      </c>
      <c r="AC25" s="2">
        <v>64</v>
      </c>
      <c r="AD25" s="2">
        <v>1845</v>
      </c>
      <c r="AE25" s="2">
        <f t="shared" si="2"/>
        <v>15</v>
      </c>
      <c r="AF25" s="2">
        <v>30</v>
      </c>
      <c r="AG25" s="2">
        <v>6080</v>
      </c>
      <c r="AH25" s="2">
        <v>170</v>
      </c>
      <c r="AI25" s="2">
        <v>0</v>
      </c>
      <c r="AJ25" s="2">
        <v>1</v>
      </c>
      <c r="AK25" s="2">
        <v>0</v>
      </c>
      <c r="AL25" s="2">
        <v>1</v>
      </c>
      <c r="AM25" s="2">
        <v>1328</v>
      </c>
      <c r="AN25" s="2">
        <v>89</v>
      </c>
      <c r="AO25" s="2">
        <v>235</v>
      </c>
      <c r="AP25" s="2">
        <v>15</v>
      </c>
      <c r="AQ25" s="2">
        <v>101.6</v>
      </c>
      <c r="AR25" s="2">
        <v>1.4</v>
      </c>
      <c r="AS25" s="2">
        <v>5.7530000000000001</v>
      </c>
      <c r="AT25" s="2">
        <v>6.6000000000000003E-2</v>
      </c>
      <c r="AU25" s="2" t="s">
        <v>48</v>
      </c>
      <c r="AV25" s="2"/>
    </row>
    <row r="26" spans="1:48" x14ac:dyDescent="0.2">
      <c r="A26" s="2" t="s">
        <v>1822</v>
      </c>
      <c r="B26" s="2" t="s">
        <v>44</v>
      </c>
      <c r="C26" s="2" t="s">
        <v>137</v>
      </c>
      <c r="D26" s="2" t="s">
        <v>46</v>
      </c>
      <c r="E26" s="3">
        <v>0.67332627314814808</v>
      </c>
      <c r="F26" s="2">
        <v>11.507999999999999</v>
      </c>
      <c r="G26" s="2" t="s">
        <v>138</v>
      </c>
      <c r="H26" s="2">
        <f t="shared" si="0"/>
        <v>0.87215845149674065</v>
      </c>
      <c r="I26" s="2">
        <v>4.7469999999999999</v>
      </c>
      <c r="J26" s="2">
        <v>2.4E-2</v>
      </c>
      <c r="K26" s="2">
        <v>0.31430000000000002</v>
      </c>
      <c r="L26" s="2">
        <v>1.5E-3</v>
      </c>
      <c r="M26" s="2">
        <v>0.83496000000000004</v>
      </c>
      <c r="N26" s="2">
        <v>3.1816740000000001</v>
      </c>
      <c r="O26" s="2">
        <v>1.518457E-2</v>
      </c>
      <c r="P26" s="2">
        <v>0.10867</v>
      </c>
      <c r="Q26" s="2">
        <v>2.7E-4</v>
      </c>
      <c r="R26" s="2">
        <v>0.10082000000000001</v>
      </c>
      <c r="S26" s="2">
        <v>9.1730000000000006E-2</v>
      </c>
      <c r="T26" s="2">
        <v>6.4999999999999997E-4</v>
      </c>
      <c r="U26" s="2">
        <v>6.2320000000000002</v>
      </c>
      <c r="V26" s="2">
        <v>1.7000000000000001E-2</v>
      </c>
      <c r="W26" s="2">
        <v>1775.6</v>
      </c>
      <c r="X26" s="2">
        <v>4.2</v>
      </c>
      <c r="Y26" s="2">
        <v>1761.7</v>
      </c>
      <c r="Z26" s="2">
        <f t="shared" si="1"/>
        <v>3.75</v>
      </c>
      <c r="AA26" s="2">
        <v>7.5</v>
      </c>
      <c r="AB26" s="2">
        <v>1774</v>
      </c>
      <c r="AC26" s="2">
        <v>12</v>
      </c>
      <c r="AD26" s="2">
        <v>1777.2</v>
      </c>
      <c r="AE26" s="2">
        <f t="shared" si="2"/>
        <v>2.2999999999999998</v>
      </c>
      <c r="AF26" s="2">
        <v>4.5999999999999996</v>
      </c>
      <c r="AG26" s="2">
        <v>390000</v>
      </c>
      <c r="AH26" s="2">
        <v>110000</v>
      </c>
      <c r="AI26" s="2">
        <v>0</v>
      </c>
      <c r="AJ26" s="2">
        <v>1</v>
      </c>
      <c r="AK26" s="2">
        <v>0</v>
      </c>
      <c r="AL26" s="2">
        <v>1</v>
      </c>
      <c r="AM26" s="2">
        <v>231.2</v>
      </c>
      <c r="AN26" s="2">
        <v>3.3</v>
      </c>
      <c r="AO26" s="2">
        <v>135.9</v>
      </c>
      <c r="AP26" s="2">
        <v>1.2</v>
      </c>
      <c r="AQ26" s="2">
        <v>113.7</v>
      </c>
      <c r="AR26" s="2">
        <v>1.2</v>
      </c>
      <c r="AS26" s="2">
        <v>1.736</v>
      </c>
      <c r="AT26" s="2">
        <v>1.2E-2</v>
      </c>
      <c r="AU26" s="2" t="s">
        <v>48</v>
      </c>
      <c r="AV26" s="2"/>
    </row>
    <row r="27" spans="1:48" x14ac:dyDescent="0.2">
      <c r="A27" s="2" t="s">
        <v>1823</v>
      </c>
      <c r="B27" s="2" t="s">
        <v>44</v>
      </c>
      <c r="C27" s="2" t="s">
        <v>140</v>
      </c>
      <c r="D27" s="2" t="s">
        <v>46</v>
      </c>
      <c r="E27" s="3">
        <v>0.67379780092592589</v>
      </c>
      <c r="F27" s="2">
        <v>11.516999999999999</v>
      </c>
      <c r="G27" s="2" t="s">
        <v>141</v>
      </c>
      <c r="H27" s="2">
        <f t="shared" si="0"/>
        <v>2.0956565827277229</v>
      </c>
      <c r="I27" s="2">
        <v>4.6399999999999997</v>
      </c>
      <c r="J27" s="2">
        <v>3.2000000000000001E-2</v>
      </c>
      <c r="K27" s="2">
        <v>0.30940000000000001</v>
      </c>
      <c r="L27" s="2">
        <v>1.5E-3</v>
      </c>
      <c r="M27" s="2">
        <v>0.73563000000000001</v>
      </c>
      <c r="N27" s="2">
        <v>3.232062</v>
      </c>
      <c r="O27" s="2">
        <v>1.566934E-2</v>
      </c>
      <c r="P27" s="2">
        <v>0.10854999999999999</v>
      </c>
      <c r="Q27" s="2">
        <v>5.4000000000000001E-4</v>
      </c>
      <c r="R27" s="2">
        <v>6.5536999999999998E-2</v>
      </c>
      <c r="S27" s="2">
        <v>8.9399999999999993E-2</v>
      </c>
      <c r="T27" s="2">
        <v>1.1000000000000001E-3</v>
      </c>
      <c r="U27" s="2">
        <v>6.73</v>
      </c>
      <c r="V27" s="2">
        <v>0.19</v>
      </c>
      <c r="W27" s="2">
        <v>1756.4</v>
      </c>
      <c r="X27" s="2">
        <v>5.7</v>
      </c>
      <c r="Y27" s="2">
        <v>1737.9</v>
      </c>
      <c r="Z27" s="2">
        <f t="shared" si="1"/>
        <v>3.65</v>
      </c>
      <c r="AA27" s="2">
        <v>7.3</v>
      </c>
      <c r="AB27" s="2">
        <v>1730</v>
      </c>
      <c r="AC27" s="2">
        <v>20</v>
      </c>
      <c r="AD27" s="2">
        <v>1775.1</v>
      </c>
      <c r="AE27" s="2">
        <f t="shared" si="2"/>
        <v>4.5</v>
      </c>
      <c r="AF27" s="2">
        <v>9</v>
      </c>
      <c r="AG27" s="2">
        <v>56000</v>
      </c>
      <c r="AH27" s="2">
        <v>93000</v>
      </c>
      <c r="AI27" s="2">
        <v>0</v>
      </c>
      <c r="AJ27" s="2">
        <v>1</v>
      </c>
      <c r="AK27" s="2">
        <v>0</v>
      </c>
      <c r="AL27" s="2">
        <v>1</v>
      </c>
      <c r="AM27" s="2">
        <v>61.3</v>
      </c>
      <c r="AN27" s="2">
        <v>3.8</v>
      </c>
      <c r="AO27" s="2">
        <v>33.24</v>
      </c>
      <c r="AP27" s="2">
        <v>0.93</v>
      </c>
      <c r="AQ27" s="2">
        <v>26.96</v>
      </c>
      <c r="AR27" s="2">
        <v>0.59</v>
      </c>
      <c r="AS27" s="2">
        <v>1.89</v>
      </c>
      <c r="AT27" s="2">
        <v>6.9000000000000006E-2</v>
      </c>
      <c r="AU27" s="2" t="s">
        <v>48</v>
      </c>
      <c r="AV27" s="2"/>
    </row>
    <row r="28" spans="1:48" x14ac:dyDescent="0.2">
      <c r="A28" s="2" t="s">
        <v>1824</v>
      </c>
      <c r="B28" s="2" t="s">
        <v>44</v>
      </c>
      <c r="C28" s="2" t="s">
        <v>143</v>
      </c>
      <c r="D28" s="2" t="s">
        <v>46</v>
      </c>
      <c r="E28" s="3">
        <v>0.67426851851851854</v>
      </c>
      <c r="F28" s="2">
        <v>11.801</v>
      </c>
      <c r="G28" s="2" t="s">
        <v>144</v>
      </c>
      <c r="H28" s="2">
        <f t="shared" si="0"/>
        <v>-0.14142732811139869</v>
      </c>
      <c r="I28" s="2">
        <v>5.173</v>
      </c>
      <c r="J28" s="2">
        <v>3.4000000000000002E-2</v>
      </c>
      <c r="K28" s="2">
        <v>0.33050000000000002</v>
      </c>
      <c r="L28" s="2">
        <v>1.6000000000000001E-3</v>
      </c>
      <c r="M28" s="2">
        <v>0.81703999999999999</v>
      </c>
      <c r="N28" s="2">
        <v>3.025719</v>
      </c>
      <c r="O28" s="2">
        <v>1.464796E-2</v>
      </c>
      <c r="P28" s="2">
        <v>0.11239</v>
      </c>
      <c r="Q28" s="2">
        <v>4.2000000000000002E-4</v>
      </c>
      <c r="R28" s="2">
        <v>0.25202999999999998</v>
      </c>
      <c r="S28" s="2">
        <v>9.1209999999999999E-2</v>
      </c>
      <c r="T28" s="2">
        <v>7.3999999999999999E-4</v>
      </c>
      <c r="U28" s="2">
        <v>11.977</v>
      </c>
      <c r="V28" s="2">
        <v>4.3999999999999997E-2</v>
      </c>
      <c r="W28" s="2">
        <v>1848</v>
      </c>
      <c r="X28" s="2">
        <v>5.6</v>
      </c>
      <c r="Y28" s="2">
        <v>1841</v>
      </c>
      <c r="Z28" s="2">
        <f t="shared" si="1"/>
        <v>3.95</v>
      </c>
      <c r="AA28" s="2">
        <v>7.9</v>
      </c>
      <c r="AB28" s="2">
        <v>1764</v>
      </c>
      <c r="AC28" s="2">
        <v>14</v>
      </c>
      <c r="AD28" s="2">
        <v>1838.4</v>
      </c>
      <c r="AE28" s="2">
        <f t="shared" si="2"/>
        <v>3.35</v>
      </c>
      <c r="AF28" s="2">
        <v>6.7</v>
      </c>
      <c r="AG28" s="2">
        <v>-1800000</v>
      </c>
      <c r="AH28" s="2">
        <v>3200000</v>
      </c>
      <c r="AI28" s="2">
        <v>0</v>
      </c>
      <c r="AJ28" s="2">
        <v>1</v>
      </c>
      <c r="AK28" s="2">
        <v>0</v>
      </c>
      <c r="AL28" s="2">
        <v>1</v>
      </c>
      <c r="AM28" s="2">
        <v>299.3</v>
      </c>
      <c r="AN28" s="2">
        <v>2.4</v>
      </c>
      <c r="AO28" s="2">
        <v>96.82</v>
      </c>
      <c r="AP28" s="2">
        <v>0.56999999999999995</v>
      </c>
      <c r="AQ28" s="2">
        <v>80.91</v>
      </c>
      <c r="AR28" s="2">
        <v>0.59</v>
      </c>
      <c r="AS28" s="2">
        <v>3.16</v>
      </c>
      <c r="AT28" s="2">
        <v>0.02</v>
      </c>
      <c r="AU28" s="2" t="s">
        <v>48</v>
      </c>
      <c r="AV28" s="2"/>
    </row>
    <row r="29" spans="1:48" x14ac:dyDescent="0.2">
      <c r="A29" s="2" t="s">
        <v>1825</v>
      </c>
      <c r="B29" s="2" t="s">
        <v>44</v>
      </c>
      <c r="C29" s="2" t="s">
        <v>146</v>
      </c>
      <c r="D29" s="2" t="s">
        <v>46</v>
      </c>
      <c r="E29" s="3">
        <v>0.67474201388888888</v>
      </c>
      <c r="F29" s="2">
        <v>11.565</v>
      </c>
      <c r="G29" s="2" t="s">
        <v>147</v>
      </c>
      <c r="H29" s="2">
        <f t="shared" si="0"/>
        <v>5.7757644394111018</v>
      </c>
      <c r="I29" s="2">
        <v>4.4020000000000001</v>
      </c>
      <c r="J29" s="2">
        <v>3.5999999999999997E-2</v>
      </c>
      <c r="K29" s="2">
        <v>0.29449999999999998</v>
      </c>
      <c r="L29" s="2">
        <v>2E-3</v>
      </c>
      <c r="M29" s="2">
        <v>0.89054</v>
      </c>
      <c r="N29" s="2">
        <v>3.3955860000000002</v>
      </c>
      <c r="O29" s="2">
        <v>2.3060009999999999E-2</v>
      </c>
      <c r="P29" s="2">
        <v>0.108</v>
      </c>
      <c r="Q29" s="2">
        <v>2.9E-4</v>
      </c>
      <c r="R29" s="2">
        <v>0.21758</v>
      </c>
      <c r="S29" s="2">
        <v>8.4040000000000004E-2</v>
      </c>
      <c r="T29" s="2">
        <v>8.0999999999999996E-4</v>
      </c>
      <c r="U29" s="2">
        <v>11.26</v>
      </c>
      <c r="V29" s="2">
        <v>0.23</v>
      </c>
      <c r="W29" s="2">
        <v>1712.6</v>
      </c>
      <c r="X29" s="2">
        <v>6.7</v>
      </c>
      <c r="Y29" s="2">
        <v>1664</v>
      </c>
      <c r="Z29" s="2">
        <f t="shared" si="1"/>
        <v>5</v>
      </c>
      <c r="AA29" s="2">
        <v>10</v>
      </c>
      <c r="AB29" s="2">
        <v>1631</v>
      </c>
      <c r="AC29" s="2">
        <v>15</v>
      </c>
      <c r="AD29" s="2">
        <v>1766</v>
      </c>
      <c r="AE29" s="2">
        <f t="shared" si="2"/>
        <v>2.5</v>
      </c>
      <c r="AF29" s="2">
        <v>5</v>
      </c>
      <c r="AG29" s="2">
        <v>143000</v>
      </c>
      <c r="AH29" s="2">
        <v>25000</v>
      </c>
      <c r="AI29" s="2">
        <v>0</v>
      </c>
      <c r="AJ29" s="2">
        <v>1</v>
      </c>
      <c r="AK29" s="2">
        <v>0</v>
      </c>
      <c r="AL29" s="2">
        <v>1</v>
      </c>
      <c r="AM29" s="2">
        <v>267</v>
      </c>
      <c r="AN29" s="2">
        <v>23</v>
      </c>
      <c r="AO29" s="2">
        <v>87.2</v>
      </c>
      <c r="AP29" s="2">
        <v>5.3</v>
      </c>
      <c r="AQ29" s="2">
        <v>67.900000000000006</v>
      </c>
      <c r="AR29" s="2">
        <v>3.8</v>
      </c>
      <c r="AS29" s="2">
        <v>3.052</v>
      </c>
      <c r="AT29" s="2">
        <v>6.6000000000000003E-2</v>
      </c>
      <c r="AU29" s="2" t="s">
        <v>48</v>
      </c>
      <c r="AV29" s="2"/>
    </row>
    <row r="30" spans="1:48" x14ac:dyDescent="0.2">
      <c r="A30" s="2" t="s">
        <v>1826</v>
      </c>
      <c r="B30" s="2" t="s">
        <v>44</v>
      </c>
      <c r="C30" s="2" t="s">
        <v>149</v>
      </c>
      <c r="D30" s="2" t="s">
        <v>46</v>
      </c>
      <c r="E30" s="3">
        <v>0.67554062500000001</v>
      </c>
      <c r="F30" s="2">
        <v>11.581</v>
      </c>
      <c r="G30" s="2" t="s">
        <v>150</v>
      </c>
      <c r="H30" s="2">
        <f t="shared" si="0"/>
        <v>-0.50758558456940328</v>
      </c>
      <c r="I30" s="2">
        <v>4.8019999999999996</v>
      </c>
      <c r="J30" s="2">
        <v>3.5999999999999997E-2</v>
      </c>
      <c r="K30" s="2">
        <v>0.31840000000000002</v>
      </c>
      <c r="L30" s="2">
        <v>1.6999999999999999E-3</v>
      </c>
      <c r="M30" s="2">
        <v>0.84202999999999995</v>
      </c>
      <c r="N30" s="2">
        <v>3.1407039999999999</v>
      </c>
      <c r="O30" s="2">
        <v>1.6768829999999998E-2</v>
      </c>
      <c r="P30" s="2">
        <v>0.10843</v>
      </c>
      <c r="Q30" s="2">
        <v>5.0000000000000001E-4</v>
      </c>
      <c r="R30" s="2">
        <v>-0.29743999999999998</v>
      </c>
      <c r="S30" s="2">
        <v>9.1020000000000004E-2</v>
      </c>
      <c r="T30" s="2">
        <v>6.6E-4</v>
      </c>
      <c r="U30" s="2">
        <v>7.7640000000000002</v>
      </c>
      <c r="V30" s="2">
        <v>2.1000000000000001E-2</v>
      </c>
      <c r="W30" s="2">
        <v>1785.1</v>
      </c>
      <c r="X30" s="2">
        <v>6.4</v>
      </c>
      <c r="Y30" s="2">
        <v>1782.1</v>
      </c>
      <c r="Z30" s="2">
        <f t="shared" si="1"/>
        <v>4.1500000000000004</v>
      </c>
      <c r="AA30" s="2">
        <v>8.3000000000000007</v>
      </c>
      <c r="AB30" s="2">
        <v>1761</v>
      </c>
      <c r="AC30" s="2">
        <v>12</v>
      </c>
      <c r="AD30" s="2">
        <v>1773.1</v>
      </c>
      <c r="AE30" s="2">
        <f t="shared" si="2"/>
        <v>4.25</v>
      </c>
      <c r="AF30" s="2">
        <v>8.5</v>
      </c>
      <c r="AG30" s="2">
        <v>-100000</v>
      </c>
      <c r="AH30" s="2">
        <v>230000</v>
      </c>
      <c r="AI30" s="2">
        <v>0</v>
      </c>
      <c r="AJ30" s="2">
        <v>1</v>
      </c>
      <c r="AK30" s="2">
        <v>0</v>
      </c>
      <c r="AL30" s="2">
        <v>1</v>
      </c>
      <c r="AM30" s="2">
        <v>197.8</v>
      </c>
      <c r="AN30" s="2">
        <v>3.4</v>
      </c>
      <c r="AO30" s="2">
        <v>95.1</v>
      </c>
      <c r="AP30" s="2">
        <v>1</v>
      </c>
      <c r="AQ30" s="2">
        <v>78.88</v>
      </c>
      <c r="AR30" s="2">
        <v>0.88</v>
      </c>
      <c r="AS30" s="2">
        <v>2.1240000000000001</v>
      </c>
      <c r="AT30" s="2">
        <v>0.02</v>
      </c>
      <c r="AU30" s="2" t="s">
        <v>48</v>
      </c>
      <c r="AV30" s="2"/>
    </row>
    <row r="31" spans="1:48" x14ac:dyDescent="0.2">
      <c r="A31" s="2" t="s">
        <v>1827</v>
      </c>
      <c r="B31" s="2" t="s">
        <v>44</v>
      </c>
      <c r="C31" s="2" t="s">
        <v>152</v>
      </c>
      <c r="D31" s="2" t="s">
        <v>46</v>
      </c>
      <c r="E31" s="3">
        <v>0.67601134259259255</v>
      </c>
      <c r="F31" s="2">
        <v>11.567</v>
      </c>
      <c r="G31" s="2" t="s">
        <v>153</v>
      </c>
      <c r="H31" s="2">
        <f t="shared" si="0"/>
        <v>0.35211267605633756</v>
      </c>
      <c r="I31" s="2">
        <v>2.0649999999999999</v>
      </c>
      <c r="J31" s="2">
        <v>3.1E-2</v>
      </c>
      <c r="K31" s="2">
        <v>0.19209999999999999</v>
      </c>
      <c r="L31" s="2">
        <v>2.3999999999999998E-3</v>
      </c>
      <c r="M31" s="2">
        <v>0.53368000000000004</v>
      </c>
      <c r="N31" s="2">
        <v>5.205622</v>
      </c>
      <c r="O31" s="2">
        <v>6.5036399999999994E-2</v>
      </c>
      <c r="P31" s="2">
        <v>7.7600000000000002E-2</v>
      </c>
      <c r="Q31" s="2">
        <v>1E-3</v>
      </c>
      <c r="R31" s="2">
        <v>0.13303999999999999</v>
      </c>
      <c r="S31" s="2">
        <v>5.6899999999999999E-2</v>
      </c>
      <c r="T31" s="2">
        <v>1.4E-3</v>
      </c>
      <c r="U31" s="2">
        <v>3.3439999999999999</v>
      </c>
      <c r="V31" s="2">
        <v>3.9E-2</v>
      </c>
      <c r="W31" s="2">
        <v>1137</v>
      </c>
      <c r="X31" s="2">
        <v>10</v>
      </c>
      <c r="Y31" s="2">
        <v>1132</v>
      </c>
      <c r="Z31" s="2">
        <f t="shared" si="1"/>
        <v>6.5</v>
      </c>
      <c r="AA31" s="2">
        <v>13</v>
      </c>
      <c r="AB31" s="2">
        <v>1119</v>
      </c>
      <c r="AC31" s="2">
        <v>27</v>
      </c>
      <c r="AD31" s="2">
        <v>1136</v>
      </c>
      <c r="AE31" s="2">
        <f t="shared" si="2"/>
        <v>13</v>
      </c>
      <c r="AF31" s="2">
        <v>26</v>
      </c>
      <c r="AG31" s="2">
        <v>15000</v>
      </c>
      <c r="AH31" s="2">
        <v>18000</v>
      </c>
      <c r="AI31" s="2">
        <v>0</v>
      </c>
      <c r="AJ31" s="2">
        <v>1</v>
      </c>
      <c r="AK31" s="2">
        <v>0</v>
      </c>
      <c r="AL31" s="2">
        <v>1</v>
      </c>
      <c r="AM31" s="2">
        <v>24.71</v>
      </c>
      <c r="AN31" s="2">
        <v>0.36</v>
      </c>
      <c r="AO31" s="2">
        <v>26.77</v>
      </c>
      <c r="AP31" s="2">
        <v>0.65</v>
      </c>
      <c r="AQ31" s="2">
        <v>13.91</v>
      </c>
      <c r="AR31" s="2">
        <v>0.2</v>
      </c>
      <c r="AS31" s="2">
        <v>0.94399999999999995</v>
      </c>
      <c r="AT31" s="2">
        <v>1.4999999999999999E-2</v>
      </c>
      <c r="AU31" s="2" t="s">
        <v>48</v>
      </c>
      <c r="AV31" s="2"/>
    </row>
    <row r="32" spans="1:48" x14ac:dyDescent="0.2">
      <c r="A32" s="2" t="s">
        <v>1828</v>
      </c>
      <c r="B32" s="2" t="s">
        <v>44</v>
      </c>
      <c r="C32" s="2" t="s">
        <v>155</v>
      </c>
      <c r="D32" s="2" t="s">
        <v>46</v>
      </c>
      <c r="E32" s="3">
        <v>0.67647986111111102</v>
      </c>
      <c r="F32" s="2">
        <v>11.500999999999999</v>
      </c>
      <c r="G32" s="2" t="s">
        <v>156</v>
      </c>
      <c r="H32" s="2">
        <f t="shared" si="0"/>
        <v>-0.84515031196823465</v>
      </c>
      <c r="I32" s="2">
        <v>4.766</v>
      </c>
      <c r="J32" s="2">
        <v>4.9000000000000002E-2</v>
      </c>
      <c r="K32" s="2">
        <v>0.31759999999999999</v>
      </c>
      <c r="L32" s="2">
        <v>1.6999999999999999E-3</v>
      </c>
      <c r="M32" s="2">
        <v>0.8669</v>
      </c>
      <c r="N32" s="2">
        <v>3.1486149999999999</v>
      </c>
      <c r="O32" s="2">
        <v>1.6853420000000001E-2</v>
      </c>
      <c r="P32" s="2">
        <v>0.10781</v>
      </c>
      <c r="Q32" s="2">
        <v>6.7000000000000002E-4</v>
      </c>
      <c r="R32" s="2">
        <v>-0.5202</v>
      </c>
      <c r="S32" s="2">
        <v>9.1639999999999999E-2</v>
      </c>
      <c r="T32" s="2">
        <v>6.4000000000000005E-4</v>
      </c>
      <c r="U32" s="2">
        <v>3.8380000000000001</v>
      </c>
      <c r="V32" s="2">
        <v>8.3000000000000001E-3</v>
      </c>
      <c r="W32" s="2">
        <v>1778.8</v>
      </c>
      <c r="X32" s="2">
        <v>8.6</v>
      </c>
      <c r="Y32" s="2">
        <v>1777.9</v>
      </c>
      <c r="Z32" s="2">
        <f t="shared" si="1"/>
        <v>4.3</v>
      </c>
      <c r="AA32" s="2">
        <v>8.6</v>
      </c>
      <c r="AB32" s="2">
        <v>1772</v>
      </c>
      <c r="AC32" s="2">
        <v>12</v>
      </c>
      <c r="AD32" s="2">
        <v>1763</v>
      </c>
      <c r="AE32" s="2">
        <f t="shared" si="2"/>
        <v>5.5</v>
      </c>
      <c r="AF32" s="2">
        <v>11</v>
      </c>
      <c r="AG32" s="2">
        <v>-2000</v>
      </c>
      <c r="AH32" s="2">
        <v>140000</v>
      </c>
      <c r="AI32" s="2">
        <v>0</v>
      </c>
      <c r="AJ32" s="2">
        <v>1</v>
      </c>
      <c r="AK32" s="2">
        <v>0</v>
      </c>
      <c r="AL32" s="2">
        <v>1</v>
      </c>
      <c r="AM32" s="2">
        <v>113.3</v>
      </c>
      <c r="AN32" s="2">
        <v>2</v>
      </c>
      <c r="AO32" s="2">
        <v>109.4</v>
      </c>
      <c r="AP32" s="2">
        <v>1.5</v>
      </c>
      <c r="AQ32" s="2">
        <v>91.4</v>
      </c>
      <c r="AR32" s="2">
        <v>1.3</v>
      </c>
      <c r="AS32" s="2">
        <v>1.0589999999999999</v>
      </c>
      <c r="AT32" s="2">
        <v>7.9000000000000008E-3</v>
      </c>
      <c r="AU32" s="2" t="s">
        <v>48</v>
      </c>
      <c r="AV32" s="2"/>
    </row>
    <row r="33" spans="1:48" x14ac:dyDescent="0.2">
      <c r="A33" s="2" t="s">
        <v>1829</v>
      </c>
      <c r="B33" s="2" t="s">
        <v>44</v>
      </c>
      <c r="C33" s="2" t="s">
        <v>158</v>
      </c>
      <c r="D33" s="2" t="s">
        <v>46</v>
      </c>
      <c r="E33" s="3">
        <v>0.67694884259259258</v>
      </c>
      <c r="F33" s="2">
        <v>11.534000000000001</v>
      </c>
      <c r="G33" s="2" t="s">
        <v>159</v>
      </c>
      <c r="H33" s="2">
        <f t="shared" si="0"/>
        <v>0.64843109487963124</v>
      </c>
      <c r="I33" s="2">
        <v>13.041</v>
      </c>
      <c r="J33" s="2">
        <v>5.5E-2</v>
      </c>
      <c r="K33" s="2">
        <v>0.51219999999999999</v>
      </c>
      <c r="L33" s="2">
        <v>2.3999999999999998E-3</v>
      </c>
      <c r="M33" s="2">
        <v>0.83681000000000005</v>
      </c>
      <c r="N33" s="2">
        <v>1.9523619999999999</v>
      </c>
      <c r="O33" s="2">
        <v>9.148125E-3</v>
      </c>
      <c r="P33" s="2">
        <v>0.18335000000000001</v>
      </c>
      <c r="Q33" s="2">
        <v>4.4999999999999999E-4</v>
      </c>
      <c r="R33" s="2">
        <v>0.37340000000000001</v>
      </c>
      <c r="S33" s="2">
        <v>0.1396</v>
      </c>
      <c r="T33" s="2">
        <v>1.1000000000000001E-3</v>
      </c>
      <c r="U33" s="2">
        <v>4.6219999999999999</v>
      </c>
      <c r="V33" s="2">
        <v>1.2E-2</v>
      </c>
      <c r="W33" s="2">
        <v>2682.6</v>
      </c>
      <c r="X33" s="2">
        <v>4</v>
      </c>
      <c r="Y33" s="2">
        <v>2666</v>
      </c>
      <c r="Z33" s="2">
        <f t="shared" si="1"/>
        <v>5</v>
      </c>
      <c r="AA33" s="2">
        <v>10</v>
      </c>
      <c r="AB33" s="2">
        <v>2642</v>
      </c>
      <c r="AC33" s="2">
        <v>19</v>
      </c>
      <c r="AD33" s="2">
        <v>2683.4</v>
      </c>
      <c r="AE33" s="2">
        <f t="shared" si="2"/>
        <v>2.0499999999999998</v>
      </c>
      <c r="AF33" s="2">
        <v>4.0999999999999996</v>
      </c>
      <c r="AG33" s="2">
        <v>150000</v>
      </c>
      <c r="AH33" s="2">
        <v>230000</v>
      </c>
      <c r="AI33" s="2">
        <v>0</v>
      </c>
      <c r="AJ33" s="2">
        <v>1</v>
      </c>
      <c r="AK33" s="2">
        <v>0</v>
      </c>
      <c r="AL33" s="2">
        <v>1</v>
      </c>
      <c r="AM33" s="2">
        <v>103.1</v>
      </c>
      <c r="AN33" s="2">
        <v>1.5</v>
      </c>
      <c r="AO33" s="2">
        <v>87.9</v>
      </c>
      <c r="AP33" s="2">
        <v>1.2</v>
      </c>
      <c r="AQ33" s="2">
        <v>111.8</v>
      </c>
      <c r="AR33" s="2">
        <v>1.4</v>
      </c>
      <c r="AS33" s="2">
        <v>1.202</v>
      </c>
      <c r="AT33" s="2">
        <v>1.0999999999999999E-2</v>
      </c>
      <c r="AU33" s="2" t="s">
        <v>48</v>
      </c>
      <c r="AV33" s="2"/>
    </row>
    <row r="34" spans="1:48" x14ac:dyDescent="0.2">
      <c r="A34" s="2" t="s">
        <v>1830</v>
      </c>
      <c r="B34" s="2" t="s">
        <v>44</v>
      </c>
      <c r="C34" s="2" t="s">
        <v>161</v>
      </c>
      <c r="D34" s="2" t="s">
        <v>46</v>
      </c>
      <c r="E34" s="3">
        <v>0.67741712962962952</v>
      </c>
      <c r="F34" s="2">
        <v>11.579000000000001</v>
      </c>
      <c r="G34" s="2" t="s">
        <v>162</v>
      </c>
      <c r="H34" s="2">
        <f t="shared" si="0"/>
        <v>6.4153066966798011</v>
      </c>
      <c r="I34" s="2">
        <v>4.4379999999999997</v>
      </c>
      <c r="J34" s="2">
        <v>3.5999999999999997E-2</v>
      </c>
      <c r="K34" s="2">
        <v>0.2944</v>
      </c>
      <c r="L34" s="2">
        <v>2E-3</v>
      </c>
      <c r="M34" s="2">
        <v>0.98209000000000002</v>
      </c>
      <c r="N34" s="2">
        <v>3.3967390000000002</v>
      </c>
      <c r="O34" s="2">
        <v>2.307567E-2</v>
      </c>
      <c r="P34" s="2">
        <v>0.10866000000000001</v>
      </c>
      <c r="Q34" s="2">
        <v>2.1000000000000001E-4</v>
      </c>
      <c r="R34" s="2">
        <v>-0.44319999999999998</v>
      </c>
      <c r="S34" s="2">
        <v>8.3570000000000005E-2</v>
      </c>
      <c r="T34" s="2">
        <v>8.9999999999999998E-4</v>
      </c>
      <c r="U34" s="2">
        <v>7.2510000000000003</v>
      </c>
      <c r="V34" s="2">
        <v>6.6000000000000003E-2</v>
      </c>
      <c r="W34" s="2">
        <v>1719.4</v>
      </c>
      <c r="X34" s="2">
        <v>6.7</v>
      </c>
      <c r="Y34" s="2">
        <v>1663</v>
      </c>
      <c r="Z34" s="2">
        <f t="shared" si="1"/>
        <v>5</v>
      </c>
      <c r="AA34" s="2">
        <v>10</v>
      </c>
      <c r="AB34" s="2">
        <v>1622</v>
      </c>
      <c r="AC34" s="2">
        <v>17</v>
      </c>
      <c r="AD34" s="2">
        <v>1777</v>
      </c>
      <c r="AE34" s="2">
        <f t="shared" si="2"/>
        <v>1.8</v>
      </c>
      <c r="AF34" s="2">
        <v>3.6</v>
      </c>
      <c r="AG34" s="2">
        <v>730000</v>
      </c>
      <c r="AH34" s="2">
        <v>680000</v>
      </c>
      <c r="AI34" s="2">
        <v>0</v>
      </c>
      <c r="AJ34" s="2">
        <v>1</v>
      </c>
      <c r="AK34" s="2">
        <v>0</v>
      </c>
      <c r="AL34" s="2">
        <v>1</v>
      </c>
      <c r="AM34" s="2">
        <v>437.8</v>
      </c>
      <c r="AN34" s="2">
        <v>7.5</v>
      </c>
      <c r="AO34" s="2">
        <v>227.4</v>
      </c>
      <c r="AP34" s="2">
        <v>4.8</v>
      </c>
      <c r="AQ34" s="2">
        <v>173.4</v>
      </c>
      <c r="AR34" s="2">
        <v>2.2999999999999998</v>
      </c>
      <c r="AS34" s="2">
        <v>1.9741</v>
      </c>
      <c r="AT34" s="2">
        <v>8.9999999999999993E-3</v>
      </c>
      <c r="AU34" s="2" t="s">
        <v>48</v>
      </c>
      <c r="AV34" s="2"/>
    </row>
    <row r="35" spans="1:48" x14ac:dyDescent="0.2">
      <c r="A35" s="2" t="s">
        <v>1831</v>
      </c>
      <c r="B35" s="2" t="s">
        <v>44</v>
      </c>
      <c r="C35" s="2" t="s">
        <v>164</v>
      </c>
      <c r="D35" s="2" t="s">
        <v>46</v>
      </c>
      <c r="E35" s="3">
        <v>0.67788622685185185</v>
      </c>
      <c r="F35" s="2">
        <v>11.526999999999999</v>
      </c>
      <c r="G35" s="2" t="s">
        <v>165</v>
      </c>
      <c r="H35" s="2">
        <f t="shared" si="0"/>
        <v>28.405752280810258</v>
      </c>
      <c r="I35" s="2">
        <v>3.97</v>
      </c>
      <c r="J35" s="2">
        <v>0.27</v>
      </c>
      <c r="K35" s="2">
        <v>0.24099999999999999</v>
      </c>
      <c r="L35" s="2">
        <v>1.7000000000000001E-2</v>
      </c>
      <c r="M35" s="2">
        <v>0.99819000000000002</v>
      </c>
      <c r="N35" s="2">
        <v>4.1493779999999996</v>
      </c>
      <c r="O35" s="2">
        <v>0.29269469999999997</v>
      </c>
      <c r="P35" s="2">
        <v>0.11892999999999999</v>
      </c>
      <c r="Q35" s="2">
        <v>6.0999999999999997E-4</v>
      </c>
      <c r="R35" s="2">
        <v>0.69721</v>
      </c>
      <c r="S35" s="2">
        <v>8.9099999999999999E-2</v>
      </c>
      <c r="T35" s="2">
        <v>3.7000000000000002E-3</v>
      </c>
      <c r="U35" s="2">
        <v>8.6999999999999993</v>
      </c>
      <c r="V35" s="2">
        <v>0.23</v>
      </c>
      <c r="W35" s="2">
        <v>1619</v>
      </c>
      <c r="X35" s="2">
        <v>58</v>
      </c>
      <c r="Y35" s="2">
        <v>1389</v>
      </c>
      <c r="Z35" s="2">
        <f t="shared" si="1"/>
        <v>45</v>
      </c>
      <c r="AA35" s="2">
        <v>90</v>
      </c>
      <c r="AB35" s="2">
        <v>1724</v>
      </c>
      <c r="AC35" s="2">
        <v>69</v>
      </c>
      <c r="AD35" s="2">
        <v>1940.1</v>
      </c>
      <c r="AE35" s="2">
        <f t="shared" si="2"/>
        <v>4.55</v>
      </c>
      <c r="AF35" s="2">
        <v>9.1</v>
      </c>
      <c r="AG35" s="2">
        <v>22100</v>
      </c>
      <c r="AH35" s="2">
        <v>2700</v>
      </c>
      <c r="AI35" s="2">
        <v>0</v>
      </c>
      <c r="AJ35" s="2">
        <v>1</v>
      </c>
      <c r="AK35" s="2">
        <v>0</v>
      </c>
      <c r="AL35" s="2">
        <v>1</v>
      </c>
      <c r="AM35" s="2">
        <v>307</v>
      </c>
      <c r="AN35" s="2">
        <v>30</v>
      </c>
      <c r="AO35" s="2">
        <v>98.6</v>
      </c>
      <c r="AP35" s="2">
        <v>7.6</v>
      </c>
      <c r="AQ35" s="2">
        <v>80.3</v>
      </c>
      <c r="AR35" s="2">
        <v>3.4</v>
      </c>
      <c r="AS35" s="2">
        <v>3.1520000000000001</v>
      </c>
      <c r="AT35" s="2">
        <v>6.7000000000000004E-2</v>
      </c>
      <c r="AU35" s="2" t="s">
        <v>48</v>
      </c>
      <c r="AV35" s="2"/>
    </row>
    <row r="36" spans="1:48" x14ac:dyDescent="0.2">
      <c r="A36" s="2" t="s">
        <v>1832</v>
      </c>
      <c r="B36" s="2" t="s">
        <v>44</v>
      </c>
      <c r="C36" s="2" t="s">
        <v>167</v>
      </c>
      <c r="D36" s="2" t="s">
        <v>46</v>
      </c>
      <c r="E36" s="3">
        <v>0.67946921296296292</v>
      </c>
      <c r="F36" s="2">
        <v>11.507999999999999</v>
      </c>
      <c r="G36" s="2" t="s">
        <v>168</v>
      </c>
      <c r="H36" s="2">
        <f t="shared" si="0"/>
        <v>2.0196506550218318</v>
      </c>
      <c r="I36" s="2">
        <v>4.9809999999999999</v>
      </c>
      <c r="J36" s="2">
        <v>3.5000000000000003E-2</v>
      </c>
      <c r="K36" s="2">
        <v>0.32119999999999999</v>
      </c>
      <c r="L36" s="2">
        <v>2.2000000000000001E-3</v>
      </c>
      <c r="M36" s="2">
        <v>0.87912000000000001</v>
      </c>
      <c r="N36" s="2">
        <v>3.1133250000000001</v>
      </c>
      <c r="O36" s="2">
        <v>2.1324139999999998E-2</v>
      </c>
      <c r="P36" s="2">
        <v>0.112</v>
      </c>
      <c r="Q36" s="2">
        <v>4.2000000000000002E-4</v>
      </c>
      <c r="R36" s="2">
        <v>-3.3086999999999998E-2</v>
      </c>
      <c r="S36" s="2">
        <v>9.2100000000000001E-2</v>
      </c>
      <c r="T36" s="2">
        <v>1E-3</v>
      </c>
      <c r="U36" s="2">
        <v>8.8879999999999999</v>
      </c>
      <c r="V36" s="2">
        <v>3.9E-2</v>
      </c>
      <c r="W36" s="2">
        <v>1816</v>
      </c>
      <c r="X36" s="2">
        <v>6</v>
      </c>
      <c r="Y36" s="2">
        <v>1795</v>
      </c>
      <c r="Z36" s="2">
        <f t="shared" si="1"/>
        <v>5.5</v>
      </c>
      <c r="AA36" s="2">
        <v>11</v>
      </c>
      <c r="AB36" s="2">
        <v>1781</v>
      </c>
      <c r="AC36" s="2">
        <v>19</v>
      </c>
      <c r="AD36" s="2">
        <v>1832</v>
      </c>
      <c r="AE36" s="2">
        <f t="shared" si="2"/>
        <v>3.35</v>
      </c>
      <c r="AF36" s="2">
        <v>6.7</v>
      </c>
      <c r="AG36" s="2">
        <v>210000</v>
      </c>
      <c r="AH36" s="2">
        <v>170000</v>
      </c>
      <c r="AI36" s="2">
        <v>0</v>
      </c>
      <c r="AJ36" s="2">
        <v>1</v>
      </c>
      <c r="AK36" s="2">
        <v>0</v>
      </c>
      <c r="AL36" s="2">
        <v>1</v>
      </c>
      <c r="AM36" s="2">
        <v>121.1</v>
      </c>
      <c r="AN36" s="2">
        <v>1.8</v>
      </c>
      <c r="AO36" s="2">
        <v>50.49</v>
      </c>
      <c r="AP36" s="2">
        <v>0.79</v>
      </c>
      <c r="AQ36" s="2">
        <v>42.58</v>
      </c>
      <c r="AR36" s="2">
        <v>0.56999999999999995</v>
      </c>
      <c r="AS36" s="2">
        <v>2.4260000000000002</v>
      </c>
      <c r="AT36" s="2">
        <v>2.1999999999999999E-2</v>
      </c>
      <c r="AU36" s="2" t="s">
        <v>48</v>
      </c>
      <c r="AV36" s="2"/>
    </row>
    <row r="37" spans="1:48" x14ac:dyDescent="0.2">
      <c r="A37" s="2" t="s">
        <v>1833</v>
      </c>
      <c r="B37" s="2" t="s">
        <v>44</v>
      </c>
      <c r="C37" s="2" t="s">
        <v>170</v>
      </c>
      <c r="D37" s="2" t="s">
        <v>46</v>
      </c>
      <c r="E37" s="3">
        <v>0.67994004629629634</v>
      </c>
      <c r="F37" s="2">
        <v>11.551</v>
      </c>
      <c r="G37" s="2" t="s">
        <v>171</v>
      </c>
      <c r="H37" s="2">
        <f t="shared" si="0"/>
        <v>82.596843615494976</v>
      </c>
      <c r="I37" s="2">
        <v>0.46870000000000001</v>
      </c>
      <c r="J37" s="2">
        <v>6.0000000000000001E-3</v>
      </c>
      <c r="K37" s="2">
        <v>3.8350000000000002E-2</v>
      </c>
      <c r="L37" s="2">
        <v>3.5E-4</v>
      </c>
      <c r="M37" s="2">
        <v>0.89646999999999999</v>
      </c>
      <c r="N37" s="2">
        <v>26.075620000000001</v>
      </c>
      <c r="O37" s="2">
        <v>0.2379783</v>
      </c>
      <c r="P37" s="2">
        <v>8.856E-2</v>
      </c>
      <c r="Q37" s="2">
        <v>5.9999999999999995E-4</v>
      </c>
      <c r="R37" s="2">
        <v>-0.39235999999999999</v>
      </c>
      <c r="S37" s="2">
        <v>2.2360000000000001E-2</v>
      </c>
      <c r="T37" s="2">
        <v>4.2000000000000002E-4</v>
      </c>
      <c r="U37" s="2">
        <v>8.17</v>
      </c>
      <c r="V37" s="2">
        <v>0.1</v>
      </c>
      <c r="W37" s="2">
        <v>390.2</v>
      </c>
      <c r="X37" s="2">
        <v>4.2</v>
      </c>
      <c r="Y37" s="2">
        <v>242.6</v>
      </c>
      <c r="Z37" s="2">
        <f t="shared" si="1"/>
        <v>1.1000000000000001</v>
      </c>
      <c r="AA37" s="2">
        <v>2.2000000000000002</v>
      </c>
      <c r="AB37" s="2">
        <v>447</v>
      </c>
      <c r="AC37" s="2">
        <v>8.3000000000000007</v>
      </c>
      <c r="AD37" s="2">
        <v>1394</v>
      </c>
      <c r="AE37" s="2">
        <f t="shared" si="2"/>
        <v>6.5</v>
      </c>
      <c r="AF37" s="2">
        <v>13</v>
      </c>
      <c r="AG37" s="2">
        <v>9550</v>
      </c>
      <c r="AH37" s="2">
        <v>410</v>
      </c>
      <c r="AI37" s="2">
        <v>0</v>
      </c>
      <c r="AJ37" s="2">
        <v>1</v>
      </c>
      <c r="AK37" s="2">
        <v>0</v>
      </c>
      <c r="AL37" s="2">
        <v>1</v>
      </c>
      <c r="AM37" s="2">
        <v>2447</v>
      </c>
      <c r="AN37" s="2">
        <v>50</v>
      </c>
      <c r="AO37" s="2">
        <v>550</v>
      </c>
      <c r="AP37" s="2">
        <v>9.5</v>
      </c>
      <c r="AQ37" s="2">
        <v>112.5</v>
      </c>
      <c r="AR37" s="2">
        <v>1.3</v>
      </c>
      <c r="AS37" s="2">
        <v>4.532</v>
      </c>
      <c r="AT37" s="2">
        <v>2.7E-2</v>
      </c>
      <c r="AU37" s="2" t="s">
        <v>48</v>
      </c>
      <c r="AV37" s="2"/>
    </row>
    <row r="38" spans="1:48" x14ac:dyDescent="0.2">
      <c r="A38" s="2" t="s">
        <v>1834</v>
      </c>
      <c r="B38" s="2" t="s">
        <v>44</v>
      </c>
      <c r="C38" s="2" t="s">
        <v>173</v>
      </c>
      <c r="D38" s="2" t="s">
        <v>46</v>
      </c>
      <c r="E38" s="3">
        <v>0.68041076388888888</v>
      </c>
      <c r="F38" s="2">
        <v>11.507</v>
      </c>
      <c r="G38" s="2" t="s">
        <v>174</v>
      </c>
      <c r="H38" s="2">
        <f t="shared" si="0"/>
        <v>0.98452883263009383</v>
      </c>
      <c r="I38" s="2">
        <v>3.03</v>
      </c>
      <c r="J38" s="2">
        <v>2.1999999999999999E-2</v>
      </c>
      <c r="K38" s="2">
        <v>0.24410000000000001</v>
      </c>
      <c r="L38" s="2">
        <v>1.4E-3</v>
      </c>
      <c r="M38" s="2">
        <v>0.73258999999999996</v>
      </c>
      <c r="N38" s="2">
        <v>4.0966820000000004</v>
      </c>
      <c r="O38" s="2">
        <v>2.349592E-2</v>
      </c>
      <c r="P38" s="2">
        <v>8.9840000000000003E-2</v>
      </c>
      <c r="Q38" s="2">
        <v>4.2999999999999999E-4</v>
      </c>
      <c r="R38" s="2">
        <v>3.1209000000000001E-2</v>
      </c>
      <c r="S38" s="2">
        <v>7.1739999999999998E-2</v>
      </c>
      <c r="T38" s="2">
        <v>6.2E-4</v>
      </c>
      <c r="U38" s="2">
        <v>3.2130000000000001</v>
      </c>
      <c r="V38" s="2">
        <v>4.8000000000000001E-2</v>
      </c>
      <c r="W38" s="2">
        <v>1416.3</v>
      </c>
      <c r="X38" s="2">
        <v>5.2</v>
      </c>
      <c r="Y38" s="2">
        <v>1408</v>
      </c>
      <c r="Z38" s="2">
        <f t="shared" si="1"/>
        <v>3.55</v>
      </c>
      <c r="AA38" s="2">
        <v>7.1</v>
      </c>
      <c r="AB38" s="2">
        <v>1400</v>
      </c>
      <c r="AC38" s="2">
        <v>12</v>
      </c>
      <c r="AD38" s="2">
        <v>1422</v>
      </c>
      <c r="AE38" s="2">
        <f t="shared" si="2"/>
        <v>4.55</v>
      </c>
      <c r="AF38" s="2">
        <v>9.1</v>
      </c>
      <c r="AG38" s="2">
        <v>700000</v>
      </c>
      <c r="AH38" s="2">
        <v>210000</v>
      </c>
      <c r="AI38" s="2">
        <v>0</v>
      </c>
      <c r="AJ38" s="2">
        <v>1</v>
      </c>
      <c r="AK38" s="2">
        <v>0</v>
      </c>
      <c r="AL38" s="2">
        <v>1</v>
      </c>
      <c r="AM38" s="2">
        <v>135.80000000000001</v>
      </c>
      <c r="AN38" s="2">
        <v>4.9000000000000004</v>
      </c>
      <c r="AO38" s="2">
        <v>152.1</v>
      </c>
      <c r="AP38" s="2">
        <v>3.2</v>
      </c>
      <c r="AQ38" s="2">
        <v>100.3</v>
      </c>
      <c r="AR38" s="2">
        <v>2.2999999999999998</v>
      </c>
      <c r="AS38" s="2">
        <v>0.90100000000000002</v>
      </c>
      <c r="AT38" s="2">
        <v>2.5000000000000001E-2</v>
      </c>
      <c r="AU38" s="2" t="s">
        <v>48</v>
      </c>
      <c r="AV38" s="2"/>
    </row>
    <row r="39" spans="1:48" x14ac:dyDescent="0.2">
      <c r="A39" s="2" t="s">
        <v>1835</v>
      </c>
      <c r="B39" s="2" t="s">
        <v>44</v>
      </c>
      <c r="C39" s="2" t="s">
        <v>176</v>
      </c>
      <c r="D39" s="2" t="s">
        <v>46</v>
      </c>
      <c r="E39" s="3">
        <v>0.6808791666666667</v>
      </c>
      <c r="F39" s="2">
        <v>11.537000000000001</v>
      </c>
      <c r="G39" s="2" t="s">
        <v>177</v>
      </c>
      <c r="H39" s="2">
        <f t="shared" si="0"/>
        <v>-0.15238740264138517</v>
      </c>
      <c r="I39" s="2">
        <v>4.75</v>
      </c>
      <c r="J39" s="2">
        <v>2.5000000000000001E-2</v>
      </c>
      <c r="K39" s="2">
        <v>0.31690000000000002</v>
      </c>
      <c r="L39" s="2">
        <v>1.2999999999999999E-3</v>
      </c>
      <c r="M39" s="2">
        <v>0.69189000000000001</v>
      </c>
      <c r="N39" s="2">
        <v>3.15557</v>
      </c>
      <c r="O39" s="2">
        <v>1.294491E-2</v>
      </c>
      <c r="P39" s="2">
        <v>0.10835</v>
      </c>
      <c r="Q39" s="2">
        <v>4.4000000000000002E-4</v>
      </c>
      <c r="R39" s="2">
        <v>6.7743999999999999E-2</v>
      </c>
      <c r="S39" s="2">
        <v>9.0959999999999999E-2</v>
      </c>
      <c r="T39" s="2">
        <v>6.7000000000000002E-4</v>
      </c>
      <c r="U39" s="2">
        <v>2.8386</v>
      </c>
      <c r="V39" s="2">
        <v>5.7000000000000002E-3</v>
      </c>
      <c r="W39" s="2">
        <v>1776</v>
      </c>
      <c r="X39" s="2">
        <v>4.4000000000000004</v>
      </c>
      <c r="Y39" s="2">
        <v>1774.5</v>
      </c>
      <c r="Z39" s="2">
        <f t="shared" si="1"/>
        <v>3.25</v>
      </c>
      <c r="AA39" s="2">
        <v>6.5</v>
      </c>
      <c r="AB39" s="2">
        <v>1760</v>
      </c>
      <c r="AC39" s="2">
        <v>12</v>
      </c>
      <c r="AD39" s="2">
        <v>1771.8</v>
      </c>
      <c r="AE39" s="2">
        <f t="shared" si="2"/>
        <v>3.7</v>
      </c>
      <c r="AF39" s="2">
        <v>7.4</v>
      </c>
      <c r="AG39" s="2">
        <v>-200000</v>
      </c>
      <c r="AH39" s="2">
        <v>280000</v>
      </c>
      <c r="AI39" s="2">
        <v>0</v>
      </c>
      <c r="AJ39" s="2">
        <v>1</v>
      </c>
      <c r="AK39" s="2">
        <v>0</v>
      </c>
      <c r="AL39" s="2">
        <v>1</v>
      </c>
      <c r="AM39" s="2">
        <v>137.4</v>
      </c>
      <c r="AN39" s="2">
        <v>1.9</v>
      </c>
      <c r="AO39" s="2">
        <v>178.3</v>
      </c>
      <c r="AP39" s="2">
        <v>1.9</v>
      </c>
      <c r="AQ39" s="2">
        <v>150.4</v>
      </c>
      <c r="AR39" s="2">
        <v>1.3</v>
      </c>
      <c r="AS39" s="2">
        <v>0.77790000000000004</v>
      </c>
      <c r="AT39" s="2">
        <v>6.4000000000000003E-3</v>
      </c>
      <c r="AU39" s="2" t="s">
        <v>48</v>
      </c>
      <c r="AV39" s="2"/>
    </row>
    <row r="40" spans="1:48" x14ac:dyDescent="0.2">
      <c r="A40" s="2" t="s">
        <v>1836</v>
      </c>
      <c r="B40" s="2" t="s">
        <v>44</v>
      </c>
      <c r="C40" s="2" t="s">
        <v>179</v>
      </c>
      <c r="D40" s="2" t="s">
        <v>46</v>
      </c>
      <c r="E40" s="3">
        <v>0.68134780092592584</v>
      </c>
      <c r="F40" s="2">
        <v>11.595000000000001</v>
      </c>
      <c r="G40" s="2" t="s">
        <v>180</v>
      </c>
      <c r="H40" s="2">
        <f t="shared" si="0"/>
        <v>1.1577181208053733</v>
      </c>
      <c r="I40" s="2">
        <v>4.7770000000000001</v>
      </c>
      <c r="J40" s="2">
        <v>4.5999999999999999E-2</v>
      </c>
      <c r="K40" s="2">
        <v>0.31540000000000001</v>
      </c>
      <c r="L40" s="2">
        <v>1.6999999999999999E-3</v>
      </c>
      <c r="M40" s="2">
        <v>0.78991999999999996</v>
      </c>
      <c r="N40" s="2">
        <v>3.1705770000000002</v>
      </c>
      <c r="O40" s="2">
        <v>1.708935E-2</v>
      </c>
      <c r="P40" s="2">
        <v>0.10932</v>
      </c>
      <c r="Q40" s="2">
        <v>6.9999999999999999E-4</v>
      </c>
      <c r="R40" s="2">
        <v>-0.24728</v>
      </c>
      <c r="S40" s="2">
        <v>8.8999999999999996E-2</v>
      </c>
      <c r="T40" s="2">
        <v>1E-3</v>
      </c>
      <c r="U40" s="2">
        <v>5.532</v>
      </c>
      <c r="V40" s="2">
        <v>2.9000000000000001E-2</v>
      </c>
      <c r="W40" s="2">
        <v>1780.7</v>
      </c>
      <c r="X40" s="2">
        <v>8.1</v>
      </c>
      <c r="Y40" s="2">
        <v>1767.3</v>
      </c>
      <c r="Z40" s="2">
        <f t="shared" si="1"/>
        <v>4.1500000000000004</v>
      </c>
      <c r="AA40" s="2">
        <v>8.3000000000000007</v>
      </c>
      <c r="AB40" s="2">
        <v>1723</v>
      </c>
      <c r="AC40" s="2">
        <v>19</v>
      </c>
      <c r="AD40" s="2">
        <v>1788</v>
      </c>
      <c r="AE40" s="2">
        <f t="shared" si="2"/>
        <v>6</v>
      </c>
      <c r="AF40" s="2">
        <v>12</v>
      </c>
      <c r="AG40" s="2">
        <v>78000</v>
      </c>
      <c r="AH40" s="2">
        <v>57000</v>
      </c>
      <c r="AI40" s="2">
        <v>0</v>
      </c>
      <c r="AJ40" s="2">
        <v>1</v>
      </c>
      <c r="AK40" s="2">
        <v>0</v>
      </c>
      <c r="AL40" s="2">
        <v>1</v>
      </c>
      <c r="AM40" s="2">
        <v>72.36</v>
      </c>
      <c r="AN40" s="2">
        <v>0.94</v>
      </c>
      <c r="AO40" s="2">
        <v>49.55</v>
      </c>
      <c r="AP40" s="2">
        <v>0.54</v>
      </c>
      <c r="AQ40" s="2">
        <v>40.57</v>
      </c>
      <c r="AR40" s="2">
        <v>0.45</v>
      </c>
      <c r="AS40" s="2">
        <v>1.49</v>
      </c>
      <c r="AT40" s="2">
        <v>1.4999999999999999E-2</v>
      </c>
      <c r="AU40" s="2" t="s">
        <v>48</v>
      </c>
      <c r="AV40" s="2"/>
    </row>
    <row r="41" spans="1:48" x14ac:dyDescent="0.2">
      <c r="A41" s="2" t="s">
        <v>1837</v>
      </c>
      <c r="B41" s="2" t="s">
        <v>44</v>
      </c>
      <c r="C41" s="2" t="s">
        <v>182</v>
      </c>
      <c r="D41" s="2" t="s">
        <v>46</v>
      </c>
      <c r="E41" s="3">
        <v>0.68181724537037036</v>
      </c>
      <c r="F41" s="2">
        <v>11.523999999999999</v>
      </c>
      <c r="G41" s="2" t="s">
        <v>183</v>
      </c>
      <c r="H41" s="2">
        <f t="shared" si="0"/>
        <v>-1.1462944047213819</v>
      </c>
      <c r="I41" s="2">
        <v>4.7279999999999998</v>
      </c>
      <c r="J41" s="2">
        <v>1.7999999999999999E-2</v>
      </c>
      <c r="K41" s="2">
        <v>0.31850000000000001</v>
      </c>
      <c r="L41" s="2">
        <v>1.6999999999999999E-3</v>
      </c>
      <c r="M41" s="2">
        <v>0.48847000000000002</v>
      </c>
      <c r="N41" s="2">
        <v>3.1397170000000001</v>
      </c>
      <c r="O41" s="2">
        <v>1.67583E-2</v>
      </c>
      <c r="P41" s="2">
        <v>0.10779</v>
      </c>
      <c r="Q41" s="2">
        <v>5.5000000000000003E-4</v>
      </c>
      <c r="R41" s="2">
        <v>0.45707999999999999</v>
      </c>
      <c r="S41" s="2">
        <v>9.2200000000000004E-2</v>
      </c>
      <c r="T41" s="2">
        <v>9.6000000000000002E-4</v>
      </c>
      <c r="U41" s="2">
        <v>6.9710000000000001</v>
      </c>
      <c r="V41" s="2">
        <v>1.9E-2</v>
      </c>
      <c r="W41" s="2">
        <v>1772.2</v>
      </c>
      <c r="X41" s="2">
        <v>3.1</v>
      </c>
      <c r="Y41" s="2">
        <v>1782.4</v>
      </c>
      <c r="Z41" s="2">
        <f t="shared" si="1"/>
        <v>4.1500000000000004</v>
      </c>
      <c r="AA41" s="2">
        <v>8.3000000000000007</v>
      </c>
      <c r="AB41" s="2">
        <v>1783</v>
      </c>
      <c r="AC41" s="2">
        <v>18</v>
      </c>
      <c r="AD41" s="2">
        <v>1762.2</v>
      </c>
      <c r="AE41" s="2">
        <f t="shared" si="2"/>
        <v>4.6500000000000004</v>
      </c>
      <c r="AF41" s="2">
        <v>9.3000000000000007</v>
      </c>
      <c r="AG41" s="2">
        <v>55000</v>
      </c>
      <c r="AH41" s="2">
        <v>72000</v>
      </c>
      <c r="AI41" s="2">
        <v>0</v>
      </c>
      <c r="AJ41" s="2">
        <v>1</v>
      </c>
      <c r="AK41" s="2">
        <v>0</v>
      </c>
      <c r="AL41" s="2">
        <v>1</v>
      </c>
      <c r="AM41" s="2">
        <v>86.1</v>
      </c>
      <c r="AN41" s="2">
        <v>1.5</v>
      </c>
      <c r="AO41" s="2">
        <v>45.17</v>
      </c>
      <c r="AP41" s="2">
        <v>0.66</v>
      </c>
      <c r="AQ41" s="2">
        <v>38.61</v>
      </c>
      <c r="AR41" s="2">
        <v>0.34</v>
      </c>
      <c r="AS41" s="2">
        <v>1.93</v>
      </c>
      <c r="AT41" s="2">
        <v>2.5999999999999999E-2</v>
      </c>
      <c r="AU41" s="2" t="s">
        <v>48</v>
      </c>
      <c r="AV41" s="2"/>
    </row>
    <row r="42" spans="1:48" x14ac:dyDescent="0.2">
      <c r="A42" s="2" t="s">
        <v>1838</v>
      </c>
      <c r="B42" s="2" t="s">
        <v>44</v>
      </c>
      <c r="C42" s="2" t="s">
        <v>185</v>
      </c>
      <c r="D42" s="2" t="s">
        <v>46</v>
      </c>
      <c r="E42" s="3">
        <v>0.68228958333333323</v>
      </c>
      <c r="F42" s="2">
        <v>11.500999999999999</v>
      </c>
      <c r="G42" s="2" t="s">
        <v>186</v>
      </c>
      <c r="H42" s="2">
        <f t="shared" si="0"/>
        <v>18.314461157117901</v>
      </c>
      <c r="I42" s="2">
        <v>3.78</v>
      </c>
      <c r="J42" s="2">
        <v>0.28999999999999998</v>
      </c>
      <c r="K42" s="2">
        <v>0.253</v>
      </c>
      <c r="L42" s="2">
        <v>1.9E-2</v>
      </c>
      <c r="M42" s="2">
        <v>0.99970999999999999</v>
      </c>
      <c r="N42" s="2">
        <v>3.952569</v>
      </c>
      <c r="O42" s="2">
        <v>0.29683330000000002</v>
      </c>
      <c r="P42" s="2">
        <v>0.10854</v>
      </c>
      <c r="Q42" s="2">
        <v>1.4999999999999999E-4</v>
      </c>
      <c r="R42" s="2">
        <v>-0.26185000000000003</v>
      </c>
      <c r="S42" s="2">
        <v>8.1199999999999994E-2</v>
      </c>
      <c r="T42" s="2">
        <v>3.0999999999999999E-3</v>
      </c>
      <c r="U42" s="2">
        <v>12.11</v>
      </c>
      <c r="V42" s="2">
        <v>0.72</v>
      </c>
      <c r="W42" s="2">
        <v>1579</v>
      </c>
      <c r="X42" s="2">
        <v>64</v>
      </c>
      <c r="Y42" s="2">
        <v>1450</v>
      </c>
      <c r="Z42" s="2">
        <f t="shared" si="1"/>
        <v>49</v>
      </c>
      <c r="AA42" s="2">
        <v>98</v>
      </c>
      <c r="AB42" s="2">
        <v>1577</v>
      </c>
      <c r="AC42" s="2">
        <v>58</v>
      </c>
      <c r="AD42" s="2">
        <v>1775.1</v>
      </c>
      <c r="AE42" s="2">
        <f t="shared" si="2"/>
        <v>1.3</v>
      </c>
      <c r="AF42" s="2">
        <v>2.6</v>
      </c>
      <c r="AG42" s="2">
        <v>125000</v>
      </c>
      <c r="AH42" s="2">
        <v>43000</v>
      </c>
      <c r="AI42" s="2">
        <v>0</v>
      </c>
      <c r="AJ42" s="2">
        <v>1</v>
      </c>
      <c r="AK42" s="2">
        <v>0</v>
      </c>
      <c r="AL42" s="2">
        <v>1</v>
      </c>
      <c r="AM42" s="2">
        <v>650</v>
      </c>
      <c r="AN42" s="2">
        <v>56</v>
      </c>
      <c r="AO42" s="2">
        <v>171.7</v>
      </c>
      <c r="AP42" s="2">
        <v>4.2</v>
      </c>
      <c r="AQ42" s="2">
        <v>131</v>
      </c>
      <c r="AR42" s="2">
        <v>7.8</v>
      </c>
      <c r="AS42" s="2">
        <v>3.86</v>
      </c>
      <c r="AT42" s="2">
        <v>0.43</v>
      </c>
      <c r="AU42" s="2" t="s">
        <v>48</v>
      </c>
      <c r="AV42" s="2"/>
    </row>
    <row r="43" spans="1:48" x14ac:dyDescent="0.2">
      <c r="A43" s="2" t="s">
        <v>1839</v>
      </c>
      <c r="B43" s="2" t="s">
        <v>44</v>
      </c>
      <c r="C43" s="2" t="s">
        <v>188</v>
      </c>
      <c r="D43" s="2" t="s">
        <v>46</v>
      </c>
      <c r="E43" s="3">
        <v>0.68275856481481478</v>
      </c>
      <c r="F43" s="2">
        <v>11.505000000000001</v>
      </c>
      <c r="G43" s="2" t="s">
        <v>189</v>
      </c>
      <c r="H43" s="2">
        <f t="shared" si="0"/>
        <v>23.474338564172538</v>
      </c>
      <c r="I43" s="2">
        <v>9.0150000000000006</v>
      </c>
      <c r="J43" s="2">
        <v>5.3999999999999999E-2</v>
      </c>
      <c r="K43" s="2">
        <v>0.36780000000000002</v>
      </c>
      <c r="L43" s="2">
        <v>1.9E-3</v>
      </c>
      <c r="M43" s="2">
        <v>0.97219</v>
      </c>
      <c r="N43" s="2">
        <v>2.7188690000000002</v>
      </c>
      <c r="O43" s="2">
        <v>1.404527E-2</v>
      </c>
      <c r="P43" s="2">
        <v>0.17842</v>
      </c>
      <c r="Q43" s="2">
        <v>2.9999999999999997E-4</v>
      </c>
      <c r="R43" s="2">
        <v>-7.4385999999999994E-2</v>
      </c>
      <c r="S43" s="2">
        <v>9.7500000000000003E-2</v>
      </c>
      <c r="T43" s="2">
        <v>1.5E-3</v>
      </c>
      <c r="U43" s="2">
        <v>9.44</v>
      </c>
      <c r="V43" s="2">
        <v>0.4</v>
      </c>
      <c r="W43" s="2">
        <v>2339.4</v>
      </c>
      <c r="X43" s="2">
        <v>5.5</v>
      </c>
      <c r="Y43" s="2">
        <v>2018.9</v>
      </c>
      <c r="Z43" s="2">
        <f t="shared" si="1"/>
        <v>4.5</v>
      </c>
      <c r="AA43" s="2">
        <v>9</v>
      </c>
      <c r="AB43" s="2">
        <v>1880</v>
      </c>
      <c r="AC43" s="2">
        <v>28</v>
      </c>
      <c r="AD43" s="2">
        <v>2638.2</v>
      </c>
      <c r="AE43" s="2">
        <f t="shared" si="2"/>
        <v>1.4</v>
      </c>
      <c r="AF43" s="2">
        <v>2.8</v>
      </c>
      <c r="AG43" s="2">
        <v>70900</v>
      </c>
      <c r="AH43" s="2">
        <v>5800</v>
      </c>
      <c r="AI43" s="2">
        <v>0</v>
      </c>
      <c r="AJ43" s="2">
        <v>1</v>
      </c>
      <c r="AK43" s="2">
        <v>0</v>
      </c>
      <c r="AL43" s="2">
        <v>1</v>
      </c>
      <c r="AM43" s="2">
        <v>298.89999999999998</v>
      </c>
      <c r="AN43" s="2">
        <v>7.3</v>
      </c>
      <c r="AO43" s="2">
        <v>126.6</v>
      </c>
      <c r="AP43" s="2">
        <v>3.9</v>
      </c>
      <c r="AQ43" s="2">
        <v>115.6</v>
      </c>
      <c r="AR43" s="2">
        <v>3.2</v>
      </c>
      <c r="AS43" s="2">
        <v>2.39</v>
      </c>
      <c r="AT43" s="2">
        <v>0.12</v>
      </c>
      <c r="AU43" s="2" t="s">
        <v>48</v>
      </c>
      <c r="AV43" s="2"/>
    </row>
    <row r="44" spans="1:48" x14ac:dyDescent="0.2">
      <c r="A44" s="2" t="s">
        <v>1840</v>
      </c>
      <c r="B44" s="2" t="s">
        <v>44</v>
      </c>
      <c r="C44" s="2" t="s">
        <v>191</v>
      </c>
      <c r="D44" s="2" t="s">
        <v>46</v>
      </c>
      <c r="E44" s="3">
        <v>0.6832259259259259</v>
      </c>
      <c r="F44" s="2">
        <v>11.507</v>
      </c>
      <c r="G44" s="2" t="s">
        <v>192</v>
      </c>
      <c r="H44" s="2">
        <f t="shared" si="0"/>
        <v>1.0089686098654682</v>
      </c>
      <c r="I44" s="2">
        <v>4.7210000000000001</v>
      </c>
      <c r="J44" s="2">
        <v>2.9000000000000001E-2</v>
      </c>
      <c r="K44" s="2">
        <v>0.31509999999999999</v>
      </c>
      <c r="L44" s="2">
        <v>2.0999999999999999E-3</v>
      </c>
      <c r="M44" s="2">
        <v>0.90117999999999998</v>
      </c>
      <c r="N44" s="2">
        <v>3.1735959999999999</v>
      </c>
      <c r="O44" s="2">
        <v>2.115059E-2</v>
      </c>
      <c r="P44" s="2">
        <v>0.10908</v>
      </c>
      <c r="Q44" s="2">
        <v>2.9999999999999997E-4</v>
      </c>
      <c r="R44" s="2">
        <v>0.30789</v>
      </c>
      <c r="S44" s="2">
        <v>8.9099999999999999E-2</v>
      </c>
      <c r="T44" s="2">
        <v>1.1999999999999999E-3</v>
      </c>
      <c r="U44" s="2">
        <v>14.11</v>
      </c>
      <c r="V44" s="2">
        <v>0.43</v>
      </c>
      <c r="W44" s="2">
        <v>1770.9</v>
      </c>
      <c r="X44" s="2">
        <v>5.2</v>
      </c>
      <c r="Y44" s="2">
        <v>1766</v>
      </c>
      <c r="Z44" s="2">
        <f t="shared" si="1"/>
        <v>5</v>
      </c>
      <c r="AA44" s="2">
        <v>10</v>
      </c>
      <c r="AB44" s="2">
        <v>1725</v>
      </c>
      <c r="AC44" s="2">
        <v>23</v>
      </c>
      <c r="AD44" s="2">
        <v>1784</v>
      </c>
      <c r="AE44" s="2">
        <f t="shared" si="2"/>
        <v>2.5499999999999998</v>
      </c>
      <c r="AF44" s="2">
        <v>5.0999999999999996</v>
      </c>
      <c r="AG44" s="2">
        <v>300000</v>
      </c>
      <c r="AH44" s="2">
        <v>250000</v>
      </c>
      <c r="AI44" s="2">
        <v>0</v>
      </c>
      <c r="AJ44" s="2">
        <v>1</v>
      </c>
      <c r="AK44" s="2">
        <v>0</v>
      </c>
      <c r="AL44" s="2">
        <v>1</v>
      </c>
      <c r="AM44" s="2">
        <v>271.60000000000002</v>
      </c>
      <c r="AN44" s="2">
        <v>2.2999999999999998</v>
      </c>
      <c r="AO44" s="2">
        <v>71.8</v>
      </c>
      <c r="AP44" s="2">
        <v>1.6</v>
      </c>
      <c r="AQ44" s="2">
        <v>59.8</v>
      </c>
      <c r="AR44" s="2">
        <v>1.2</v>
      </c>
      <c r="AS44" s="2">
        <v>3.8069999999999999</v>
      </c>
      <c r="AT44" s="2">
        <v>9.6000000000000002E-2</v>
      </c>
      <c r="AU44" s="2" t="s">
        <v>48</v>
      </c>
      <c r="AV44" s="2"/>
    </row>
    <row r="45" spans="1:48" x14ac:dyDescent="0.2">
      <c r="A45" s="2" t="s">
        <v>1841</v>
      </c>
      <c r="B45" s="2" t="s">
        <v>44</v>
      </c>
      <c r="C45" s="2" t="s">
        <v>194</v>
      </c>
      <c r="D45" s="2" t="s">
        <v>46</v>
      </c>
      <c r="E45" s="3">
        <v>0.68369421296296295</v>
      </c>
      <c r="F45" s="2">
        <v>11.579000000000001</v>
      </c>
      <c r="G45" s="2" t="s">
        <v>195</v>
      </c>
      <c r="H45" s="2">
        <f t="shared" si="0"/>
        <v>1.2314177945418225</v>
      </c>
      <c r="I45" s="2">
        <v>4.7990000000000004</v>
      </c>
      <c r="J45" s="2">
        <v>2.5999999999999999E-2</v>
      </c>
      <c r="K45" s="2">
        <v>0.31809999999999999</v>
      </c>
      <c r="L45" s="2">
        <v>1.6999999999999999E-3</v>
      </c>
      <c r="M45" s="2">
        <v>0.75397000000000003</v>
      </c>
      <c r="N45" s="2">
        <v>3.1436660000000001</v>
      </c>
      <c r="O45" s="2">
        <v>1.680048E-2</v>
      </c>
      <c r="P45" s="2">
        <v>0.11021</v>
      </c>
      <c r="Q45" s="2">
        <v>3.8000000000000002E-4</v>
      </c>
      <c r="R45" s="2">
        <v>0.47522999999999999</v>
      </c>
      <c r="S45" s="2">
        <v>9.2380000000000004E-2</v>
      </c>
      <c r="T45" s="2">
        <v>8.3000000000000001E-4</v>
      </c>
      <c r="U45" s="2">
        <v>7.774</v>
      </c>
      <c r="V45" s="2">
        <v>9.7000000000000003E-2</v>
      </c>
      <c r="W45" s="2">
        <v>1784.7</v>
      </c>
      <c r="X45" s="2">
        <v>4.5</v>
      </c>
      <c r="Y45" s="2">
        <v>1780.6</v>
      </c>
      <c r="Z45" s="2">
        <f t="shared" si="1"/>
        <v>4.2</v>
      </c>
      <c r="AA45" s="2">
        <v>8.4</v>
      </c>
      <c r="AB45" s="2">
        <v>1786</v>
      </c>
      <c r="AC45" s="2">
        <v>15</v>
      </c>
      <c r="AD45" s="2">
        <v>1802.8</v>
      </c>
      <c r="AE45" s="2">
        <f t="shared" si="2"/>
        <v>3.15</v>
      </c>
      <c r="AF45" s="2">
        <v>6.3</v>
      </c>
      <c r="AG45" s="2">
        <v>130000</v>
      </c>
      <c r="AH45" s="2">
        <v>63000</v>
      </c>
      <c r="AI45" s="2">
        <v>0</v>
      </c>
      <c r="AJ45" s="2">
        <v>1</v>
      </c>
      <c r="AK45" s="2">
        <v>0</v>
      </c>
      <c r="AL45" s="2">
        <v>1</v>
      </c>
      <c r="AM45" s="2">
        <v>212</v>
      </c>
      <c r="AN45" s="2">
        <v>7</v>
      </c>
      <c r="AO45" s="2">
        <v>98.6</v>
      </c>
      <c r="AP45" s="2">
        <v>3.8</v>
      </c>
      <c r="AQ45" s="2">
        <v>85.2</v>
      </c>
      <c r="AR45" s="2">
        <v>3.1</v>
      </c>
      <c r="AS45" s="2">
        <v>2.1739999999999999</v>
      </c>
      <c r="AT45" s="2">
        <v>1.7999999999999999E-2</v>
      </c>
      <c r="AU45" s="2" t="s">
        <v>48</v>
      </c>
      <c r="AV45" s="2"/>
    </row>
    <row r="46" spans="1:48" x14ac:dyDescent="0.2">
      <c r="A46" s="2" t="s">
        <v>1842</v>
      </c>
      <c r="B46" s="2" t="s">
        <v>44</v>
      </c>
      <c r="C46" s="2" t="s">
        <v>197</v>
      </c>
      <c r="D46" s="2" t="s">
        <v>46</v>
      </c>
      <c r="E46" s="3">
        <v>0.68527152777777778</v>
      </c>
      <c r="F46" s="2">
        <v>11.507</v>
      </c>
      <c r="G46" s="2" t="s">
        <v>198</v>
      </c>
      <c r="H46" s="2">
        <f t="shared" si="0"/>
        <v>33.912343264695735</v>
      </c>
      <c r="I46" s="2">
        <v>2.8519999999999999</v>
      </c>
      <c r="J46" s="2">
        <v>9.8000000000000004E-2</v>
      </c>
      <c r="K46" s="2">
        <v>0.1953</v>
      </c>
      <c r="L46" s="2">
        <v>6.4999999999999997E-3</v>
      </c>
      <c r="M46" s="2">
        <v>0.99004000000000003</v>
      </c>
      <c r="N46" s="2">
        <v>5.1203279999999998</v>
      </c>
      <c r="O46" s="2">
        <v>0.17041539999999999</v>
      </c>
      <c r="P46" s="2">
        <v>0.10641</v>
      </c>
      <c r="Q46" s="2">
        <v>5.1000000000000004E-4</v>
      </c>
      <c r="R46" s="2">
        <v>-0.14527000000000001</v>
      </c>
      <c r="S46" s="2">
        <v>6.2199999999999998E-2</v>
      </c>
      <c r="T46" s="2">
        <v>1.5E-3</v>
      </c>
      <c r="U46" s="2">
        <v>11.183999999999999</v>
      </c>
      <c r="V46" s="2">
        <v>0.08</v>
      </c>
      <c r="W46" s="2">
        <v>1368</v>
      </c>
      <c r="X46" s="2">
        <v>26</v>
      </c>
      <c r="Y46" s="2">
        <v>1149</v>
      </c>
      <c r="Z46" s="2">
        <f t="shared" si="1"/>
        <v>17.5</v>
      </c>
      <c r="AA46" s="2">
        <v>35</v>
      </c>
      <c r="AB46" s="2">
        <v>1220</v>
      </c>
      <c r="AC46" s="2">
        <v>29</v>
      </c>
      <c r="AD46" s="2">
        <v>1738.6</v>
      </c>
      <c r="AE46" s="2">
        <f t="shared" si="2"/>
        <v>4.3499999999999996</v>
      </c>
      <c r="AF46" s="2">
        <v>8.6999999999999993</v>
      </c>
      <c r="AG46" s="2">
        <v>83000</v>
      </c>
      <c r="AH46" s="2">
        <v>17000</v>
      </c>
      <c r="AI46" s="2">
        <v>0</v>
      </c>
      <c r="AJ46" s="2">
        <v>1</v>
      </c>
      <c r="AK46" s="2">
        <v>0</v>
      </c>
      <c r="AL46" s="2">
        <v>1</v>
      </c>
      <c r="AM46" s="2">
        <v>584</v>
      </c>
      <c r="AN46" s="2">
        <v>25</v>
      </c>
      <c r="AO46" s="2">
        <v>168.4</v>
      </c>
      <c r="AP46" s="2">
        <v>6</v>
      </c>
      <c r="AQ46" s="2">
        <v>98.7</v>
      </c>
      <c r="AR46" s="2">
        <v>1.6</v>
      </c>
      <c r="AS46" s="2">
        <v>3.4950000000000001</v>
      </c>
      <c r="AT46" s="2">
        <v>3.4000000000000002E-2</v>
      </c>
      <c r="AU46" s="2" t="s">
        <v>48</v>
      </c>
      <c r="AV46" s="2"/>
    </row>
    <row r="47" spans="1:48" x14ac:dyDescent="0.2">
      <c r="A47" s="2" t="s">
        <v>1843</v>
      </c>
      <c r="B47" s="2" t="s">
        <v>44</v>
      </c>
      <c r="C47" s="2" t="s">
        <v>200</v>
      </c>
      <c r="D47" s="2" t="s">
        <v>46</v>
      </c>
      <c r="E47" s="3">
        <v>0.68574039351851857</v>
      </c>
      <c r="F47" s="2">
        <v>11.609</v>
      </c>
      <c r="G47" s="2" t="s">
        <v>201</v>
      </c>
      <c r="H47" s="2">
        <f t="shared" si="0"/>
        <v>14.183485212724323</v>
      </c>
      <c r="I47" s="2">
        <v>4.03</v>
      </c>
      <c r="J47" s="2">
        <v>0.1</v>
      </c>
      <c r="K47" s="2">
        <v>0.26900000000000002</v>
      </c>
      <c r="L47" s="2">
        <v>6.4999999999999997E-3</v>
      </c>
      <c r="M47" s="2">
        <v>0.99406000000000005</v>
      </c>
      <c r="N47" s="2">
        <v>3.7174719999999999</v>
      </c>
      <c r="O47" s="2">
        <v>8.9827389999999993E-2</v>
      </c>
      <c r="P47" s="2">
        <v>0.10936</v>
      </c>
      <c r="Q47" s="2">
        <v>3.2000000000000003E-4</v>
      </c>
      <c r="R47" s="2">
        <v>-6.5673999999999996E-2</v>
      </c>
      <c r="S47" s="2">
        <v>7.7600000000000002E-2</v>
      </c>
      <c r="T47" s="2">
        <v>1.6000000000000001E-3</v>
      </c>
      <c r="U47" s="2">
        <v>9.5419999999999998</v>
      </c>
      <c r="V47" s="2">
        <v>8.7999999999999995E-2</v>
      </c>
      <c r="W47" s="2">
        <v>1639</v>
      </c>
      <c r="X47" s="2">
        <v>21</v>
      </c>
      <c r="Y47" s="2">
        <v>1535</v>
      </c>
      <c r="Z47" s="2">
        <f t="shared" si="1"/>
        <v>16.5</v>
      </c>
      <c r="AA47" s="2">
        <v>33</v>
      </c>
      <c r="AB47" s="2">
        <v>1511</v>
      </c>
      <c r="AC47" s="2">
        <v>30</v>
      </c>
      <c r="AD47" s="2">
        <v>1788.7</v>
      </c>
      <c r="AE47" s="2">
        <f t="shared" si="2"/>
        <v>2.65</v>
      </c>
      <c r="AF47" s="2">
        <v>5.3</v>
      </c>
      <c r="AG47" s="2">
        <v>99700</v>
      </c>
      <c r="AH47" s="2">
        <v>12000</v>
      </c>
      <c r="AI47" s="2">
        <v>0</v>
      </c>
      <c r="AJ47" s="2">
        <v>1</v>
      </c>
      <c r="AK47" s="2">
        <v>0</v>
      </c>
      <c r="AL47" s="2">
        <v>1</v>
      </c>
      <c r="AM47" s="2">
        <v>417.5</v>
      </c>
      <c r="AN47" s="2">
        <v>7.5</v>
      </c>
      <c r="AO47" s="2">
        <v>158.4</v>
      </c>
      <c r="AP47" s="2">
        <v>2.7</v>
      </c>
      <c r="AQ47" s="2">
        <v>116.4</v>
      </c>
      <c r="AR47" s="2">
        <v>1.2</v>
      </c>
      <c r="AS47" s="2">
        <v>2.641</v>
      </c>
      <c r="AT47" s="2">
        <v>1.6E-2</v>
      </c>
      <c r="AU47" s="2" t="s">
        <v>48</v>
      </c>
      <c r="AV47" s="2"/>
    </row>
    <row r="48" spans="1:48" x14ac:dyDescent="0.2">
      <c r="A48" s="2" t="s">
        <v>1844</v>
      </c>
      <c r="B48" s="2" t="s">
        <v>44</v>
      </c>
      <c r="C48" s="2" t="s">
        <v>203</v>
      </c>
      <c r="D48" s="2" t="s">
        <v>46</v>
      </c>
      <c r="E48" s="3">
        <v>0.68620983796296298</v>
      </c>
      <c r="F48" s="2">
        <v>11.509</v>
      </c>
      <c r="G48" s="2" t="s">
        <v>204</v>
      </c>
      <c r="H48" s="2">
        <f t="shared" si="0"/>
        <v>17.220264571659637</v>
      </c>
      <c r="I48" s="2">
        <v>3.617</v>
      </c>
      <c r="J48" s="2">
        <v>7.9000000000000001E-2</v>
      </c>
      <c r="K48" s="2">
        <v>0.24909999999999999</v>
      </c>
      <c r="L48" s="2">
        <v>5.7000000000000002E-3</v>
      </c>
      <c r="M48" s="2">
        <v>0.99239999999999995</v>
      </c>
      <c r="N48" s="2">
        <v>4.0144520000000004</v>
      </c>
      <c r="O48" s="2">
        <v>9.1860200000000003E-2</v>
      </c>
      <c r="P48" s="2">
        <v>0.10596999999999999</v>
      </c>
      <c r="Q48" s="2">
        <v>3.2000000000000003E-4</v>
      </c>
      <c r="R48" s="2">
        <v>0.31329000000000001</v>
      </c>
      <c r="S48" s="2">
        <v>7.6100000000000001E-2</v>
      </c>
      <c r="T48" s="2">
        <v>1.9E-3</v>
      </c>
      <c r="U48" s="2">
        <v>10.31</v>
      </c>
      <c r="V48" s="2">
        <v>7.3999999999999996E-2</v>
      </c>
      <c r="W48" s="2">
        <v>1552</v>
      </c>
      <c r="X48" s="2">
        <v>18</v>
      </c>
      <c r="Y48" s="2">
        <v>1433</v>
      </c>
      <c r="Z48" s="2">
        <f t="shared" si="1"/>
        <v>15</v>
      </c>
      <c r="AA48" s="2">
        <v>30</v>
      </c>
      <c r="AB48" s="2">
        <v>1483</v>
      </c>
      <c r="AC48" s="2">
        <v>35</v>
      </c>
      <c r="AD48" s="2">
        <v>1731.1</v>
      </c>
      <c r="AE48" s="2">
        <f t="shared" si="2"/>
        <v>2.8</v>
      </c>
      <c r="AF48" s="2">
        <v>5.6</v>
      </c>
      <c r="AG48" s="2">
        <v>65200</v>
      </c>
      <c r="AH48" s="2">
        <v>6700</v>
      </c>
      <c r="AI48" s="2">
        <v>0</v>
      </c>
      <c r="AJ48" s="2">
        <v>1</v>
      </c>
      <c r="AK48" s="2">
        <v>0</v>
      </c>
      <c r="AL48" s="2">
        <v>1</v>
      </c>
      <c r="AM48" s="2">
        <v>398</v>
      </c>
      <c r="AN48" s="2">
        <v>12</v>
      </c>
      <c r="AO48" s="2">
        <v>132</v>
      </c>
      <c r="AP48" s="2">
        <v>4.4000000000000004</v>
      </c>
      <c r="AQ48" s="2">
        <v>94.7</v>
      </c>
      <c r="AR48" s="2">
        <v>1.2</v>
      </c>
      <c r="AS48" s="2">
        <v>3.0209999999999999</v>
      </c>
      <c r="AT48" s="2">
        <v>1.7999999999999999E-2</v>
      </c>
      <c r="AU48" s="2" t="s">
        <v>48</v>
      </c>
      <c r="AV48" s="2"/>
    </row>
    <row r="49" spans="1:48" x14ac:dyDescent="0.2">
      <c r="A49" s="2" t="s">
        <v>1845</v>
      </c>
      <c r="B49" s="2" t="s">
        <v>44</v>
      </c>
      <c r="C49" s="2" t="s">
        <v>206</v>
      </c>
      <c r="D49" s="2" t="s">
        <v>46</v>
      </c>
      <c r="E49" s="3">
        <v>0.68667951388888893</v>
      </c>
      <c r="F49" s="2">
        <v>11.507999999999999</v>
      </c>
      <c r="G49" s="2" t="s">
        <v>207</v>
      </c>
      <c r="H49" s="2">
        <f t="shared" si="0"/>
        <v>-0.84883917027376299</v>
      </c>
      <c r="I49" s="2">
        <v>4.7850000000000001</v>
      </c>
      <c r="J49" s="2">
        <v>4.1000000000000002E-2</v>
      </c>
      <c r="K49" s="2">
        <v>0.32090000000000002</v>
      </c>
      <c r="L49" s="2">
        <v>2.0999999999999999E-3</v>
      </c>
      <c r="M49" s="2">
        <v>0.87590000000000001</v>
      </c>
      <c r="N49" s="2">
        <v>3.1162359999999998</v>
      </c>
      <c r="O49" s="2">
        <v>2.0392939999999998E-2</v>
      </c>
      <c r="P49" s="2">
        <v>0.10877000000000001</v>
      </c>
      <c r="Q49" s="2">
        <v>3.8999999999999999E-4</v>
      </c>
      <c r="R49" s="2">
        <v>-0.21432999999999999</v>
      </c>
      <c r="S49" s="2">
        <v>9.1219999999999996E-2</v>
      </c>
      <c r="T49" s="2">
        <v>8.0000000000000004E-4</v>
      </c>
      <c r="U49" s="2">
        <v>3.8637999999999999</v>
      </c>
      <c r="V49" s="2">
        <v>9.2999999999999992E-3</v>
      </c>
      <c r="W49" s="2">
        <v>1782.1</v>
      </c>
      <c r="X49" s="2">
        <v>7.3</v>
      </c>
      <c r="Y49" s="2">
        <v>1794</v>
      </c>
      <c r="Z49" s="2">
        <f t="shared" si="1"/>
        <v>5</v>
      </c>
      <c r="AA49" s="2">
        <v>10</v>
      </c>
      <c r="AB49" s="2">
        <v>1764</v>
      </c>
      <c r="AC49" s="2">
        <v>15</v>
      </c>
      <c r="AD49" s="2">
        <v>1778.9</v>
      </c>
      <c r="AE49" s="2">
        <f t="shared" si="2"/>
        <v>3.3</v>
      </c>
      <c r="AF49" s="2">
        <v>6.6</v>
      </c>
      <c r="AG49" s="2">
        <v>180000</v>
      </c>
      <c r="AH49" s="2">
        <v>130000</v>
      </c>
      <c r="AI49" s="2">
        <v>0</v>
      </c>
      <c r="AJ49" s="2">
        <v>1</v>
      </c>
      <c r="AK49" s="2">
        <v>0</v>
      </c>
      <c r="AL49" s="2">
        <v>1</v>
      </c>
      <c r="AM49" s="2">
        <v>162.80000000000001</v>
      </c>
      <c r="AN49" s="2">
        <v>1.9</v>
      </c>
      <c r="AO49" s="2">
        <v>153.80000000000001</v>
      </c>
      <c r="AP49" s="2">
        <v>0.93</v>
      </c>
      <c r="AQ49" s="2">
        <v>133.11000000000001</v>
      </c>
      <c r="AR49" s="2">
        <v>0.83</v>
      </c>
      <c r="AS49" s="2">
        <v>1.0541</v>
      </c>
      <c r="AT49" s="2">
        <v>9.1999999999999998E-3</v>
      </c>
      <c r="AU49" s="2" t="s">
        <v>48</v>
      </c>
      <c r="AV49" s="2"/>
    </row>
    <row r="50" spans="1:48" x14ac:dyDescent="0.2">
      <c r="A50" s="2" t="s">
        <v>1846</v>
      </c>
      <c r="B50" s="2" t="s">
        <v>44</v>
      </c>
      <c r="C50" s="2" t="s">
        <v>209</v>
      </c>
      <c r="D50" s="2" t="s">
        <v>46</v>
      </c>
      <c r="E50" s="3">
        <v>0.68714895833333334</v>
      </c>
      <c r="F50" s="2">
        <v>11.505000000000001</v>
      </c>
      <c r="G50" s="2" t="s">
        <v>210</v>
      </c>
      <c r="H50" s="2">
        <f t="shared" si="0"/>
        <v>11.580998223597494</v>
      </c>
      <c r="I50" s="2">
        <v>3.9550000000000001</v>
      </c>
      <c r="J50" s="2">
        <v>7.0000000000000007E-2</v>
      </c>
      <c r="K50" s="2">
        <v>0.27060000000000001</v>
      </c>
      <c r="L50" s="2">
        <v>4.8999999999999998E-3</v>
      </c>
      <c r="M50" s="2">
        <v>0.98021999999999998</v>
      </c>
      <c r="N50" s="2">
        <v>3.6954920000000002</v>
      </c>
      <c r="O50" s="2">
        <v>6.6917619999999997E-2</v>
      </c>
      <c r="P50" s="2">
        <v>0.10678</v>
      </c>
      <c r="Q50" s="2">
        <v>3.1E-4</v>
      </c>
      <c r="R50" s="2">
        <v>0.38865</v>
      </c>
      <c r="S50" s="2">
        <v>8.6499999999999994E-2</v>
      </c>
      <c r="T50" s="2">
        <v>5.2999999999999998E-4</v>
      </c>
      <c r="U50" s="2">
        <v>3.6040000000000001</v>
      </c>
      <c r="V50" s="2">
        <v>1.9E-2</v>
      </c>
      <c r="W50" s="2">
        <v>1624</v>
      </c>
      <c r="X50" s="2">
        <v>14</v>
      </c>
      <c r="Y50" s="2">
        <v>1543</v>
      </c>
      <c r="Z50" s="2">
        <f t="shared" si="1"/>
        <v>12.5</v>
      </c>
      <c r="AA50" s="2">
        <v>25</v>
      </c>
      <c r="AB50" s="2">
        <v>1676.7</v>
      </c>
      <c r="AC50" s="2">
        <v>9.9</v>
      </c>
      <c r="AD50" s="2">
        <v>1745.1</v>
      </c>
      <c r="AE50" s="2">
        <f t="shared" si="2"/>
        <v>2.6</v>
      </c>
      <c r="AF50" s="2">
        <v>5.2</v>
      </c>
      <c r="AG50" s="2">
        <v>-100000</v>
      </c>
      <c r="AH50" s="2">
        <v>120000</v>
      </c>
      <c r="AI50" s="2">
        <v>0</v>
      </c>
      <c r="AJ50" s="2">
        <v>1</v>
      </c>
      <c r="AK50" s="2">
        <v>0</v>
      </c>
      <c r="AL50" s="2">
        <v>1</v>
      </c>
      <c r="AM50" s="2">
        <v>146.1</v>
      </c>
      <c r="AN50" s="2">
        <v>5.3</v>
      </c>
      <c r="AO50" s="2">
        <v>130.19999999999999</v>
      </c>
      <c r="AP50" s="2">
        <v>2.6</v>
      </c>
      <c r="AQ50" s="2">
        <v>107.2</v>
      </c>
      <c r="AR50" s="2">
        <v>1.9</v>
      </c>
      <c r="AS50" s="2">
        <v>1.119</v>
      </c>
      <c r="AT50" s="2">
        <v>2.1999999999999999E-2</v>
      </c>
      <c r="AU50" s="2" t="s">
        <v>48</v>
      </c>
      <c r="AV50" s="2"/>
    </row>
    <row r="51" spans="1:48" x14ac:dyDescent="0.2">
      <c r="A51" s="2" t="s">
        <v>1847</v>
      </c>
      <c r="B51" s="2" t="s">
        <v>44</v>
      </c>
      <c r="C51" s="2" t="s">
        <v>212</v>
      </c>
      <c r="D51" s="2" t="s">
        <v>46</v>
      </c>
      <c r="E51" s="3">
        <v>0.6876265046296296</v>
      </c>
      <c r="F51" s="2">
        <v>11.503</v>
      </c>
      <c r="G51" s="2" t="s">
        <v>213</v>
      </c>
      <c r="H51" s="2">
        <f t="shared" si="0"/>
        <v>-0.8259320020365335</v>
      </c>
      <c r="I51" s="2">
        <v>4.7290000000000001</v>
      </c>
      <c r="J51" s="2">
        <v>2.9000000000000001E-2</v>
      </c>
      <c r="K51" s="2">
        <v>0.31850000000000001</v>
      </c>
      <c r="L51" s="2">
        <v>1.8E-3</v>
      </c>
      <c r="M51" s="2">
        <v>0.77700999999999998</v>
      </c>
      <c r="N51" s="2">
        <v>3.1397170000000001</v>
      </c>
      <c r="O51" s="2">
        <v>1.7744090000000001E-2</v>
      </c>
      <c r="P51" s="2">
        <v>0.10811</v>
      </c>
      <c r="Q51" s="2">
        <v>4.2000000000000002E-4</v>
      </c>
      <c r="R51" s="2">
        <v>0.11074000000000001</v>
      </c>
      <c r="S51" s="2">
        <v>9.0380000000000002E-2</v>
      </c>
      <c r="T51" s="2">
        <v>8.7000000000000001E-4</v>
      </c>
      <c r="U51" s="2">
        <v>6.5839999999999996</v>
      </c>
      <c r="V51" s="2">
        <v>0.03</v>
      </c>
      <c r="W51" s="2">
        <v>1772.3</v>
      </c>
      <c r="X51" s="2">
        <v>5.2</v>
      </c>
      <c r="Y51" s="2">
        <v>1782.3</v>
      </c>
      <c r="Z51" s="2">
        <f t="shared" si="1"/>
        <v>4.4000000000000004</v>
      </c>
      <c r="AA51" s="2">
        <v>8.8000000000000007</v>
      </c>
      <c r="AB51" s="2">
        <v>1749</v>
      </c>
      <c r="AC51" s="2">
        <v>16</v>
      </c>
      <c r="AD51" s="2">
        <v>1767.7</v>
      </c>
      <c r="AE51" s="2">
        <f t="shared" si="2"/>
        <v>3.5</v>
      </c>
      <c r="AF51" s="2">
        <v>7</v>
      </c>
      <c r="AG51" s="2">
        <v>130000</v>
      </c>
      <c r="AH51" s="2">
        <v>220000</v>
      </c>
      <c r="AI51" s="2">
        <v>0</v>
      </c>
      <c r="AJ51" s="2">
        <v>1</v>
      </c>
      <c r="AK51" s="2">
        <v>0</v>
      </c>
      <c r="AL51" s="2">
        <v>1</v>
      </c>
      <c r="AM51" s="2">
        <v>131.19999999999999</v>
      </c>
      <c r="AN51" s="2">
        <v>1.5</v>
      </c>
      <c r="AO51" s="2">
        <v>72.400000000000006</v>
      </c>
      <c r="AP51" s="2">
        <v>0.82</v>
      </c>
      <c r="AQ51" s="2">
        <v>62.33</v>
      </c>
      <c r="AR51" s="2">
        <v>0.59</v>
      </c>
      <c r="AS51" s="2">
        <v>1.79</v>
      </c>
      <c r="AT51" s="2">
        <v>0.02</v>
      </c>
      <c r="AU51" s="2" t="s">
        <v>48</v>
      </c>
      <c r="AV51" s="2"/>
    </row>
    <row r="52" spans="1:48" x14ac:dyDescent="0.2">
      <c r="A52" s="2" t="s">
        <v>1848</v>
      </c>
      <c r="B52" s="2" t="s">
        <v>44</v>
      </c>
      <c r="C52" s="2" t="s">
        <v>215</v>
      </c>
      <c r="D52" s="2" t="s">
        <v>46</v>
      </c>
      <c r="E52" s="3">
        <v>0.68809525462962962</v>
      </c>
      <c r="F52" s="2">
        <v>11.545</v>
      </c>
      <c r="G52" s="2" t="s">
        <v>216</v>
      </c>
      <c r="H52" s="2">
        <f t="shared" si="0"/>
        <v>-1.3475575519371175</v>
      </c>
      <c r="I52" s="2">
        <v>3.1</v>
      </c>
      <c r="J52" s="2">
        <v>2.5000000000000001E-2</v>
      </c>
      <c r="K52" s="2">
        <v>0.251</v>
      </c>
      <c r="L52" s="2">
        <v>2.3999999999999998E-3</v>
      </c>
      <c r="M52" s="2">
        <v>0.89992000000000005</v>
      </c>
      <c r="N52" s="2">
        <v>3.984064</v>
      </c>
      <c r="O52" s="2">
        <v>3.8094629999999997E-2</v>
      </c>
      <c r="P52" s="2">
        <v>8.9969999999999994E-2</v>
      </c>
      <c r="Q52" s="2">
        <v>3.6000000000000002E-4</v>
      </c>
      <c r="R52" s="2">
        <v>0.51090000000000002</v>
      </c>
      <c r="S52" s="2">
        <v>7.3950000000000002E-2</v>
      </c>
      <c r="T52" s="2">
        <v>8.8000000000000003E-4</v>
      </c>
      <c r="U52" s="2">
        <v>7.7130000000000001</v>
      </c>
      <c r="V52" s="2">
        <v>9.9000000000000005E-2</v>
      </c>
      <c r="W52" s="2">
        <v>1432.6</v>
      </c>
      <c r="X52" s="2">
        <v>6.2</v>
      </c>
      <c r="Y52" s="2">
        <v>1444</v>
      </c>
      <c r="Z52" s="2">
        <f t="shared" si="1"/>
        <v>6.5</v>
      </c>
      <c r="AA52" s="2">
        <v>13</v>
      </c>
      <c r="AB52" s="2">
        <v>1442</v>
      </c>
      <c r="AC52" s="2">
        <v>17</v>
      </c>
      <c r="AD52" s="2">
        <v>1424.8</v>
      </c>
      <c r="AE52" s="2">
        <f t="shared" si="2"/>
        <v>3.85</v>
      </c>
      <c r="AF52" s="2">
        <v>7.7</v>
      </c>
      <c r="AG52" s="2">
        <v>-130000</v>
      </c>
      <c r="AH52" s="2">
        <v>190000</v>
      </c>
      <c r="AI52" s="2">
        <v>0</v>
      </c>
      <c r="AJ52" s="2">
        <v>1</v>
      </c>
      <c r="AK52" s="2">
        <v>0</v>
      </c>
      <c r="AL52" s="2">
        <v>1</v>
      </c>
      <c r="AM52" s="2">
        <v>133.5</v>
      </c>
      <c r="AN52" s="2">
        <v>6.1</v>
      </c>
      <c r="AO52" s="2">
        <v>61.2</v>
      </c>
      <c r="AP52" s="2">
        <v>3</v>
      </c>
      <c r="AQ52" s="2">
        <v>43.1</v>
      </c>
      <c r="AR52" s="2">
        <v>2.1</v>
      </c>
      <c r="AS52" s="2">
        <v>2.177</v>
      </c>
      <c r="AT52" s="2">
        <v>2.1999999999999999E-2</v>
      </c>
      <c r="AU52" s="2" t="s">
        <v>48</v>
      </c>
      <c r="AV52" s="2"/>
    </row>
    <row r="53" spans="1:48" x14ac:dyDescent="0.2">
      <c r="A53" s="2" t="s">
        <v>1849</v>
      </c>
      <c r="B53" s="2" t="s">
        <v>44</v>
      </c>
      <c r="C53" s="2" t="s">
        <v>218</v>
      </c>
      <c r="D53" s="2" t="s">
        <v>46</v>
      </c>
      <c r="E53" s="3">
        <v>0.68856886574074083</v>
      </c>
      <c r="F53" s="2">
        <v>11.597</v>
      </c>
      <c r="G53" s="2" t="s">
        <v>219</v>
      </c>
      <c r="H53" s="2">
        <f t="shared" si="0"/>
        <v>1.6381095838825077</v>
      </c>
      <c r="I53" s="2">
        <v>12.343999999999999</v>
      </c>
      <c r="J53" s="2">
        <v>0.09</v>
      </c>
      <c r="K53" s="2">
        <v>0.49969999999999998</v>
      </c>
      <c r="L53" s="2">
        <v>2.3999999999999998E-3</v>
      </c>
      <c r="M53" s="2">
        <v>0.87614000000000003</v>
      </c>
      <c r="N53" s="2">
        <v>2.001201</v>
      </c>
      <c r="O53" s="2">
        <v>9.6115300000000001E-3</v>
      </c>
      <c r="P53" s="2">
        <v>0.18029999999999999</v>
      </c>
      <c r="Q53" s="2">
        <v>6.7000000000000002E-4</v>
      </c>
      <c r="R53" s="2">
        <v>-0.41350999999999999</v>
      </c>
      <c r="S53" s="2">
        <v>0.13355</v>
      </c>
      <c r="T53" s="2">
        <v>7.6999999999999996E-4</v>
      </c>
      <c r="U53" s="2">
        <v>7.49</v>
      </c>
      <c r="V53" s="2">
        <v>0.38</v>
      </c>
      <c r="W53" s="2">
        <v>2630.8</v>
      </c>
      <c r="X53" s="2">
        <v>6.8</v>
      </c>
      <c r="Y53" s="2">
        <v>2612</v>
      </c>
      <c r="Z53" s="2">
        <f t="shared" si="1"/>
        <v>5</v>
      </c>
      <c r="AA53" s="2">
        <v>10</v>
      </c>
      <c r="AB53" s="2">
        <v>2534</v>
      </c>
      <c r="AC53" s="2">
        <v>14</v>
      </c>
      <c r="AD53" s="2">
        <v>2655.5</v>
      </c>
      <c r="AE53" s="2">
        <f t="shared" si="2"/>
        <v>3.1</v>
      </c>
      <c r="AF53" s="2">
        <v>6.2</v>
      </c>
      <c r="AG53" s="2">
        <v>300000</v>
      </c>
      <c r="AH53" s="2">
        <v>680000</v>
      </c>
      <c r="AI53" s="2">
        <v>0</v>
      </c>
      <c r="AJ53" s="2">
        <v>1</v>
      </c>
      <c r="AK53" s="2">
        <v>0</v>
      </c>
      <c r="AL53" s="2">
        <v>1</v>
      </c>
      <c r="AM53" s="2">
        <v>203.4</v>
      </c>
      <c r="AN53" s="2">
        <v>7</v>
      </c>
      <c r="AO53" s="2">
        <v>106.9</v>
      </c>
      <c r="AP53" s="2">
        <v>8.3000000000000007</v>
      </c>
      <c r="AQ53" s="2">
        <v>136</v>
      </c>
      <c r="AR53" s="2">
        <v>11</v>
      </c>
      <c r="AS53" s="2">
        <v>1.917</v>
      </c>
      <c r="AT53" s="2">
        <v>0.09</v>
      </c>
      <c r="AU53" s="2" t="s">
        <v>48</v>
      </c>
      <c r="AV53" s="2"/>
    </row>
    <row r="54" spans="1:48" x14ac:dyDescent="0.2">
      <c r="A54" s="2" t="s">
        <v>1850</v>
      </c>
      <c r="B54" s="2" t="s">
        <v>44</v>
      </c>
      <c r="C54" s="2" t="s">
        <v>221</v>
      </c>
      <c r="D54" s="2" t="s">
        <v>46</v>
      </c>
      <c r="E54" s="3">
        <v>0.68903842592592601</v>
      </c>
      <c r="F54" s="2">
        <v>11.51</v>
      </c>
      <c r="G54" s="2" t="s">
        <v>222</v>
      </c>
      <c r="H54" s="2">
        <f t="shared" si="0"/>
        <v>44.275189719160245</v>
      </c>
      <c r="I54" s="2">
        <v>2.56</v>
      </c>
      <c r="J54" s="2">
        <v>0.1</v>
      </c>
      <c r="K54" s="2">
        <v>0.1691</v>
      </c>
      <c r="L54" s="2">
        <v>7.3000000000000001E-3</v>
      </c>
      <c r="M54" s="2">
        <v>0.99034999999999995</v>
      </c>
      <c r="N54" s="2">
        <v>5.9136610000000003</v>
      </c>
      <c r="O54" s="2">
        <v>0.25529109999999999</v>
      </c>
      <c r="P54" s="2">
        <v>0.11037</v>
      </c>
      <c r="Q54" s="2">
        <v>5.9999999999999995E-4</v>
      </c>
      <c r="R54" s="2">
        <v>0.37680999999999998</v>
      </c>
      <c r="S54" s="2">
        <v>7.0599999999999996E-2</v>
      </c>
      <c r="T54" s="2">
        <v>4.4999999999999997E-3</v>
      </c>
      <c r="U54" s="2">
        <v>23.7</v>
      </c>
      <c r="V54" s="2">
        <v>2</v>
      </c>
      <c r="W54" s="2">
        <v>1288</v>
      </c>
      <c r="X54" s="2">
        <v>31</v>
      </c>
      <c r="Y54" s="2">
        <v>1006</v>
      </c>
      <c r="Z54" s="2">
        <f t="shared" si="1"/>
        <v>20</v>
      </c>
      <c r="AA54" s="2">
        <v>40</v>
      </c>
      <c r="AB54" s="2">
        <v>1378</v>
      </c>
      <c r="AC54" s="2">
        <v>86</v>
      </c>
      <c r="AD54" s="2">
        <v>1805.3</v>
      </c>
      <c r="AE54" s="2">
        <f t="shared" si="2"/>
        <v>4.9000000000000004</v>
      </c>
      <c r="AF54" s="2">
        <v>9.8000000000000007</v>
      </c>
      <c r="AG54" s="2">
        <v>14400</v>
      </c>
      <c r="AH54" s="2">
        <v>1300</v>
      </c>
      <c r="AI54" s="2">
        <v>0</v>
      </c>
      <c r="AJ54" s="2">
        <v>1</v>
      </c>
      <c r="AK54" s="2">
        <v>0</v>
      </c>
      <c r="AL54" s="2">
        <v>1</v>
      </c>
      <c r="AM54" s="2">
        <v>805</v>
      </c>
      <c r="AN54" s="2">
        <v>16</v>
      </c>
      <c r="AO54" s="2">
        <v>88</v>
      </c>
      <c r="AP54" s="2">
        <v>11</v>
      </c>
      <c r="AQ54" s="2">
        <v>58.8</v>
      </c>
      <c r="AR54" s="2">
        <v>4</v>
      </c>
      <c r="AS54" s="2">
        <v>9.25</v>
      </c>
      <c r="AT54" s="2">
        <v>0.86</v>
      </c>
      <c r="AU54" s="2" t="s">
        <v>48</v>
      </c>
      <c r="AV54" s="2"/>
    </row>
    <row r="55" spans="1:48" x14ac:dyDescent="0.2">
      <c r="A55" s="2" t="s">
        <v>1851</v>
      </c>
      <c r="B55" s="2" t="s">
        <v>44</v>
      </c>
      <c r="C55" s="2" t="s">
        <v>224</v>
      </c>
      <c r="D55" s="2" t="s">
        <v>46</v>
      </c>
      <c r="E55" s="3">
        <v>0.68950798611111119</v>
      </c>
      <c r="F55" s="2">
        <v>11.507999999999999</v>
      </c>
      <c r="G55" s="2" t="s">
        <v>225</v>
      </c>
      <c r="H55" s="2">
        <f t="shared" si="0"/>
        <v>0.15215186204898812</v>
      </c>
      <c r="I55" s="2">
        <v>2.8769999999999998</v>
      </c>
      <c r="J55" s="2">
        <v>2.5999999999999999E-2</v>
      </c>
      <c r="K55" s="2">
        <v>0.2384</v>
      </c>
      <c r="L55" s="2">
        <v>1.6000000000000001E-3</v>
      </c>
      <c r="M55" s="2">
        <v>0.90475000000000005</v>
      </c>
      <c r="N55" s="2">
        <v>4.1946310000000002</v>
      </c>
      <c r="O55" s="2">
        <v>2.8151889999999999E-2</v>
      </c>
      <c r="P55" s="2">
        <v>8.7900000000000006E-2</v>
      </c>
      <c r="Q55" s="2">
        <v>3.8000000000000002E-4</v>
      </c>
      <c r="R55" s="2">
        <v>-0.38290999999999997</v>
      </c>
      <c r="S55" s="2">
        <v>7.0019999999999999E-2</v>
      </c>
      <c r="T55" s="2">
        <v>4.6000000000000001E-4</v>
      </c>
      <c r="U55" s="2">
        <v>2.8380000000000001</v>
      </c>
      <c r="V55" s="2">
        <v>2.7E-2</v>
      </c>
      <c r="W55" s="2">
        <v>1375.7</v>
      </c>
      <c r="X55" s="2">
        <v>6.8</v>
      </c>
      <c r="Y55" s="2">
        <v>1378.1</v>
      </c>
      <c r="Z55" s="2">
        <f t="shared" si="1"/>
        <v>4.05</v>
      </c>
      <c r="AA55" s="2">
        <v>8.1</v>
      </c>
      <c r="AB55" s="2">
        <v>1367.9</v>
      </c>
      <c r="AC55" s="2">
        <v>8.6</v>
      </c>
      <c r="AD55" s="2">
        <v>1380.2</v>
      </c>
      <c r="AE55" s="2">
        <f t="shared" si="2"/>
        <v>4.1500000000000004</v>
      </c>
      <c r="AF55" s="2">
        <v>8.3000000000000007</v>
      </c>
      <c r="AG55" s="2">
        <v>190000</v>
      </c>
      <c r="AH55" s="2">
        <v>200000</v>
      </c>
      <c r="AI55" s="2">
        <v>0</v>
      </c>
      <c r="AJ55" s="2">
        <v>1</v>
      </c>
      <c r="AK55" s="2">
        <v>0</v>
      </c>
      <c r="AL55" s="2">
        <v>1</v>
      </c>
      <c r="AM55" s="2">
        <v>272</v>
      </c>
      <c r="AN55" s="2">
        <v>4</v>
      </c>
      <c r="AO55" s="2">
        <v>339.7</v>
      </c>
      <c r="AP55" s="2">
        <v>5.7</v>
      </c>
      <c r="AQ55" s="2">
        <v>226.4</v>
      </c>
      <c r="AR55" s="2">
        <v>3.6</v>
      </c>
      <c r="AS55" s="2">
        <v>0.79649999999999999</v>
      </c>
      <c r="AT55" s="2">
        <v>2.5000000000000001E-3</v>
      </c>
      <c r="AU55" s="2" t="s">
        <v>48</v>
      </c>
      <c r="AV55" s="2"/>
    </row>
    <row r="56" spans="1:48" x14ac:dyDescent="0.2">
      <c r="A56" s="2" t="s">
        <v>1852</v>
      </c>
      <c r="B56" s="2" t="s">
        <v>44</v>
      </c>
      <c r="C56" s="2" t="s">
        <v>227</v>
      </c>
      <c r="D56" s="2" t="s">
        <v>46</v>
      </c>
      <c r="E56" s="3">
        <v>0.69061099537037041</v>
      </c>
      <c r="F56" s="2">
        <v>11.542</v>
      </c>
      <c r="G56" s="2" t="s">
        <v>228</v>
      </c>
      <c r="H56" s="2">
        <f t="shared" si="0"/>
        <v>9.116425283484908</v>
      </c>
      <c r="I56" s="2">
        <v>4.2759999999999998</v>
      </c>
      <c r="J56" s="2">
        <v>0.06</v>
      </c>
      <c r="K56" s="2">
        <v>0.28560000000000002</v>
      </c>
      <c r="L56" s="2">
        <v>4.3E-3</v>
      </c>
      <c r="M56" s="2">
        <v>0.98324999999999996</v>
      </c>
      <c r="N56" s="2">
        <v>3.501401</v>
      </c>
      <c r="O56" s="2">
        <v>5.2717170000000001E-2</v>
      </c>
      <c r="P56" s="2">
        <v>0.10892</v>
      </c>
      <c r="Q56" s="2">
        <v>2.7E-4</v>
      </c>
      <c r="R56" s="2">
        <v>0.10122</v>
      </c>
      <c r="S56" s="2">
        <v>8.5599999999999996E-2</v>
      </c>
      <c r="T56" s="2">
        <v>1.4E-3</v>
      </c>
      <c r="U56" s="2">
        <v>5.9850000000000003</v>
      </c>
      <c r="V56" s="2">
        <v>8.8999999999999996E-2</v>
      </c>
      <c r="W56" s="2">
        <v>1688</v>
      </c>
      <c r="X56" s="2">
        <v>12</v>
      </c>
      <c r="Y56" s="2">
        <v>1619</v>
      </c>
      <c r="Z56" s="2">
        <f t="shared" si="1"/>
        <v>11</v>
      </c>
      <c r="AA56" s="2">
        <v>22</v>
      </c>
      <c r="AB56" s="2">
        <v>1660</v>
      </c>
      <c r="AC56" s="2">
        <v>26</v>
      </c>
      <c r="AD56" s="2">
        <v>1781.4</v>
      </c>
      <c r="AE56" s="2">
        <f t="shared" si="2"/>
        <v>2.25</v>
      </c>
      <c r="AF56" s="2">
        <v>4.5</v>
      </c>
      <c r="AG56" s="2">
        <v>100000</v>
      </c>
      <c r="AH56" s="2">
        <v>20000</v>
      </c>
      <c r="AI56" s="2">
        <v>0</v>
      </c>
      <c r="AJ56" s="2">
        <v>1</v>
      </c>
      <c r="AK56" s="2">
        <v>0</v>
      </c>
      <c r="AL56" s="2">
        <v>1</v>
      </c>
      <c r="AM56" s="2">
        <v>281.2</v>
      </c>
      <c r="AN56" s="2">
        <v>6</v>
      </c>
      <c r="AO56" s="2">
        <v>163.19999999999999</v>
      </c>
      <c r="AP56" s="2">
        <v>6.8</v>
      </c>
      <c r="AQ56" s="2">
        <v>133.1</v>
      </c>
      <c r="AR56" s="2">
        <v>4</v>
      </c>
      <c r="AS56" s="2">
        <v>1.7170000000000001</v>
      </c>
      <c r="AT56" s="2">
        <v>4.1000000000000002E-2</v>
      </c>
      <c r="AU56" s="2" t="s">
        <v>48</v>
      </c>
      <c r="AV56" s="2"/>
    </row>
    <row r="57" spans="1:48" x14ac:dyDescent="0.2">
      <c r="A57" s="2" t="s">
        <v>1853</v>
      </c>
      <c r="B57" s="2" t="s">
        <v>44</v>
      </c>
      <c r="C57" s="2" t="s">
        <v>230</v>
      </c>
      <c r="D57" s="2" t="s">
        <v>46</v>
      </c>
      <c r="E57" s="3">
        <v>0.69108518518518514</v>
      </c>
      <c r="F57" s="2">
        <v>11.545999999999999</v>
      </c>
      <c r="G57" s="2" t="s">
        <v>231</v>
      </c>
      <c r="H57" s="2">
        <f t="shared" si="0"/>
        <v>-0.28648466464442635</v>
      </c>
      <c r="I57" s="2">
        <v>4.774</v>
      </c>
      <c r="J57" s="2">
        <v>0.03</v>
      </c>
      <c r="K57" s="2">
        <v>0.31909999999999999</v>
      </c>
      <c r="L57" s="2">
        <v>1.9E-3</v>
      </c>
      <c r="M57" s="2">
        <v>0.84757000000000005</v>
      </c>
      <c r="N57" s="2">
        <v>3.1338140000000001</v>
      </c>
      <c r="O57" s="2">
        <v>1.8659499999999999E-2</v>
      </c>
      <c r="P57" s="2">
        <v>0.10885</v>
      </c>
      <c r="Q57" s="2">
        <v>4.2999999999999999E-4</v>
      </c>
      <c r="R57" s="2">
        <v>-7.9173999999999994E-2</v>
      </c>
      <c r="S57" s="2">
        <v>9.0700000000000003E-2</v>
      </c>
      <c r="T57" s="2">
        <v>1.4E-3</v>
      </c>
      <c r="U57" s="2">
        <v>19.89</v>
      </c>
      <c r="V57" s="2">
        <v>0.12</v>
      </c>
      <c r="W57" s="2">
        <v>1780.3</v>
      </c>
      <c r="X57" s="2">
        <v>5.3</v>
      </c>
      <c r="Y57" s="2">
        <v>1785.3</v>
      </c>
      <c r="Z57" s="2">
        <f t="shared" si="1"/>
        <v>4.6500000000000004</v>
      </c>
      <c r="AA57" s="2">
        <v>9.3000000000000007</v>
      </c>
      <c r="AB57" s="2">
        <v>1754</v>
      </c>
      <c r="AC57" s="2">
        <v>26</v>
      </c>
      <c r="AD57" s="2">
        <v>1780.2</v>
      </c>
      <c r="AE57" s="2">
        <f t="shared" si="2"/>
        <v>3.55</v>
      </c>
      <c r="AF57" s="2">
        <v>7.1</v>
      </c>
      <c r="AG57" s="2">
        <v>-200000</v>
      </c>
      <c r="AH57" s="2">
        <v>190000</v>
      </c>
      <c r="AI57" s="2">
        <v>0</v>
      </c>
      <c r="AJ57" s="2">
        <v>1</v>
      </c>
      <c r="AK57" s="2">
        <v>0</v>
      </c>
      <c r="AL57" s="2">
        <v>1</v>
      </c>
      <c r="AM57" s="2">
        <v>176.6</v>
      </c>
      <c r="AN57" s="2">
        <v>2.8</v>
      </c>
      <c r="AO57" s="2">
        <v>32.380000000000003</v>
      </c>
      <c r="AP57" s="2">
        <v>0.51</v>
      </c>
      <c r="AQ57" s="2">
        <v>28.1</v>
      </c>
      <c r="AR57" s="2">
        <v>0.32</v>
      </c>
      <c r="AS57" s="2">
        <v>5.3949999999999996</v>
      </c>
      <c r="AT57" s="2">
        <v>0.08</v>
      </c>
      <c r="AU57" s="2" t="s">
        <v>48</v>
      </c>
      <c r="AV57" s="2"/>
    </row>
    <row r="58" spans="1:48" x14ac:dyDescent="0.2">
      <c r="A58" s="2" t="s">
        <v>1854</v>
      </c>
      <c r="B58" s="2" t="s">
        <v>44</v>
      </c>
      <c r="C58" s="2" t="s">
        <v>233</v>
      </c>
      <c r="D58" s="2" t="s">
        <v>46</v>
      </c>
      <c r="E58" s="3">
        <v>0.69155740740740734</v>
      </c>
      <c r="F58" s="2">
        <v>11.53</v>
      </c>
      <c r="G58" s="2" t="s">
        <v>234</v>
      </c>
      <c r="H58" s="2">
        <f t="shared" si="0"/>
        <v>-1.4188422247445986</v>
      </c>
      <c r="I58" s="2">
        <v>4.7510000000000003</v>
      </c>
      <c r="J58" s="2">
        <v>4.9000000000000002E-2</v>
      </c>
      <c r="K58" s="2">
        <v>0.31950000000000001</v>
      </c>
      <c r="L58" s="2">
        <v>2.2000000000000001E-3</v>
      </c>
      <c r="M58" s="2">
        <v>0.60177000000000003</v>
      </c>
      <c r="N58" s="2">
        <v>3.1298900000000001</v>
      </c>
      <c r="O58" s="2">
        <v>2.1551669999999998E-2</v>
      </c>
      <c r="P58" s="2">
        <v>0.10780000000000001</v>
      </c>
      <c r="Q58" s="2">
        <v>8.0000000000000004E-4</v>
      </c>
      <c r="R58" s="2">
        <v>4.4996000000000001E-2</v>
      </c>
      <c r="S58" s="2">
        <v>9.2490000000000003E-2</v>
      </c>
      <c r="T58" s="2">
        <v>7.7999999999999999E-4</v>
      </c>
      <c r="U58" s="2">
        <v>4.4489999999999998</v>
      </c>
      <c r="V58" s="2">
        <v>4.4999999999999998E-2</v>
      </c>
      <c r="W58" s="2">
        <v>1776.1</v>
      </c>
      <c r="X58" s="2">
        <v>8.6</v>
      </c>
      <c r="Y58" s="2">
        <v>1787</v>
      </c>
      <c r="Z58" s="2">
        <f t="shared" si="1"/>
        <v>5.5</v>
      </c>
      <c r="AA58" s="2">
        <v>11</v>
      </c>
      <c r="AB58" s="2">
        <v>1788</v>
      </c>
      <c r="AC58" s="2">
        <v>14</v>
      </c>
      <c r="AD58" s="2">
        <v>1762</v>
      </c>
      <c r="AE58" s="2">
        <f t="shared" si="2"/>
        <v>7</v>
      </c>
      <c r="AF58" s="2">
        <v>14</v>
      </c>
      <c r="AG58" s="2">
        <v>-120000</v>
      </c>
      <c r="AH58" s="2">
        <v>160000</v>
      </c>
      <c r="AI58" s="2">
        <v>0</v>
      </c>
      <c r="AJ58" s="2">
        <v>1</v>
      </c>
      <c r="AK58" s="2">
        <v>0</v>
      </c>
      <c r="AL58" s="2">
        <v>1</v>
      </c>
      <c r="AM58" s="2">
        <v>63.9</v>
      </c>
      <c r="AN58" s="2">
        <v>1.9</v>
      </c>
      <c r="AO58" s="2">
        <v>51.6</v>
      </c>
      <c r="AP58" s="2">
        <v>1.6</v>
      </c>
      <c r="AQ58" s="2">
        <v>45.7</v>
      </c>
      <c r="AR58" s="2">
        <v>1.4</v>
      </c>
      <c r="AS58" s="2">
        <v>1.2270000000000001</v>
      </c>
      <c r="AT58" s="2">
        <v>7.7000000000000002E-3</v>
      </c>
      <c r="AU58" s="2" t="s">
        <v>48</v>
      </c>
      <c r="AV58" s="2"/>
    </row>
    <row r="59" spans="1:48" x14ac:dyDescent="0.2">
      <c r="A59" s="2" t="s">
        <v>1855</v>
      </c>
      <c r="B59" s="2" t="s">
        <v>44</v>
      </c>
      <c r="C59" s="2" t="s">
        <v>236</v>
      </c>
      <c r="D59" s="2" t="s">
        <v>46</v>
      </c>
      <c r="E59" s="3">
        <v>0.69202939814814812</v>
      </c>
      <c r="F59" s="2">
        <v>11.529</v>
      </c>
      <c r="G59" s="2" t="s">
        <v>237</v>
      </c>
      <c r="H59" s="2">
        <f t="shared" si="0"/>
        <v>2.3950553695596177</v>
      </c>
      <c r="I59" s="2">
        <v>13.085000000000001</v>
      </c>
      <c r="J59" s="2">
        <v>9.8000000000000004E-2</v>
      </c>
      <c r="K59" s="2">
        <v>0.50829999999999997</v>
      </c>
      <c r="L59" s="2">
        <v>3.0000000000000001E-3</v>
      </c>
      <c r="M59" s="2">
        <v>0.87387000000000004</v>
      </c>
      <c r="N59" s="2">
        <v>1.9673419999999999</v>
      </c>
      <c r="O59" s="2">
        <v>1.161131E-2</v>
      </c>
      <c r="P59" s="2">
        <v>0.18725</v>
      </c>
      <c r="Q59" s="2">
        <v>7.9000000000000001E-4</v>
      </c>
      <c r="R59" s="2">
        <v>-0.18664</v>
      </c>
      <c r="S59" s="2">
        <v>0.1283</v>
      </c>
      <c r="T59" s="2">
        <v>5.1000000000000004E-3</v>
      </c>
      <c r="U59" s="2">
        <v>7.1349999999999998</v>
      </c>
      <c r="V59" s="2">
        <v>4.9000000000000002E-2</v>
      </c>
      <c r="W59" s="2">
        <v>2685.6</v>
      </c>
      <c r="X59" s="2">
        <v>7.1</v>
      </c>
      <c r="Y59" s="2">
        <v>2653</v>
      </c>
      <c r="Z59" s="2">
        <f t="shared" si="1"/>
        <v>5.5</v>
      </c>
      <c r="AA59" s="2">
        <v>11</v>
      </c>
      <c r="AB59" s="2">
        <v>2438</v>
      </c>
      <c r="AC59" s="2">
        <v>91</v>
      </c>
      <c r="AD59" s="2">
        <v>2718.1</v>
      </c>
      <c r="AE59" s="2">
        <f t="shared" si="2"/>
        <v>3.5</v>
      </c>
      <c r="AF59" s="2">
        <v>7</v>
      </c>
      <c r="AG59" s="2">
        <v>-700000</v>
      </c>
      <c r="AH59" s="2">
        <v>280000</v>
      </c>
      <c r="AI59" s="2">
        <v>0</v>
      </c>
      <c r="AJ59" s="2">
        <v>1</v>
      </c>
      <c r="AK59" s="2">
        <v>0</v>
      </c>
      <c r="AL59" s="2">
        <v>1</v>
      </c>
      <c r="AM59" s="2">
        <v>77.77</v>
      </c>
      <c r="AN59" s="2">
        <v>0.94</v>
      </c>
      <c r="AO59" s="2">
        <v>45.6</v>
      </c>
      <c r="AP59" s="2">
        <v>2.2000000000000002</v>
      </c>
      <c r="AQ59" s="2">
        <v>55.36</v>
      </c>
      <c r="AR59" s="2">
        <v>0.6</v>
      </c>
      <c r="AS59" s="2">
        <v>1.72</v>
      </c>
      <c r="AT59" s="2">
        <v>0.06</v>
      </c>
      <c r="AU59" s="2" t="s">
        <v>48</v>
      </c>
      <c r="AV59" s="2"/>
    </row>
    <row r="60" spans="1:48" x14ac:dyDescent="0.2">
      <c r="A60" s="2" t="s">
        <v>1856</v>
      </c>
      <c r="B60" s="2" t="s">
        <v>44</v>
      </c>
      <c r="C60" s="2" t="s">
        <v>239</v>
      </c>
      <c r="D60" s="2" t="s">
        <v>46</v>
      </c>
      <c r="E60" s="3">
        <v>0.69249884259259264</v>
      </c>
      <c r="F60" s="2">
        <v>11.558</v>
      </c>
      <c r="G60" s="2" t="s">
        <v>240</v>
      </c>
      <c r="H60" s="2">
        <f t="shared" si="0"/>
        <v>28.048230786567498</v>
      </c>
      <c r="I60" s="2">
        <v>3.2679999999999998</v>
      </c>
      <c r="J60" s="2">
        <v>9.8000000000000004E-2</v>
      </c>
      <c r="K60" s="2">
        <v>0.21920000000000001</v>
      </c>
      <c r="L60" s="2">
        <v>6.3E-3</v>
      </c>
      <c r="M60" s="2">
        <v>0.99636000000000002</v>
      </c>
      <c r="N60" s="2">
        <v>4.5620440000000002</v>
      </c>
      <c r="O60" s="2">
        <v>0.13111709999999999</v>
      </c>
      <c r="P60" s="2">
        <v>0.10853</v>
      </c>
      <c r="Q60" s="2">
        <v>2.4000000000000001E-4</v>
      </c>
      <c r="R60" s="2">
        <v>-0.52129000000000003</v>
      </c>
      <c r="S60" s="2">
        <v>6.2600000000000003E-2</v>
      </c>
      <c r="T60" s="2">
        <v>1.4E-3</v>
      </c>
      <c r="U60" s="2">
        <v>13.54</v>
      </c>
      <c r="V60" s="2">
        <v>0.19</v>
      </c>
      <c r="W60" s="2">
        <v>1472</v>
      </c>
      <c r="X60" s="2">
        <v>23</v>
      </c>
      <c r="Y60" s="2">
        <v>1277</v>
      </c>
      <c r="Z60" s="2">
        <f t="shared" si="1"/>
        <v>17</v>
      </c>
      <c r="AA60" s="2">
        <v>34</v>
      </c>
      <c r="AB60" s="2">
        <v>1228</v>
      </c>
      <c r="AC60" s="2">
        <v>27</v>
      </c>
      <c r="AD60" s="2">
        <v>1774.8</v>
      </c>
      <c r="AE60" s="2">
        <f t="shared" si="2"/>
        <v>2.0499999999999998</v>
      </c>
      <c r="AF60" s="2">
        <v>4.0999999999999996</v>
      </c>
      <c r="AG60" s="2">
        <v>73400</v>
      </c>
      <c r="AH60" s="2">
        <v>8100</v>
      </c>
      <c r="AI60" s="2">
        <v>0</v>
      </c>
      <c r="AJ60" s="2">
        <v>1</v>
      </c>
      <c r="AK60" s="2">
        <v>0</v>
      </c>
      <c r="AL60" s="2">
        <v>1</v>
      </c>
      <c r="AM60" s="2">
        <v>722.8</v>
      </c>
      <c r="AN60" s="2">
        <v>7.7</v>
      </c>
      <c r="AO60" s="2">
        <v>195.5</v>
      </c>
      <c r="AP60" s="2">
        <v>4.4000000000000004</v>
      </c>
      <c r="AQ60" s="2">
        <v>117.3</v>
      </c>
      <c r="AR60" s="2">
        <v>1.6</v>
      </c>
      <c r="AS60" s="2">
        <v>3.677</v>
      </c>
      <c r="AT60" s="2">
        <v>5.0999999999999997E-2</v>
      </c>
      <c r="AU60" s="2" t="s">
        <v>48</v>
      </c>
      <c r="AV60" s="2"/>
    </row>
    <row r="61" spans="1:48" x14ac:dyDescent="0.2">
      <c r="A61" s="2" t="s">
        <v>1857</v>
      </c>
      <c r="B61" s="2" t="s">
        <v>44</v>
      </c>
      <c r="C61" s="2" t="s">
        <v>242</v>
      </c>
      <c r="D61" s="2" t="s">
        <v>46</v>
      </c>
      <c r="E61" s="3">
        <v>0.69296921296296299</v>
      </c>
      <c r="F61" s="2">
        <v>11.505000000000001</v>
      </c>
      <c r="G61" s="2" t="s">
        <v>243</v>
      </c>
      <c r="H61" s="2">
        <f t="shared" si="0"/>
        <v>6.7826763773836678</v>
      </c>
      <c r="I61" s="2">
        <v>4.4930000000000003</v>
      </c>
      <c r="J61" s="2">
        <v>3.3000000000000002E-2</v>
      </c>
      <c r="K61" s="2">
        <v>0.29709999999999998</v>
      </c>
      <c r="L61" s="2">
        <v>1.9E-3</v>
      </c>
      <c r="M61" s="2">
        <v>0.89224999999999999</v>
      </c>
      <c r="N61" s="2">
        <v>3.3658700000000001</v>
      </c>
      <c r="O61" s="2">
        <v>2.1525249999999999E-2</v>
      </c>
      <c r="P61" s="2">
        <v>0.10996</v>
      </c>
      <c r="Q61" s="2">
        <v>3.6999999999999999E-4</v>
      </c>
      <c r="R61" s="2">
        <v>-1.077E-2</v>
      </c>
      <c r="S61" s="2">
        <v>8.8069999999999996E-2</v>
      </c>
      <c r="T61" s="2">
        <v>8.1999999999999998E-4</v>
      </c>
      <c r="U61" s="2">
        <v>7.149</v>
      </c>
      <c r="V61" s="2">
        <v>2.1999999999999999E-2</v>
      </c>
      <c r="W61" s="2">
        <v>1729.6</v>
      </c>
      <c r="X61" s="2">
        <v>6.1</v>
      </c>
      <c r="Y61" s="2">
        <v>1676.7</v>
      </c>
      <c r="Z61" s="2">
        <f t="shared" si="1"/>
        <v>4.8</v>
      </c>
      <c r="AA61" s="2">
        <v>9.6</v>
      </c>
      <c r="AB61" s="2">
        <v>1706</v>
      </c>
      <c r="AC61" s="2">
        <v>15</v>
      </c>
      <c r="AD61" s="2">
        <v>1798.7</v>
      </c>
      <c r="AE61" s="2">
        <f t="shared" si="2"/>
        <v>3.1</v>
      </c>
      <c r="AF61" s="2">
        <v>6.2</v>
      </c>
      <c r="AG61" s="2">
        <v>78000</v>
      </c>
      <c r="AH61" s="2">
        <v>11000</v>
      </c>
      <c r="AI61" s="2">
        <v>0</v>
      </c>
      <c r="AJ61" s="2">
        <v>1</v>
      </c>
      <c r="AK61" s="2">
        <v>0</v>
      </c>
      <c r="AL61" s="2">
        <v>1</v>
      </c>
      <c r="AM61" s="2">
        <v>281.2</v>
      </c>
      <c r="AN61" s="2">
        <v>6.8</v>
      </c>
      <c r="AO61" s="2">
        <v>138</v>
      </c>
      <c r="AP61" s="2">
        <v>2.4</v>
      </c>
      <c r="AQ61" s="2">
        <v>116.6</v>
      </c>
      <c r="AR61" s="2">
        <v>1.9</v>
      </c>
      <c r="AS61" s="2">
        <v>2.016</v>
      </c>
      <c r="AT61" s="2">
        <v>1.7999999999999999E-2</v>
      </c>
      <c r="AU61" s="2" t="s">
        <v>48</v>
      </c>
      <c r="AV61" s="2"/>
    </row>
    <row r="62" spans="1:48" x14ac:dyDescent="0.2">
      <c r="A62" s="2" t="s">
        <v>1858</v>
      </c>
      <c r="B62" s="2" t="s">
        <v>44</v>
      </c>
      <c r="C62" s="2" t="s">
        <v>245</v>
      </c>
      <c r="D62" s="2" t="s">
        <v>46</v>
      </c>
      <c r="E62" s="3">
        <v>0.69344155092592585</v>
      </c>
      <c r="F62" s="2">
        <v>11.510999999999999</v>
      </c>
      <c r="G62" s="2" t="s">
        <v>246</v>
      </c>
      <c r="H62" s="2">
        <f t="shared" si="0"/>
        <v>52.432785457711994</v>
      </c>
      <c r="I62" s="2">
        <v>2.2450000000000001</v>
      </c>
      <c r="J62" s="2">
        <v>0.05</v>
      </c>
      <c r="K62" s="2">
        <v>0.1452</v>
      </c>
      <c r="L62" s="2">
        <v>3.5000000000000001E-3</v>
      </c>
      <c r="M62" s="2">
        <v>0.99134</v>
      </c>
      <c r="N62" s="2">
        <v>6.8870519999999997</v>
      </c>
      <c r="O62" s="2">
        <v>0.1660102</v>
      </c>
      <c r="P62" s="2">
        <v>0.11233</v>
      </c>
      <c r="Q62" s="2">
        <v>4.2999999999999999E-4</v>
      </c>
      <c r="R62" s="2">
        <v>2.9249000000000001E-2</v>
      </c>
      <c r="S62" s="2">
        <v>5.1229999999999998E-2</v>
      </c>
      <c r="T62" s="2">
        <v>6.8999999999999997E-4</v>
      </c>
      <c r="U62" s="2">
        <v>12.11</v>
      </c>
      <c r="V62" s="2">
        <v>0.23</v>
      </c>
      <c r="W62" s="2">
        <v>1195</v>
      </c>
      <c r="X62" s="2">
        <v>15</v>
      </c>
      <c r="Y62" s="2">
        <v>874</v>
      </c>
      <c r="Z62" s="2">
        <f t="shared" si="1"/>
        <v>10</v>
      </c>
      <c r="AA62" s="2">
        <v>20</v>
      </c>
      <c r="AB62" s="2">
        <v>1010</v>
      </c>
      <c r="AC62" s="2">
        <v>13</v>
      </c>
      <c r="AD62" s="2">
        <v>1837.4</v>
      </c>
      <c r="AE62" s="2">
        <f t="shared" si="2"/>
        <v>3.5</v>
      </c>
      <c r="AF62" s="2">
        <v>7</v>
      </c>
      <c r="AG62" s="2">
        <v>15530</v>
      </c>
      <c r="AH62" s="2">
        <v>980</v>
      </c>
      <c r="AI62" s="2">
        <v>0</v>
      </c>
      <c r="AJ62" s="2">
        <v>1</v>
      </c>
      <c r="AK62" s="2">
        <v>0</v>
      </c>
      <c r="AL62" s="2">
        <v>1</v>
      </c>
      <c r="AM62" s="2">
        <v>884</v>
      </c>
      <c r="AN62" s="2">
        <v>11</v>
      </c>
      <c r="AO62" s="2">
        <v>216.4</v>
      </c>
      <c r="AP62" s="2">
        <v>4.7</v>
      </c>
      <c r="AQ62" s="2">
        <v>106.2</v>
      </c>
      <c r="AR62" s="2">
        <v>1.5</v>
      </c>
      <c r="AS62" s="2">
        <v>4.048</v>
      </c>
      <c r="AT62" s="2">
        <v>4.7E-2</v>
      </c>
      <c r="AU62" s="2" t="s">
        <v>48</v>
      </c>
      <c r="AV62" s="2"/>
    </row>
    <row r="63" spans="1:48" x14ac:dyDescent="0.2">
      <c r="A63" s="2" t="s">
        <v>1859</v>
      </c>
      <c r="B63" s="2" t="s">
        <v>44</v>
      </c>
      <c r="C63" s="2" t="s">
        <v>248</v>
      </c>
      <c r="D63" s="2" t="s">
        <v>46</v>
      </c>
      <c r="E63" s="3">
        <v>0.69391539351851861</v>
      </c>
      <c r="F63" s="2">
        <v>11.558999999999999</v>
      </c>
      <c r="G63" s="2" t="s">
        <v>249</v>
      </c>
      <c r="H63" s="2">
        <f t="shared" si="0"/>
        <v>0.41331546023235521</v>
      </c>
      <c r="I63" s="2">
        <v>4.8010000000000002</v>
      </c>
      <c r="J63" s="2">
        <v>3.5000000000000003E-2</v>
      </c>
      <c r="K63" s="2">
        <v>0.31869999999999998</v>
      </c>
      <c r="L63" s="2">
        <v>2.2000000000000001E-3</v>
      </c>
      <c r="M63" s="2">
        <v>0.98934</v>
      </c>
      <c r="N63" s="2">
        <v>3.1377470000000001</v>
      </c>
      <c r="O63" s="2">
        <v>2.166001E-2</v>
      </c>
      <c r="P63" s="2">
        <v>0.10946</v>
      </c>
      <c r="Q63" s="2">
        <v>2.7999999999999998E-4</v>
      </c>
      <c r="R63" s="2">
        <v>-0.32508999999999999</v>
      </c>
      <c r="S63" s="2">
        <v>9.0950000000000003E-2</v>
      </c>
      <c r="T63" s="2">
        <v>8.9999999999999998E-4</v>
      </c>
      <c r="U63" s="2">
        <v>8.2759999999999998</v>
      </c>
      <c r="V63" s="2">
        <v>5.1999999999999998E-2</v>
      </c>
      <c r="W63" s="2">
        <v>1785</v>
      </c>
      <c r="X63" s="2">
        <v>6.1</v>
      </c>
      <c r="Y63" s="2">
        <v>1783</v>
      </c>
      <c r="Z63" s="2">
        <f t="shared" si="1"/>
        <v>5.5</v>
      </c>
      <c r="AA63" s="2">
        <v>11</v>
      </c>
      <c r="AB63" s="2">
        <v>1759</v>
      </c>
      <c r="AC63" s="2">
        <v>17</v>
      </c>
      <c r="AD63" s="2">
        <v>1790.4</v>
      </c>
      <c r="AE63" s="2">
        <f t="shared" si="2"/>
        <v>2.2999999999999998</v>
      </c>
      <c r="AF63" s="2">
        <v>4.5999999999999996</v>
      </c>
      <c r="AG63" s="2">
        <v>170000</v>
      </c>
      <c r="AH63" s="2">
        <v>200000</v>
      </c>
      <c r="AI63" s="2">
        <v>0</v>
      </c>
      <c r="AJ63" s="2">
        <v>1</v>
      </c>
      <c r="AK63" s="2">
        <v>0</v>
      </c>
      <c r="AL63" s="2">
        <v>1</v>
      </c>
      <c r="AM63" s="2">
        <v>281</v>
      </c>
      <c r="AN63" s="2">
        <v>6.6</v>
      </c>
      <c r="AO63" s="2">
        <v>123.9</v>
      </c>
      <c r="AP63" s="2">
        <v>1.2</v>
      </c>
      <c r="AQ63" s="2">
        <v>108.2</v>
      </c>
      <c r="AR63" s="2">
        <v>1.1000000000000001</v>
      </c>
      <c r="AS63" s="2">
        <v>2.2389999999999999</v>
      </c>
      <c r="AT63" s="2">
        <v>3.5999999999999997E-2</v>
      </c>
      <c r="AU63" s="2" t="s">
        <v>48</v>
      </c>
      <c r="AV63" s="2"/>
    </row>
    <row r="64" spans="1:48" x14ac:dyDescent="0.2">
      <c r="A64" s="2" t="s">
        <v>1860</v>
      </c>
      <c r="B64" s="2" t="s">
        <v>44</v>
      </c>
      <c r="C64" s="2" t="s">
        <v>251</v>
      </c>
      <c r="D64" s="2" t="s">
        <v>46</v>
      </c>
      <c r="E64" s="3">
        <v>0.69438599537037027</v>
      </c>
      <c r="F64" s="2">
        <v>11.507</v>
      </c>
      <c r="G64" s="2" t="s">
        <v>252</v>
      </c>
      <c r="H64" s="2">
        <f t="shared" si="0"/>
        <v>66.203123218967292</v>
      </c>
      <c r="I64" s="2">
        <v>1.423</v>
      </c>
      <c r="J64" s="2">
        <v>2.9000000000000001E-2</v>
      </c>
      <c r="K64" s="2">
        <v>9.64E-2</v>
      </c>
      <c r="L64" s="2">
        <v>2E-3</v>
      </c>
      <c r="M64" s="2">
        <v>0.97987000000000002</v>
      </c>
      <c r="N64" s="2">
        <v>10.37344</v>
      </c>
      <c r="O64" s="2">
        <v>0.21521670000000001</v>
      </c>
      <c r="P64" s="2">
        <v>0.10732999999999999</v>
      </c>
      <c r="Q64" s="2">
        <v>4.4999999999999999E-4</v>
      </c>
      <c r="R64" s="2">
        <v>0.37569999999999998</v>
      </c>
      <c r="S64" s="2">
        <v>3.9359999999999999E-2</v>
      </c>
      <c r="T64" s="2">
        <v>4.6000000000000001E-4</v>
      </c>
      <c r="U64" s="2">
        <v>7.1769999999999996</v>
      </c>
      <c r="V64" s="2">
        <v>8.4000000000000005E-2</v>
      </c>
      <c r="W64" s="2">
        <v>898</v>
      </c>
      <c r="X64" s="2">
        <v>12</v>
      </c>
      <c r="Y64" s="2">
        <v>593</v>
      </c>
      <c r="Z64" s="2">
        <f t="shared" si="1"/>
        <v>6</v>
      </c>
      <c r="AA64" s="2">
        <v>12</v>
      </c>
      <c r="AB64" s="2">
        <v>780.4</v>
      </c>
      <c r="AC64" s="2">
        <v>8.9</v>
      </c>
      <c r="AD64" s="2">
        <v>1754.6</v>
      </c>
      <c r="AE64" s="2">
        <f t="shared" si="2"/>
        <v>3.8</v>
      </c>
      <c r="AF64" s="2">
        <v>7.6</v>
      </c>
      <c r="AG64" s="2">
        <v>11050</v>
      </c>
      <c r="AH64" s="2">
        <v>760</v>
      </c>
      <c r="AI64" s="2">
        <v>0</v>
      </c>
      <c r="AJ64" s="2">
        <v>1</v>
      </c>
      <c r="AK64" s="2">
        <v>0</v>
      </c>
      <c r="AL64" s="2">
        <v>1</v>
      </c>
      <c r="AM64" s="2">
        <v>577</v>
      </c>
      <c r="AN64" s="2">
        <v>27</v>
      </c>
      <c r="AO64" s="2">
        <v>203.6</v>
      </c>
      <c r="AP64" s="2">
        <v>7.3</v>
      </c>
      <c r="AQ64" s="2">
        <v>76.599999999999994</v>
      </c>
      <c r="AR64" s="2">
        <v>2.4</v>
      </c>
      <c r="AS64" s="2">
        <v>2.8069999999999999</v>
      </c>
      <c r="AT64" s="2">
        <v>3.3000000000000002E-2</v>
      </c>
      <c r="AU64" s="2" t="s">
        <v>48</v>
      </c>
      <c r="AV64" s="2"/>
    </row>
    <row r="65" spans="1:48" x14ac:dyDescent="0.2">
      <c r="A65" s="2" t="s">
        <v>1861</v>
      </c>
      <c r="B65" s="2" t="s">
        <v>44</v>
      </c>
      <c r="C65" s="2" t="s">
        <v>254</v>
      </c>
      <c r="D65" s="2" t="s">
        <v>46</v>
      </c>
      <c r="E65" s="3">
        <v>0.69591412037037037</v>
      </c>
      <c r="F65" s="2">
        <v>11.507999999999999</v>
      </c>
      <c r="G65" s="2" t="s">
        <v>255</v>
      </c>
      <c r="H65" s="2">
        <f t="shared" si="0"/>
        <v>14.689578713968954</v>
      </c>
      <c r="I65" s="2">
        <v>4.2</v>
      </c>
      <c r="J65" s="2">
        <v>8.5999999999999993E-2</v>
      </c>
      <c r="K65" s="2">
        <v>0.2697</v>
      </c>
      <c r="L65" s="2">
        <v>5.3E-3</v>
      </c>
      <c r="M65" s="2">
        <v>0.48829</v>
      </c>
      <c r="N65" s="2">
        <v>3.707824</v>
      </c>
      <c r="O65" s="2">
        <v>7.2864159999999997E-2</v>
      </c>
      <c r="P65" s="2">
        <v>0.11031000000000001</v>
      </c>
      <c r="Q65" s="2">
        <v>7.9000000000000001E-4</v>
      </c>
      <c r="R65" s="2">
        <v>0.52522999999999997</v>
      </c>
      <c r="S65" s="2">
        <v>9.2999999999999999E-2</v>
      </c>
      <c r="T65" s="2">
        <v>4.1000000000000003E-3</v>
      </c>
      <c r="U65" s="2">
        <v>14.08</v>
      </c>
      <c r="V65" s="2">
        <v>0.34</v>
      </c>
      <c r="W65" s="2">
        <v>1673</v>
      </c>
      <c r="X65" s="2">
        <v>17</v>
      </c>
      <c r="Y65" s="2">
        <v>1539</v>
      </c>
      <c r="Z65" s="2">
        <f t="shared" si="1"/>
        <v>13.5</v>
      </c>
      <c r="AA65" s="2">
        <v>27</v>
      </c>
      <c r="AB65" s="2">
        <v>1797</v>
      </c>
      <c r="AC65" s="2">
        <v>74</v>
      </c>
      <c r="AD65" s="2">
        <v>1804</v>
      </c>
      <c r="AE65" s="2">
        <f t="shared" si="2"/>
        <v>6.5</v>
      </c>
      <c r="AF65" s="2">
        <v>13</v>
      </c>
      <c r="AG65" s="2">
        <v>46000</v>
      </c>
      <c r="AH65" s="2">
        <v>9600</v>
      </c>
      <c r="AI65" s="2">
        <v>0</v>
      </c>
      <c r="AJ65" s="2">
        <v>1</v>
      </c>
      <c r="AK65" s="2">
        <v>0</v>
      </c>
      <c r="AL65" s="2">
        <v>1</v>
      </c>
      <c r="AM65" s="2">
        <v>600.6</v>
      </c>
      <c r="AN65" s="2">
        <v>8</v>
      </c>
      <c r="AO65" s="2">
        <v>133.4</v>
      </c>
      <c r="AP65" s="2">
        <v>2</v>
      </c>
      <c r="AQ65" s="2">
        <v>117.6</v>
      </c>
      <c r="AR65" s="2">
        <v>5.7</v>
      </c>
      <c r="AS65" s="2">
        <v>4.4640000000000004</v>
      </c>
      <c r="AT65" s="2">
        <v>2.4E-2</v>
      </c>
      <c r="AU65" s="2" t="s">
        <v>48</v>
      </c>
      <c r="AV65" s="2"/>
    </row>
    <row r="66" spans="1:48" x14ac:dyDescent="0.2">
      <c r="A66" s="2" t="s">
        <v>1862</v>
      </c>
      <c r="B66" s="2" t="s">
        <v>44</v>
      </c>
      <c r="C66" s="2" t="s">
        <v>257</v>
      </c>
      <c r="D66" s="2" t="s">
        <v>46</v>
      </c>
      <c r="E66" s="3">
        <v>0.69750289351851846</v>
      </c>
      <c r="F66" s="2">
        <v>11.52</v>
      </c>
      <c r="G66" s="2" t="s">
        <v>258</v>
      </c>
      <c r="H66" s="2">
        <f t="shared" ref="H66:H129" si="3">(1-Y66/AD66)*100</f>
        <v>-0.49255505859706616</v>
      </c>
      <c r="I66" s="2">
        <v>4.7210000000000001</v>
      </c>
      <c r="J66" s="2">
        <v>7.0000000000000007E-2</v>
      </c>
      <c r="K66" s="2">
        <v>0.317</v>
      </c>
      <c r="L66" s="2">
        <v>5.4000000000000003E-3</v>
      </c>
      <c r="M66" s="2">
        <v>0.96499999999999997</v>
      </c>
      <c r="N66" s="2">
        <v>3.1545740000000002</v>
      </c>
      <c r="O66" s="2">
        <v>5.3737220000000002E-2</v>
      </c>
      <c r="P66" s="2">
        <v>0.10803</v>
      </c>
      <c r="Q66" s="2">
        <v>4.4000000000000002E-4</v>
      </c>
      <c r="R66" s="2">
        <v>0.39961999999999998</v>
      </c>
      <c r="S66" s="2">
        <v>9.2399999999999996E-2</v>
      </c>
      <c r="T66" s="2">
        <v>1.6000000000000001E-3</v>
      </c>
      <c r="U66" s="2">
        <v>4.63</v>
      </c>
      <c r="V66" s="2">
        <v>0.27</v>
      </c>
      <c r="W66" s="2">
        <v>1771</v>
      </c>
      <c r="X66" s="2">
        <v>13</v>
      </c>
      <c r="Y66" s="2">
        <v>1775</v>
      </c>
      <c r="Z66" s="2">
        <f t="shared" ref="Z66:Z129" si="4">AA66/2</f>
        <v>13</v>
      </c>
      <c r="AA66" s="2">
        <v>26</v>
      </c>
      <c r="AB66" s="2">
        <v>1787</v>
      </c>
      <c r="AC66" s="2">
        <v>30</v>
      </c>
      <c r="AD66" s="2">
        <v>1766.3</v>
      </c>
      <c r="AE66" s="2">
        <f t="shared" ref="AE66:AE129" si="5">AF66/2</f>
        <v>3.7</v>
      </c>
      <c r="AF66" s="2">
        <v>7.4</v>
      </c>
      <c r="AG66" s="2">
        <v>141000</v>
      </c>
      <c r="AH66" s="2">
        <v>55000</v>
      </c>
      <c r="AI66" s="2">
        <v>0</v>
      </c>
      <c r="AJ66" s="2">
        <v>1</v>
      </c>
      <c r="AK66" s="2">
        <v>0</v>
      </c>
      <c r="AL66" s="2">
        <v>1</v>
      </c>
      <c r="AM66" s="2">
        <v>167</v>
      </c>
      <c r="AN66" s="2">
        <v>13</v>
      </c>
      <c r="AO66" s="2">
        <v>128</v>
      </c>
      <c r="AP66" s="2">
        <v>14</v>
      </c>
      <c r="AQ66" s="2">
        <v>112</v>
      </c>
      <c r="AR66" s="2">
        <v>12</v>
      </c>
      <c r="AS66" s="2">
        <v>1.28</v>
      </c>
      <c r="AT66" s="2">
        <v>9.2999999999999999E-2</v>
      </c>
      <c r="AU66" s="2" t="s">
        <v>48</v>
      </c>
      <c r="AV66" s="2"/>
    </row>
    <row r="67" spans="1:48" x14ac:dyDescent="0.2">
      <c r="A67" s="2" t="s">
        <v>1863</v>
      </c>
      <c r="B67" s="2" t="s">
        <v>44</v>
      </c>
      <c r="C67" s="2" t="s">
        <v>260</v>
      </c>
      <c r="D67" s="2" t="s">
        <v>46</v>
      </c>
      <c r="E67" s="3">
        <v>0.69797152777777782</v>
      </c>
      <c r="F67" s="2">
        <v>11.509</v>
      </c>
      <c r="G67" s="2" t="s">
        <v>261</v>
      </c>
      <c r="H67" s="2">
        <f t="shared" si="3"/>
        <v>-0.37683182135381799</v>
      </c>
      <c r="I67" s="2">
        <v>3.133</v>
      </c>
      <c r="J67" s="2">
        <v>2.8000000000000001E-2</v>
      </c>
      <c r="K67" s="2">
        <v>0.25</v>
      </c>
      <c r="L67" s="2">
        <v>1.2999999999999999E-3</v>
      </c>
      <c r="M67" s="2">
        <v>0.77020999999999995</v>
      </c>
      <c r="N67" s="2">
        <v>4</v>
      </c>
      <c r="O67" s="2">
        <v>2.0799999999999999E-2</v>
      </c>
      <c r="P67" s="2">
        <v>9.0380000000000002E-2</v>
      </c>
      <c r="Q67" s="2">
        <v>5.5000000000000003E-4</v>
      </c>
      <c r="R67" s="2">
        <v>-0.29982999999999999</v>
      </c>
      <c r="S67" s="2">
        <v>7.3830000000000007E-2</v>
      </c>
      <c r="T67" s="2">
        <v>4.4999999999999999E-4</v>
      </c>
      <c r="U67" s="2">
        <v>6.2649999999999997</v>
      </c>
      <c r="V67" s="2">
        <v>2.5000000000000001E-2</v>
      </c>
      <c r="W67" s="2">
        <v>1440.6</v>
      </c>
      <c r="X67" s="2">
        <v>6.9</v>
      </c>
      <c r="Y67" s="2">
        <v>1438.4</v>
      </c>
      <c r="Z67" s="2">
        <f t="shared" si="4"/>
        <v>3.45</v>
      </c>
      <c r="AA67" s="2">
        <v>6.9</v>
      </c>
      <c r="AB67" s="2">
        <v>1439.7</v>
      </c>
      <c r="AC67" s="2">
        <v>8.5</v>
      </c>
      <c r="AD67" s="2">
        <v>1433</v>
      </c>
      <c r="AE67" s="2">
        <f t="shared" si="5"/>
        <v>6</v>
      </c>
      <c r="AF67" s="2">
        <v>12</v>
      </c>
      <c r="AG67" s="2">
        <v>600000</v>
      </c>
      <c r="AH67" s="2">
        <v>120000</v>
      </c>
      <c r="AI67" s="2">
        <v>0</v>
      </c>
      <c r="AJ67" s="2">
        <v>1</v>
      </c>
      <c r="AK67" s="2">
        <v>0</v>
      </c>
      <c r="AL67" s="2">
        <v>1</v>
      </c>
      <c r="AM67" s="2">
        <v>153.30000000000001</v>
      </c>
      <c r="AN67" s="2">
        <v>1.1000000000000001</v>
      </c>
      <c r="AO67" s="2">
        <v>87.2</v>
      </c>
      <c r="AP67" s="2">
        <v>1</v>
      </c>
      <c r="AQ67" s="2">
        <v>60.7</v>
      </c>
      <c r="AR67" s="2">
        <v>0.57999999999999996</v>
      </c>
      <c r="AS67" s="2">
        <v>1.7450000000000001</v>
      </c>
      <c r="AT67" s="2">
        <v>2.1000000000000001E-2</v>
      </c>
      <c r="AU67" s="2" t="s">
        <v>48</v>
      </c>
      <c r="AV67" s="2"/>
    </row>
    <row r="68" spans="1:48" x14ac:dyDescent="0.2">
      <c r="A68" s="2" t="s">
        <v>1864</v>
      </c>
      <c r="B68" s="2" t="s">
        <v>44</v>
      </c>
      <c r="C68" s="2" t="s">
        <v>263</v>
      </c>
      <c r="D68" s="2" t="s">
        <v>46</v>
      </c>
      <c r="E68" s="3">
        <v>0.6984414351851852</v>
      </c>
      <c r="F68" s="2">
        <v>11.512</v>
      </c>
      <c r="G68" s="2" t="s">
        <v>264</v>
      </c>
      <c r="H68" s="2">
        <f t="shared" si="3"/>
        <v>8.6830032449367813</v>
      </c>
      <c r="I68" s="2">
        <v>4.3579999999999997</v>
      </c>
      <c r="J68" s="2">
        <v>0.03</v>
      </c>
      <c r="K68" s="2">
        <v>0.28810000000000002</v>
      </c>
      <c r="L68" s="2">
        <v>1.6000000000000001E-3</v>
      </c>
      <c r="M68" s="2">
        <v>0.94662000000000002</v>
      </c>
      <c r="N68" s="2">
        <v>3.4710169999999998</v>
      </c>
      <c r="O68" s="2">
        <v>1.9276729999999999E-2</v>
      </c>
      <c r="P68" s="2">
        <v>0.10928</v>
      </c>
      <c r="Q68" s="2">
        <v>2.7E-4</v>
      </c>
      <c r="R68" s="2">
        <v>-0.22614999999999999</v>
      </c>
      <c r="S68" s="2">
        <v>8.5239999999999996E-2</v>
      </c>
      <c r="T68" s="2">
        <v>7.3999999999999999E-4</v>
      </c>
      <c r="U68" s="2">
        <v>19.7</v>
      </c>
      <c r="V68" s="2">
        <v>0.2</v>
      </c>
      <c r="W68" s="2">
        <v>1704.3</v>
      </c>
      <c r="X68" s="2">
        <v>5.7</v>
      </c>
      <c r="Y68" s="2">
        <v>1632.2</v>
      </c>
      <c r="Z68" s="2">
        <f t="shared" si="4"/>
        <v>4.0999999999999996</v>
      </c>
      <c r="AA68" s="2">
        <v>8.1999999999999993</v>
      </c>
      <c r="AB68" s="2">
        <v>1653</v>
      </c>
      <c r="AC68" s="2">
        <v>14</v>
      </c>
      <c r="AD68" s="2">
        <v>1787.4</v>
      </c>
      <c r="AE68" s="2">
        <f t="shared" si="5"/>
        <v>2.25</v>
      </c>
      <c r="AF68" s="2">
        <v>4.5</v>
      </c>
      <c r="AG68" s="2">
        <v>137000</v>
      </c>
      <c r="AH68" s="2">
        <v>15000</v>
      </c>
      <c r="AI68" s="2">
        <v>0</v>
      </c>
      <c r="AJ68" s="2">
        <v>1</v>
      </c>
      <c r="AK68" s="2">
        <v>0</v>
      </c>
      <c r="AL68" s="2">
        <v>1</v>
      </c>
      <c r="AM68" s="2">
        <v>623.4</v>
      </c>
      <c r="AN68" s="2">
        <v>8.3000000000000007</v>
      </c>
      <c r="AO68" s="2">
        <v>112.2</v>
      </c>
      <c r="AP68" s="2">
        <v>1.7</v>
      </c>
      <c r="AQ68" s="2">
        <v>90</v>
      </c>
      <c r="AR68" s="2">
        <v>1.2</v>
      </c>
      <c r="AS68" s="2">
        <v>5.5250000000000004</v>
      </c>
      <c r="AT68" s="2">
        <v>2.3E-2</v>
      </c>
      <c r="AU68" s="2" t="s">
        <v>48</v>
      </c>
      <c r="AV68" s="2"/>
    </row>
    <row r="69" spans="1:48" x14ac:dyDescent="0.2">
      <c r="A69" s="2" t="s">
        <v>1865</v>
      </c>
      <c r="B69" s="2" t="s">
        <v>44</v>
      </c>
      <c r="C69" s="2" t="s">
        <v>266</v>
      </c>
      <c r="D69" s="2" t="s">
        <v>46</v>
      </c>
      <c r="E69" s="3">
        <v>0.69891319444444455</v>
      </c>
      <c r="F69" s="2">
        <v>11.523</v>
      </c>
      <c r="G69" s="2" t="s">
        <v>267</v>
      </c>
      <c r="H69" s="2">
        <f t="shared" si="3"/>
        <v>-0.41690140845069834</v>
      </c>
      <c r="I69" s="2">
        <v>4.782</v>
      </c>
      <c r="J69" s="2">
        <v>4.9000000000000002E-2</v>
      </c>
      <c r="K69" s="2">
        <v>0.31850000000000001</v>
      </c>
      <c r="L69" s="2">
        <v>2E-3</v>
      </c>
      <c r="M69" s="2">
        <v>0.81867000000000001</v>
      </c>
      <c r="N69" s="2">
        <v>3.1397170000000001</v>
      </c>
      <c r="O69" s="2">
        <v>1.9715650000000001E-2</v>
      </c>
      <c r="P69" s="2">
        <v>0.10857</v>
      </c>
      <c r="Q69" s="2">
        <v>6.8000000000000005E-4</v>
      </c>
      <c r="R69" s="2">
        <v>-0.18712000000000001</v>
      </c>
      <c r="S69" s="2">
        <v>9.1749999999999998E-2</v>
      </c>
      <c r="T69" s="2">
        <v>8.0000000000000004E-4</v>
      </c>
      <c r="U69" s="2">
        <v>4.4859999999999998</v>
      </c>
      <c r="V69" s="2">
        <v>1.2E-2</v>
      </c>
      <c r="W69" s="2">
        <v>1781.6</v>
      </c>
      <c r="X69" s="2">
        <v>8.6</v>
      </c>
      <c r="Y69" s="2">
        <v>1782.4</v>
      </c>
      <c r="Z69" s="2">
        <f t="shared" si="4"/>
        <v>4.95</v>
      </c>
      <c r="AA69" s="2">
        <v>9.9</v>
      </c>
      <c r="AB69" s="2">
        <v>1774</v>
      </c>
      <c r="AC69" s="2">
        <v>15</v>
      </c>
      <c r="AD69" s="2">
        <v>1775</v>
      </c>
      <c r="AE69" s="2">
        <f t="shared" si="5"/>
        <v>6</v>
      </c>
      <c r="AF69" s="2">
        <v>12</v>
      </c>
      <c r="AG69" s="2">
        <v>-600000</v>
      </c>
      <c r="AH69" s="2">
        <v>140000</v>
      </c>
      <c r="AI69" s="2">
        <v>0</v>
      </c>
      <c r="AJ69" s="2">
        <v>1</v>
      </c>
      <c r="AK69" s="2">
        <v>0</v>
      </c>
      <c r="AL69" s="2">
        <v>1</v>
      </c>
      <c r="AM69" s="2">
        <v>89.8</v>
      </c>
      <c r="AN69" s="2">
        <v>1.4</v>
      </c>
      <c r="AO69" s="2">
        <v>73.02</v>
      </c>
      <c r="AP69" s="2">
        <v>0.65</v>
      </c>
      <c r="AQ69" s="2">
        <v>62.81</v>
      </c>
      <c r="AR69" s="2">
        <v>0.53</v>
      </c>
      <c r="AS69" s="2">
        <v>1.2170000000000001</v>
      </c>
      <c r="AT69" s="2">
        <v>1.2E-2</v>
      </c>
      <c r="AU69" s="2" t="s">
        <v>48</v>
      </c>
      <c r="AV69" s="2"/>
    </row>
    <row r="70" spans="1:48" x14ac:dyDescent="0.2">
      <c r="A70" s="2" t="s">
        <v>1866</v>
      </c>
      <c r="B70" s="2" t="s">
        <v>44</v>
      </c>
      <c r="C70" s="2" t="s">
        <v>269</v>
      </c>
      <c r="D70" s="2" t="s">
        <v>46</v>
      </c>
      <c r="E70" s="3">
        <v>0.69938622685185192</v>
      </c>
      <c r="F70" s="2">
        <v>11.529</v>
      </c>
      <c r="G70" s="2" t="s">
        <v>270</v>
      </c>
      <c r="H70" s="2">
        <f t="shared" si="3"/>
        <v>35.930292157867761</v>
      </c>
      <c r="I70" s="2">
        <v>2.8359999999999999</v>
      </c>
      <c r="J70" s="2">
        <v>3.2000000000000001E-2</v>
      </c>
      <c r="K70" s="2">
        <v>0.19070000000000001</v>
      </c>
      <c r="L70" s="2">
        <v>2E-3</v>
      </c>
      <c r="M70" s="2">
        <v>0.98426000000000002</v>
      </c>
      <c r="N70" s="2">
        <v>5.2438380000000002</v>
      </c>
      <c r="O70" s="2">
        <v>5.4995679999999998E-2</v>
      </c>
      <c r="P70" s="2">
        <v>0.10741000000000001</v>
      </c>
      <c r="Q70" s="2">
        <v>2.0000000000000001E-4</v>
      </c>
      <c r="R70" s="2">
        <v>-9.6381999999999995E-3</v>
      </c>
      <c r="S70" s="2">
        <v>5.3600000000000002E-2</v>
      </c>
      <c r="T70" s="2">
        <v>1.5E-3</v>
      </c>
      <c r="U70" s="2">
        <v>22.34</v>
      </c>
      <c r="V70" s="2">
        <v>0.52</v>
      </c>
      <c r="W70" s="2">
        <v>1364.8</v>
      </c>
      <c r="X70" s="2">
        <v>8.4</v>
      </c>
      <c r="Y70" s="2">
        <v>1125</v>
      </c>
      <c r="Z70" s="2">
        <f t="shared" si="4"/>
        <v>5.5</v>
      </c>
      <c r="AA70" s="2">
        <v>11</v>
      </c>
      <c r="AB70" s="2">
        <v>1055</v>
      </c>
      <c r="AC70" s="2">
        <v>29</v>
      </c>
      <c r="AD70" s="2">
        <v>1755.9</v>
      </c>
      <c r="AE70" s="2">
        <f t="shared" si="5"/>
        <v>1.7</v>
      </c>
      <c r="AF70" s="2">
        <v>3.4</v>
      </c>
      <c r="AG70" s="2">
        <v>41800</v>
      </c>
      <c r="AH70" s="2">
        <v>2200</v>
      </c>
      <c r="AI70" s="2">
        <v>0</v>
      </c>
      <c r="AJ70" s="2">
        <v>1</v>
      </c>
      <c r="AK70" s="2">
        <v>0</v>
      </c>
      <c r="AL70" s="2">
        <v>1</v>
      </c>
      <c r="AM70" s="2">
        <v>833</v>
      </c>
      <c r="AN70" s="2">
        <v>17</v>
      </c>
      <c r="AO70" s="2">
        <v>138.80000000000001</v>
      </c>
      <c r="AP70" s="2">
        <v>3.8</v>
      </c>
      <c r="AQ70" s="2">
        <v>69.8</v>
      </c>
      <c r="AR70" s="2">
        <v>1.6</v>
      </c>
      <c r="AS70" s="2">
        <v>5.85</v>
      </c>
      <c r="AT70" s="2">
        <v>0.15</v>
      </c>
      <c r="AU70" s="2" t="s">
        <v>48</v>
      </c>
      <c r="AV70" s="2"/>
    </row>
    <row r="71" spans="1:48" x14ac:dyDescent="0.2">
      <c r="A71" s="2" t="s">
        <v>1867</v>
      </c>
      <c r="B71" s="2" t="s">
        <v>44</v>
      </c>
      <c r="C71" s="2" t="s">
        <v>272</v>
      </c>
      <c r="D71" s="2" t="s">
        <v>46</v>
      </c>
      <c r="E71" s="3">
        <v>0.69995474537037039</v>
      </c>
      <c r="F71" s="2">
        <v>11.526999999999999</v>
      </c>
      <c r="G71" s="2" t="s">
        <v>273</v>
      </c>
      <c r="H71" s="2">
        <f t="shared" si="3"/>
        <v>0.14740405088169428</v>
      </c>
      <c r="I71" s="2">
        <v>5.0960000000000001</v>
      </c>
      <c r="J71" s="2">
        <v>4.3999999999999997E-2</v>
      </c>
      <c r="K71" s="2">
        <v>0.32800000000000001</v>
      </c>
      <c r="L71" s="2">
        <v>2.3999999999999998E-3</v>
      </c>
      <c r="M71" s="2">
        <v>0.92293000000000003</v>
      </c>
      <c r="N71" s="2">
        <v>3.0487799999999998</v>
      </c>
      <c r="O71" s="2">
        <v>2.2308149999999999E-2</v>
      </c>
      <c r="P71" s="2">
        <v>0.11198</v>
      </c>
      <c r="Q71" s="2">
        <v>3.6999999999999999E-4</v>
      </c>
      <c r="R71" s="2">
        <v>-0.27389000000000002</v>
      </c>
      <c r="S71" s="2">
        <v>9.3399999999999997E-2</v>
      </c>
      <c r="T71" s="2">
        <v>2E-3</v>
      </c>
      <c r="U71" s="2">
        <v>20.45</v>
      </c>
      <c r="V71" s="2">
        <v>0.13</v>
      </c>
      <c r="W71" s="2">
        <v>1835.4</v>
      </c>
      <c r="X71" s="2">
        <v>7.4</v>
      </c>
      <c r="Y71" s="2">
        <v>1829</v>
      </c>
      <c r="Z71" s="2">
        <f t="shared" si="4"/>
        <v>6</v>
      </c>
      <c r="AA71" s="2">
        <v>12</v>
      </c>
      <c r="AB71" s="2">
        <v>1805</v>
      </c>
      <c r="AC71" s="2">
        <v>37</v>
      </c>
      <c r="AD71" s="2">
        <v>1831.7</v>
      </c>
      <c r="AE71" s="2">
        <f t="shared" si="5"/>
        <v>3</v>
      </c>
      <c r="AF71" s="2">
        <v>6</v>
      </c>
      <c r="AG71" s="2">
        <v>400000</v>
      </c>
      <c r="AH71" s="2">
        <v>100000</v>
      </c>
      <c r="AI71" s="2">
        <v>0</v>
      </c>
      <c r="AJ71" s="2">
        <v>1</v>
      </c>
      <c r="AK71" s="2">
        <v>0</v>
      </c>
      <c r="AL71" s="2">
        <v>1</v>
      </c>
      <c r="AM71" s="2">
        <v>109.2</v>
      </c>
      <c r="AN71" s="2">
        <v>2.2000000000000002</v>
      </c>
      <c r="AO71" s="2">
        <v>19.87</v>
      </c>
      <c r="AP71" s="2">
        <v>0.47</v>
      </c>
      <c r="AQ71" s="2">
        <v>17.28</v>
      </c>
      <c r="AR71" s="2">
        <v>0.31</v>
      </c>
      <c r="AS71" s="2">
        <v>5.52</v>
      </c>
      <c r="AT71" s="2">
        <v>0.11</v>
      </c>
      <c r="AU71" s="2" t="s">
        <v>48</v>
      </c>
      <c r="AV71" s="2"/>
    </row>
    <row r="72" spans="1:48" x14ac:dyDescent="0.2">
      <c r="A72" s="2" t="s">
        <v>1868</v>
      </c>
      <c r="B72" s="2" t="s">
        <v>44</v>
      </c>
      <c r="C72" s="2" t="s">
        <v>275</v>
      </c>
      <c r="D72" s="2" t="s">
        <v>46</v>
      </c>
      <c r="E72" s="3">
        <v>0.70068888888888881</v>
      </c>
      <c r="F72" s="2">
        <v>11.569000000000001</v>
      </c>
      <c r="G72" s="2" t="s">
        <v>276</v>
      </c>
      <c r="H72" s="2">
        <f t="shared" si="3"/>
        <v>-0.10139702568723319</v>
      </c>
      <c r="I72" s="2">
        <v>4.7590000000000003</v>
      </c>
      <c r="J72" s="2">
        <v>5.5E-2</v>
      </c>
      <c r="K72" s="2">
        <v>0.3175</v>
      </c>
      <c r="L72" s="2">
        <v>3.0999999999999999E-3</v>
      </c>
      <c r="M72" s="2">
        <v>0.89019999999999999</v>
      </c>
      <c r="N72" s="2">
        <v>3.1496059999999999</v>
      </c>
      <c r="O72" s="2">
        <v>3.0752060000000001E-2</v>
      </c>
      <c r="P72" s="2">
        <v>0.10856</v>
      </c>
      <c r="Q72" s="2">
        <v>5.8E-4</v>
      </c>
      <c r="R72" s="2">
        <v>-5.2537E-2</v>
      </c>
      <c r="S72" s="2">
        <v>9.1999999999999998E-2</v>
      </c>
      <c r="T72" s="2">
        <v>1.6000000000000001E-3</v>
      </c>
      <c r="U72" s="2">
        <v>3.581</v>
      </c>
      <c r="V72" s="2">
        <v>1.7000000000000001E-2</v>
      </c>
      <c r="W72" s="2">
        <v>1779.9</v>
      </c>
      <c r="X72" s="2">
        <v>9</v>
      </c>
      <c r="Y72" s="2">
        <v>1777</v>
      </c>
      <c r="Z72" s="2">
        <f t="shared" si="4"/>
        <v>7.5</v>
      </c>
      <c r="AA72" s="2">
        <v>15</v>
      </c>
      <c r="AB72" s="2">
        <v>1778</v>
      </c>
      <c r="AC72" s="2">
        <v>30</v>
      </c>
      <c r="AD72" s="2">
        <v>1775.2</v>
      </c>
      <c r="AE72" s="2">
        <f t="shared" si="5"/>
        <v>4.95</v>
      </c>
      <c r="AF72" s="2">
        <v>9.9</v>
      </c>
      <c r="AG72" s="2">
        <v>-60000</v>
      </c>
      <c r="AH72" s="2">
        <v>60000</v>
      </c>
      <c r="AI72" s="2">
        <v>0</v>
      </c>
      <c r="AJ72" s="2">
        <v>1</v>
      </c>
      <c r="AK72" s="2">
        <v>0</v>
      </c>
      <c r="AL72" s="2">
        <v>1</v>
      </c>
      <c r="AM72" s="2">
        <v>36.03</v>
      </c>
      <c r="AN72" s="2">
        <v>0.79</v>
      </c>
      <c r="AO72" s="2">
        <v>36.799999999999997</v>
      </c>
      <c r="AP72" s="2">
        <v>0.74</v>
      </c>
      <c r="AQ72" s="2">
        <v>31.54</v>
      </c>
      <c r="AR72" s="2">
        <v>0.44</v>
      </c>
      <c r="AS72" s="2">
        <v>0.98</v>
      </c>
      <c r="AT72" s="2">
        <v>1.7000000000000001E-2</v>
      </c>
      <c r="AU72" s="2" t="s">
        <v>48</v>
      </c>
      <c r="AV72" s="2"/>
    </row>
    <row r="73" spans="1:48" x14ac:dyDescent="0.2">
      <c r="A73" s="2" t="s">
        <v>1869</v>
      </c>
      <c r="B73" s="2" t="s">
        <v>44</v>
      </c>
      <c r="C73" s="2" t="s">
        <v>278</v>
      </c>
      <c r="D73" s="2" t="s">
        <v>46</v>
      </c>
      <c r="E73" s="3">
        <v>0.70116099537037035</v>
      </c>
      <c r="F73" s="2">
        <v>11.565</v>
      </c>
      <c r="G73" s="2" t="s">
        <v>279</v>
      </c>
      <c r="H73" s="2">
        <f t="shared" si="3"/>
        <v>0.3447892336781333</v>
      </c>
      <c r="I73" s="2">
        <v>13.28</v>
      </c>
      <c r="J73" s="2">
        <v>0.13</v>
      </c>
      <c r="K73" s="2">
        <v>0.51739999999999997</v>
      </c>
      <c r="L73" s="2">
        <v>3.7000000000000002E-3</v>
      </c>
      <c r="M73" s="2">
        <v>0.89198999999999995</v>
      </c>
      <c r="N73" s="2">
        <v>1.932741</v>
      </c>
      <c r="O73" s="2">
        <v>1.38213E-2</v>
      </c>
      <c r="P73" s="2">
        <v>0.18490000000000001</v>
      </c>
      <c r="Q73" s="2">
        <v>7.3999999999999999E-4</v>
      </c>
      <c r="R73" s="2">
        <v>-0.1754</v>
      </c>
      <c r="S73" s="2">
        <v>0.14360000000000001</v>
      </c>
      <c r="T73" s="2">
        <v>1.6999999999999999E-3</v>
      </c>
      <c r="U73" s="2">
        <v>4.9400000000000004</v>
      </c>
      <c r="V73" s="2">
        <v>1.7000000000000001E-2</v>
      </c>
      <c r="W73" s="2">
        <v>2699.3</v>
      </c>
      <c r="X73" s="2">
        <v>9.4</v>
      </c>
      <c r="Y73" s="2">
        <v>2688</v>
      </c>
      <c r="Z73" s="2">
        <f t="shared" si="4"/>
        <v>8</v>
      </c>
      <c r="AA73" s="2">
        <v>16</v>
      </c>
      <c r="AB73" s="2">
        <v>2712</v>
      </c>
      <c r="AC73" s="2">
        <v>30</v>
      </c>
      <c r="AD73" s="2">
        <v>2697.3</v>
      </c>
      <c r="AE73" s="2">
        <f t="shared" si="5"/>
        <v>3.3</v>
      </c>
      <c r="AF73" s="2">
        <v>6.6</v>
      </c>
      <c r="AG73" s="2">
        <v>230000</v>
      </c>
      <c r="AH73" s="2">
        <v>260000</v>
      </c>
      <c r="AI73" s="2">
        <v>0</v>
      </c>
      <c r="AJ73" s="2">
        <v>1</v>
      </c>
      <c r="AK73" s="2">
        <v>0</v>
      </c>
      <c r="AL73" s="2">
        <v>1</v>
      </c>
      <c r="AM73" s="2">
        <v>154.1</v>
      </c>
      <c r="AN73" s="2">
        <v>3</v>
      </c>
      <c r="AO73" s="2">
        <v>119.2</v>
      </c>
      <c r="AP73" s="2">
        <v>1.5</v>
      </c>
      <c r="AQ73" s="2">
        <v>159.4</v>
      </c>
      <c r="AR73" s="2">
        <v>2.2000000000000002</v>
      </c>
      <c r="AS73" s="2">
        <v>1.292</v>
      </c>
      <c r="AT73" s="2">
        <v>1.6E-2</v>
      </c>
      <c r="AU73" s="2" t="s">
        <v>48</v>
      </c>
      <c r="AV73" s="2"/>
    </row>
    <row r="74" spans="1:48" x14ac:dyDescent="0.2">
      <c r="A74" s="2" t="s">
        <v>1870</v>
      </c>
      <c r="B74" s="2" t="s">
        <v>44</v>
      </c>
      <c r="C74" s="2" t="s">
        <v>281</v>
      </c>
      <c r="D74" s="2" t="s">
        <v>46</v>
      </c>
      <c r="E74" s="3">
        <v>0.70163252314814806</v>
      </c>
      <c r="F74" s="2">
        <v>11.55</v>
      </c>
      <c r="G74" s="2" t="s">
        <v>282</v>
      </c>
      <c r="H74" s="2">
        <f t="shared" si="3"/>
        <v>-1.9718309859154903</v>
      </c>
      <c r="I74" s="2">
        <v>4.8879999999999999</v>
      </c>
      <c r="J74" s="2">
        <v>3.9E-2</v>
      </c>
      <c r="K74" s="2">
        <v>0.3241</v>
      </c>
      <c r="L74" s="2">
        <v>2.0999999999999999E-3</v>
      </c>
      <c r="M74" s="2">
        <v>0.90978000000000003</v>
      </c>
      <c r="N74" s="2">
        <v>3.085467</v>
      </c>
      <c r="O74" s="2">
        <v>1.999223E-2</v>
      </c>
      <c r="P74" s="2">
        <v>0.10854</v>
      </c>
      <c r="Q74" s="2">
        <v>3.6000000000000002E-4</v>
      </c>
      <c r="R74" s="2">
        <v>4.9524E-3</v>
      </c>
      <c r="S74" s="2">
        <v>9.3369999999999995E-2</v>
      </c>
      <c r="T74" s="2">
        <v>7.2000000000000005E-4</v>
      </c>
      <c r="U74" s="2">
        <v>4.1529999999999996</v>
      </c>
      <c r="V74" s="2">
        <v>8.5000000000000006E-2</v>
      </c>
      <c r="W74" s="2">
        <v>1800.1</v>
      </c>
      <c r="X74" s="2">
        <v>6.8</v>
      </c>
      <c r="Y74" s="2">
        <v>1810</v>
      </c>
      <c r="Z74" s="2">
        <f t="shared" si="4"/>
        <v>5</v>
      </c>
      <c r="AA74" s="2">
        <v>10</v>
      </c>
      <c r="AB74" s="2">
        <v>1804</v>
      </c>
      <c r="AC74" s="2">
        <v>13</v>
      </c>
      <c r="AD74" s="2">
        <v>1775</v>
      </c>
      <c r="AE74" s="2">
        <f t="shared" si="5"/>
        <v>3.05</v>
      </c>
      <c r="AF74" s="2">
        <v>6.1</v>
      </c>
      <c r="AG74" s="2">
        <v>270000</v>
      </c>
      <c r="AH74" s="2">
        <v>160000</v>
      </c>
      <c r="AI74" s="2">
        <v>0</v>
      </c>
      <c r="AJ74" s="2">
        <v>1</v>
      </c>
      <c r="AK74" s="2">
        <v>0</v>
      </c>
      <c r="AL74" s="2">
        <v>1</v>
      </c>
      <c r="AM74" s="2">
        <v>138.1</v>
      </c>
      <c r="AN74" s="2">
        <v>8.9</v>
      </c>
      <c r="AO74" s="2">
        <v>121</v>
      </c>
      <c r="AP74" s="2">
        <v>3.7</v>
      </c>
      <c r="AQ74" s="2">
        <v>104.6</v>
      </c>
      <c r="AR74" s="2">
        <v>3.2</v>
      </c>
      <c r="AS74" s="2">
        <v>1.127</v>
      </c>
      <c r="AT74" s="2">
        <v>3.6999999999999998E-2</v>
      </c>
      <c r="AU74" s="2" t="s">
        <v>48</v>
      </c>
      <c r="AV74" s="2"/>
    </row>
    <row r="75" spans="1:48" x14ac:dyDescent="0.2">
      <c r="A75" s="2" t="s">
        <v>1871</v>
      </c>
      <c r="B75" s="2" t="s">
        <v>44</v>
      </c>
      <c r="C75" s="2" t="s">
        <v>284</v>
      </c>
      <c r="D75" s="2" t="s">
        <v>46</v>
      </c>
      <c r="E75" s="3">
        <v>0.70210254629629631</v>
      </c>
      <c r="F75" s="2">
        <v>11.505000000000001</v>
      </c>
      <c r="G75" s="2" t="s">
        <v>285</v>
      </c>
      <c r="H75" s="2">
        <f t="shared" si="3"/>
        <v>5.7989690721649501</v>
      </c>
      <c r="I75" s="2">
        <v>3.3730000000000002</v>
      </c>
      <c r="J75" s="2">
        <v>4.4999999999999998E-2</v>
      </c>
      <c r="K75" s="2">
        <v>0.25459999999999999</v>
      </c>
      <c r="L75" s="2">
        <v>2E-3</v>
      </c>
      <c r="M75" s="2">
        <v>0.55611999999999995</v>
      </c>
      <c r="N75" s="2">
        <v>3.9277299999999999</v>
      </c>
      <c r="O75" s="2">
        <v>3.0854119999999999E-2</v>
      </c>
      <c r="P75" s="2">
        <v>9.622E-2</v>
      </c>
      <c r="Q75" s="2">
        <v>8.4000000000000003E-4</v>
      </c>
      <c r="R75" s="2">
        <v>5.2051E-2</v>
      </c>
      <c r="S75" s="2">
        <v>8.8700000000000001E-2</v>
      </c>
      <c r="T75" s="2">
        <v>2.0999999999999999E-3</v>
      </c>
      <c r="U75" s="2">
        <v>10.119999999999999</v>
      </c>
      <c r="V75" s="2">
        <v>0.19</v>
      </c>
      <c r="W75" s="2">
        <v>1498</v>
      </c>
      <c r="X75" s="2">
        <v>11</v>
      </c>
      <c r="Y75" s="2">
        <v>1462</v>
      </c>
      <c r="Z75" s="2">
        <f t="shared" si="4"/>
        <v>5</v>
      </c>
      <c r="AA75" s="2">
        <v>10</v>
      </c>
      <c r="AB75" s="2">
        <v>1717</v>
      </c>
      <c r="AC75" s="2">
        <v>38</v>
      </c>
      <c r="AD75" s="2">
        <v>1552</v>
      </c>
      <c r="AE75" s="2">
        <f t="shared" si="5"/>
        <v>8</v>
      </c>
      <c r="AF75" s="2">
        <v>16</v>
      </c>
      <c r="AG75" s="2">
        <v>22500</v>
      </c>
      <c r="AH75" s="2">
        <v>5700</v>
      </c>
      <c r="AI75" s="2">
        <v>0</v>
      </c>
      <c r="AJ75" s="2">
        <v>1</v>
      </c>
      <c r="AK75" s="2">
        <v>0</v>
      </c>
      <c r="AL75" s="2">
        <v>1</v>
      </c>
      <c r="AM75" s="2">
        <v>74.8</v>
      </c>
      <c r="AN75" s="2">
        <v>1.6</v>
      </c>
      <c r="AO75" s="2">
        <v>22.49</v>
      </c>
      <c r="AP75" s="2">
        <v>0.74</v>
      </c>
      <c r="AQ75" s="2">
        <v>18.760000000000002</v>
      </c>
      <c r="AR75" s="2">
        <v>0.54</v>
      </c>
      <c r="AS75" s="2">
        <v>3.375</v>
      </c>
      <c r="AT75" s="2">
        <v>5.8000000000000003E-2</v>
      </c>
      <c r="AU75" s="2" t="s">
        <v>48</v>
      </c>
      <c r="AV75" s="2"/>
    </row>
    <row r="76" spans="1:48" x14ac:dyDescent="0.2">
      <c r="A76" s="2" t="s">
        <v>1872</v>
      </c>
      <c r="B76" s="2" t="s">
        <v>44</v>
      </c>
      <c r="C76" s="2" t="s">
        <v>287</v>
      </c>
      <c r="D76" s="2" t="s">
        <v>46</v>
      </c>
      <c r="E76" s="3">
        <v>0.7036686342592593</v>
      </c>
      <c r="F76" s="2">
        <v>11.541</v>
      </c>
      <c r="G76" s="2" t="s">
        <v>288</v>
      </c>
      <c r="H76" s="2">
        <f t="shared" si="3"/>
        <v>45.553643144004582</v>
      </c>
      <c r="I76" s="2">
        <v>2.36</v>
      </c>
      <c r="J76" s="2">
        <v>0.1</v>
      </c>
      <c r="K76" s="2">
        <v>0.15870000000000001</v>
      </c>
      <c r="L76" s="2">
        <v>5.7999999999999996E-3</v>
      </c>
      <c r="M76" s="2">
        <v>0.99480999999999997</v>
      </c>
      <c r="N76" s="2">
        <v>6.3011970000000002</v>
      </c>
      <c r="O76" s="2">
        <v>0.23028950000000001</v>
      </c>
      <c r="P76" s="2">
        <v>0.10668999999999999</v>
      </c>
      <c r="Q76" s="2">
        <v>8.4999999999999995E-4</v>
      </c>
      <c r="R76" s="2">
        <v>-0.87204000000000004</v>
      </c>
      <c r="S76" s="2">
        <v>6.9500000000000006E-2</v>
      </c>
      <c r="T76" s="2">
        <v>2.0999999999999999E-3</v>
      </c>
      <c r="U76" s="2">
        <v>6.8769999999999998</v>
      </c>
      <c r="V76" s="2">
        <v>0.08</v>
      </c>
      <c r="W76" s="2">
        <v>1227</v>
      </c>
      <c r="X76" s="2">
        <v>31</v>
      </c>
      <c r="Y76" s="2">
        <v>949</v>
      </c>
      <c r="Z76" s="2">
        <f t="shared" si="4"/>
        <v>16</v>
      </c>
      <c r="AA76" s="2">
        <v>32</v>
      </c>
      <c r="AB76" s="2">
        <v>1358</v>
      </c>
      <c r="AC76" s="2">
        <v>40</v>
      </c>
      <c r="AD76" s="2">
        <v>1743</v>
      </c>
      <c r="AE76" s="2">
        <f t="shared" si="5"/>
        <v>7.5</v>
      </c>
      <c r="AF76" s="2">
        <v>15</v>
      </c>
      <c r="AG76" s="2">
        <v>25500</v>
      </c>
      <c r="AH76" s="2">
        <v>2500</v>
      </c>
      <c r="AI76" s="2">
        <v>0</v>
      </c>
      <c r="AJ76" s="2">
        <v>1</v>
      </c>
      <c r="AK76" s="2">
        <v>0</v>
      </c>
      <c r="AL76" s="2">
        <v>1</v>
      </c>
      <c r="AM76" s="2">
        <v>668</v>
      </c>
      <c r="AN76" s="2">
        <v>18</v>
      </c>
      <c r="AO76" s="2">
        <v>235.5</v>
      </c>
      <c r="AP76" s="2">
        <v>4.5</v>
      </c>
      <c r="AQ76" s="2">
        <v>150.80000000000001</v>
      </c>
      <c r="AR76" s="2">
        <v>2.1</v>
      </c>
      <c r="AS76" s="2">
        <v>2.8450000000000002</v>
      </c>
      <c r="AT76" s="2">
        <v>3.1E-2</v>
      </c>
      <c r="AU76" s="2" t="s">
        <v>48</v>
      </c>
      <c r="AV76" s="2"/>
    </row>
    <row r="77" spans="1:48" x14ac:dyDescent="0.2">
      <c r="A77" s="2" t="s">
        <v>1873</v>
      </c>
      <c r="B77" s="2" t="s">
        <v>44</v>
      </c>
      <c r="C77" s="2" t="s">
        <v>290</v>
      </c>
      <c r="D77" s="2" t="s">
        <v>46</v>
      </c>
      <c r="E77" s="3">
        <v>0.70476956018518522</v>
      </c>
      <c r="F77" s="2">
        <v>11.545</v>
      </c>
      <c r="G77" s="2" t="s">
        <v>291</v>
      </c>
      <c r="H77" s="2">
        <f t="shared" si="3"/>
        <v>3.2272498461882626</v>
      </c>
      <c r="I77" s="2">
        <v>4.6639999999999997</v>
      </c>
      <c r="J77" s="2">
        <v>3.3000000000000002E-2</v>
      </c>
      <c r="K77" s="2">
        <v>0.30790000000000001</v>
      </c>
      <c r="L77" s="2">
        <v>2E-3</v>
      </c>
      <c r="M77" s="2">
        <v>0.93528</v>
      </c>
      <c r="N77" s="2">
        <v>3.247808</v>
      </c>
      <c r="O77" s="2">
        <v>2.1096509999999999E-2</v>
      </c>
      <c r="P77" s="2">
        <v>0.10931</v>
      </c>
      <c r="Q77" s="2">
        <v>2.4000000000000001E-4</v>
      </c>
      <c r="R77" s="2">
        <v>0.11604</v>
      </c>
      <c r="S77" s="2">
        <v>8.9990000000000001E-2</v>
      </c>
      <c r="T77" s="2">
        <v>6.3000000000000003E-4</v>
      </c>
      <c r="U77" s="2">
        <v>5.2960000000000003</v>
      </c>
      <c r="V77" s="2">
        <v>1.6E-2</v>
      </c>
      <c r="W77" s="2">
        <v>1760.7</v>
      </c>
      <c r="X77" s="2">
        <v>5.9</v>
      </c>
      <c r="Y77" s="2">
        <v>1730.2</v>
      </c>
      <c r="Z77" s="2">
        <f t="shared" si="4"/>
        <v>4.95</v>
      </c>
      <c r="AA77" s="2">
        <v>9.9</v>
      </c>
      <c r="AB77" s="2">
        <v>1742</v>
      </c>
      <c r="AC77" s="2">
        <v>12</v>
      </c>
      <c r="AD77" s="2">
        <v>1787.9</v>
      </c>
      <c r="AE77" s="2">
        <f t="shared" si="5"/>
        <v>2</v>
      </c>
      <c r="AF77" s="2">
        <v>4</v>
      </c>
      <c r="AG77" s="2">
        <v>171000</v>
      </c>
      <c r="AH77" s="2">
        <v>29000</v>
      </c>
      <c r="AI77" s="2">
        <v>0</v>
      </c>
      <c r="AJ77" s="2">
        <v>1</v>
      </c>
      <c r="AK77" s="2">
        <v>0</v>
      </c>
      <c r="AL77" s="2">
        <v>1</v>
      </c>
      <c r="AM77" s="2">
        <v>430.7</v>
      </c>
      <c r="AN77" s="2">
        <v>3.8</v>
      </c>
      <c r="AO77" s="2">
        <v>297.7</v>
      </c>
      <c r="AP77" s="2">
        <v>4.7</v>
      </c>
      <c r="AQ77" s="2">
        <v>246.8</v>
      </c>
      <c r="AR77" s="2">
        <v>4.7</v>
      </c>
      <c r="AS77" s="2">
        <v>1.4590000000000001</v>
      </c>
      <c r="AT77" s="2">
        <v>1.2999999999999999E-2</v>
      </c>
      <c r="AU77" s="2" t="s">
        <v>48</v>
      </c>
      <c r="AV77" s="2"/>
    </row>
    <row r="78" spans="1:48" x14ac:dyDescent="0.2">
      <c r="A78" s="2" t="s">
        <v>1874</v>
      </c>
      <c r="B78" s="2" t="s">
        <v>44</v>
      </c>
      <c r="C78" s="2" t="s">
        <v>293</v>
      </c>
      <c r="D78" s="2" t="s">
        <v>46</v>
      </c>
      <c r="E78" s="3">
        <v>0.70524259259259259</v>
      </c>
      <c r="F78" s="2">
        <v>11.548</v>
      </c>
      <c r="G78" s="2" t="s">
        <v>294</v>
      </c>
      <c r="H78" s="2">
        <f t="shared" si="3"/>
        <v>0.1544278183076897</v>
      </c>
      <c r="I78" s="2">
        <v>5.3609999999999998</v>
      </c>
      <c r="J78" s="2">
        <v>0.05</v>
      </c>
      <c r="K78" s="2">
        <v>0.33760000000000001</v>
      </c>
      <c r="L78" s="2">
        <v>2.8E-3</v>
      </c>
      <c r="M78" s="2">
        <v>0.92545999999999995</v>
      </c>
      <c r="N78" s="2">
        <v>2.9620850000000001</v>
      </c>
      <c r="O78" s="2">
        <v>2.4567060000000002E-2</v>
      </c>
      <c r="P78" s="2">
        <v>0.11488</v>
      </c>
      <c r="Q78" s="2">
        <v>4.0000000000000002E-4</v>
      </c>
      <c r="R78" s="2">
        <v>-4.2881999999999998E-3</v>
      </c>
      <c r="S78" s="2">
        <v>9.8799999999999999E-2</v>
      </c>
      <c r="T78" s="2">
        <v>1.2999999999999999E-3</v>
      </c>
      <c r="U78" s="2">
        <v>11.263999999999999</v>
      </c>
      <c r="V78" s="2">
        <v>4.2999999999999997E-2</v>
      </c>
      <c r="W78" s="2">
        <v>1878.5</v>
      </c>
      <c r="X78" s="2">
        <v>8</v>
      </c>
      <c r="Y78" s="2">
        <v>1875</v>
      </c>
      <c r="Z78" s="2">
        <f t="shared" si="4"/>
        <v>6.5</v>
      </c>
      <c r="AA78" s="2">
        <v>13</v>
      </c>
      <c r="AB78" s="2">
        <v>1904</v>
      </c>
      <c r="AC78" s="2">
        <v>25</v>
      </c>
      <c r="AD78" s="2">
        <v>1877.9</v>
      </c>
      <c r="AE78" s="2">
        <f t="shared" si="5"/>
        <v>3.15</v>
      </c>
      <c r="AF78" s="2">
        <v>6.3</v>
      </c>
      <c r="AG78" s="2">
        <v>6000</v>
      </c>
      <c r="AH78" s="2">
        <v>140000</v>
      </c>
      <c r="AI78" s="2">
        <v>0</v>
      </c>
      <c r="AJ78" s="2">
        <v>1</v>
      </c>
      <c r="AK78" s="2">
        <v>0</v>
      </c>
      <c r="AL78" s="2">
        <v>1</v>
      </c>
      <c r="AM78" s="2">
        <v>97</v>
      </c>
      <c r="AN78" s="2">
        <v>1.4</v>
      </c>
      <c r="AO78" s="2">
        <v>31.57</v>
      </c>
      <c r="AP78" s="2">
        <v>0.41</v>
      </c>
      <c r="AQ78" s="2">
        <v>28.62</v>
      </c>
      <c r="AR78" s="2">
        <v>0.25</v>
      </c>
      <c r="AS78" s="2">
        <v>3.105</v>
      </c>
      <c r="AT78" s="2">
        <v>4.4999999999999998E-2</v>
      </c>
      <c r="AU78" s="2" t="s">
        <v>48</v>
      </c>
      <c r="AV78" s="2"/>
    </row>
    <row r="79" spans="1:48" x14ac:dyDescent="0.2">
      <c r="A79" s="2" t="s">
        <v>1875</v>
      </c>
      <c r="B79" s="2" t="s">
        <v>44</v>
      </c>
      <c r="C79" s="2" t="s">
        <v>296</v>
      </c>
      <c r="D79" s="2" t="s">
        <v>46</v>
      </c>
      <c r="E79" s="3">
        <v>0.7060295138888889</v>
      </c>
      <c r="F79" s="2">
        <v>11.541</v>
      </c>
      <c r="G79" s="2" t="s">
        <v>297</v>
      </c>
      <c r="H79" s="2">
        <f t="shared" si="3"/>
        <v>-0.39750141964791652</v>
      </c>
      <c r="I79" s="2">
        <v>4.726</v>
      </c>
      <c r="J79" s="2">
        <v>4.4999999999999998E-2</v>
      </c>
      <c r="K79" s="2">
        <v>0.3155</v>
      </c>
      <c r="L79" s="2">
        <v>2.3999999999999998E-3</v>
      </c>
      <c r="M79" s="2">
        <v>0.71426000000000001</v>
      </c>
      <c r="N79" s="2">
        <v>3.1695720000000001</v>
      </c>
      <c r="O79" s="2">
        <v>2.411085E-2</v>
      </c>
      <c r="P79" s="2">
        <v>0.10772</v>
      </c>
      <c r="Q79" s="2">
        <v>7.5000000000000002E-4</v>
      </c>
      <c r="R79" s="2">
        <v>0.16883999999999999</v>
      </c>
      <c r="S79" s="2">
        <v>9.1200000000000003E-2</v>
      </c>
      <c r="T79" s="2">
        <v>9.3999999999999997E-4</v>
      </c>
      <c r="U79" s="2">
        <v>5.1239999999999997</v>
      </c>
      <c r="V79" s="2">
        <v>2.5000000000000001E-2</v>
      </c>
      <c r="W79" s="2">
        <v>1771.7</v>
      </c>
      <c r="X79" s="2">
        <v>8</v>
      </c>
      <c r="Y79" s="2">
        <v>1768</v>
      </c>
      <c r="Z79" s="2">
        <f t="shared" si="4"/>
        <v>6</v>
      </c>
      <c r="AA79" s="2">
        <v>12</v>
      </c>
      <c r="AB79" s="2">
        <v>1764</v>
      </c>
      <c r="AC79" s="2">
        <v>17</v>
      </c>
      <c r="AD79" s="2">
        <v>1761</v>
      </c>
      <c r="AE79" s="2">
        <f t="shared" si="5"/>
        <v>6.5</v>
      </c>
      <c r="AF79" s="2">
        <v>13</v>
      </c>
      <c r="AG79" s="2">
        <v>17000</v>
      </c>
      <c r="AH79" s="2">
        <v>73000</v>
      </c>
      <c r="AI79" s="2">
        <v>0</v>
      </c>
      <c r="AJ79" s="2">
        <v>1</v>
      </c>
      <c r="AK79" s="2">
        <v>0</v>
      </c>
      <c r="AL79" s="2">
        <v>1</v>
      </c>
      <c r="AM79" s="2">
        <v>61.1</v>
      </c>
      <c r="AN79" s="2">
        <v>1.5</v>
      </c>
      <c r="AO79" s="2">
        <v>43.96</v>
      </c>
      <c r="AP79" s="2">
        <v>0.72</v>
      </c>
      <c r="AQ79" s="2">
        <v>36.81</v>
      </c>
      <c r="AR79" s="2">
        <v>0.59</v>
      </c>
      <c r="AS79" s="2">
        <v>1.405</v>
      </c>
      <c r="AT79" s="2">
        <v>1.7000000000000001E-2</v>
      </c>
      <c r="AU79" s="2" t="s">
        <v>48</v>
      </c>
      <c r="AV79" s="2"/>
    </row>
    <row r="80" spans="1:48" x14ac:dyDescent="0.2">
      <c r="A80" s="2" t="s">
        <v>1876</v>
      </c>
      <c r="B80" s="2" t="s">
        <v>44</v>
      </c>
      <c r="C80" s="2" t="s">
        <v>299</v>
      </c>
      <c r="D80" s="2" t="s">
        <v>46</v>
      </c>
      <c r="E80" s="3">
        <v>0.70650347222222221</v>
      </c>
      <c r="F80" s="2">
        <v>11.551</v>
      </c>
      <c r="G80" s="2" t="s">
        <v>300</v>
      </c>
      <c r="H80" s="2">
        <f t="shared" si="3"/>
        <v>3.2928748033265842</v>
      </c>
      <c r="I80" s="2">
        <v>4.6120000000000001</v>
      </c>
      <c r="J80" s="2">
        <v>6.5000000000000002E-2</v>
      </c>
      <c r="K80" s="2">
        <v>0.30599999999999999</v>
      </c>
      <c r="L80" s="2">
        <v>4.3E-3</v>
      </c>
      <c r="M80" s="2">
        <v>0.99243000000000003</v>
      </c>
      <c r="N80" s="2">
        <v>3.2679740000000002</v>
      </c>
      <c r="O80" s="2">
        <v>4.592251E-2</v>
      </c>
      <c r="P80" s="2">
        <v>0.10881</v>
      </c>
      <c r="Q80" s="2">
        <v>2.3000000000000001E-4</v>
      </c>
      <c r="R80" s="2">
        <v>-0.14147999999999999</v>
      </c>
      <c r="S80" s="2">
        <v>8.8599999999999998E-2</v>
      </c>
      <c r="T80" s="2">
        <v>1.6999999999999999E-3</v>
      </c>
      <c r="U80" s="2">
        <v>7.4690000000000003</v>
      </c>
      <c r="V80" s="2">
        <v>8.1000000000000003E-2</v>
      </c>
      <c r="W80" s="2">
        <v>1751</v>
      </c>
      <c r="X80" s="2">
        <v>12</v>
      </c>
      <c r="Y80" s="2">
        <v>1721</v>
      </c>
      <c r="Z80" s="2">
        <f t="shared" si="4"/>
        <v>10.5</v>
      </c>
      <c r="AA80" s="2">
        <v>21</v>
      </c>
      <c r="AB80" s="2">
        <v>1715</v>
      </c>
      <c r="AC80" s="2">
        <v>32</v>
      </c>
      <c r="AD80" s="2">
        <v>1779.6</v>
      </c>
      <c r="AE80" s="2">
        <f t="shared" si="5"/>
        <v>1.95</v>
      </c>
      <c r="AF80" s="2">
        <v>3.9</v>
      </c>
      <c r="AG80" s="2">
        <v>210000</v>
      </c>
      <c r="AH80" s="2">
        <v>110000</v>
      </c>
      <c r="AI80" s="2">
        <v>0</v>
      </c>
      <c r="AJ80" s="2">
        <v>1</v>
      </c>
      <c r="AK80" s="2">
        <v>0</v>
      </c>
      <c r="AL80" s="2">
        <v>1</v>
      </c>
      <c r="AM80" s="2">
        <v>408.4</v>
      </c>
      <c r="AN80" s="2">
        <v>6.4</v>
      </c>
      <c r="AO80" s="2">
        <v>200.8</v>
      </c>
      <c r="AP80" s="2">
        <v>4</v>
      </c>
      <c r="AQ80" s="2">
        <v>164.5</v>
      </c>
      <c r="AR80" s="2">
        <v>1.7</v>
      </c>
      <c r="AS80" s="2">
        <v>2.0430000000000001</v>
      </c>
      <c r="AT80" s="2">
        <v>1.2E-2</v>
      </c>
      <c r="AU80" s="2" t="s">
        <v>48</v>
      </c>
      <c r="AV80" s="2"/>
    </row>
    <row r="81" spans="1:48" x14ac:dyDescent="0.2">
      <c r="A81" s="2" t="s">
        <v>1877</v>
      </c>
      <c r="B81" s="2" t="s">
        <v>44</v>
      </c>
      <c r="C81" s="2" t="s">
        <v>302</v>
      </c>
      <c r="D81" s="2" t="s">
        <v>46</v>
      </c>
      <c r="E81" s="3">
        <v>0.70697604166666661</v>
      </c>
      <c r="F81" s="2">
        <v>11.507</v>
      </c>
      <c r="G81" s="2" t="s">
        <v>303</v>
      </c>
      <c r="H81" s="2">
        <f t="shared" si="3"/>
        <v>3.6545074506102004</v>
      </c>
      <c r="I81" s="2">
        <v>3.165</v>
      </c>
      <c r="J81" s="2">
        <v>2.1999999999999999E-2</v>
      </c>
      <c r="K81" s="2">
        <v>0.2482</v>
      </c>
      <c r="L81" s="2">
        <v>1.6999999999999999E-3</v>
      </c>
      <c r="M81" s="2">
        <v>0.64095000000000002</v>
      </c>
      <c r="N81" s="2">
        <v>4.0290090000000003</v>
      </c>
      <c r="O81" s="2">
        <v>2.7595950000000001E-2</v>
      </c>
      <c r="P81" s="2">
        <v>9.2770000000000005E-2</v>
      </c>
      <c r="Q81" s="2">
        <v>4.6999999999999999E-4</v>
      </c>
      <c r="R81" s="2">
        <v>0.33032</v>
      </c>
      <c r="S81" s="2">
        <v>7.5999999999999998E-2</v>
      </c>
      <c r="T81" s="2">
        <v>1.2999999999999999E-3</v>
      </c>
      <c r="U81" s="2">
        <v>10.976000000000001</v>
      </c>
      <c r="V81" s="2">
        <v>7.6999999999999999E-2</v>
      </c>
      <c r="W81" s="2">
        <v>1448.5</v>
      </c>
      <c r="X81" s="2">
        <v>5.3</v>
      </c>
      <c r="Y81" s="2">
        <v>1428.9</v>
      </c>
      <c r="Z81" s="2">
        <f t="shared" si="4"/>
        <v>4.3499999999999996</v>
      </c>
      <c r="AA81" s="2">
        <v>8.6999999999999993</v>
      </c>
      <c r="AB81" s="2">
        <v>1480</v>
      </c>
      <c r="AC81" s="2">
        <v>24</v>
      </c>
      <c r="AD81" s="2">
        <v>1483.1</v>
      </c>
      <c r="AE81" s="2">
        <f t="shared" si="5"/>
        <v>4.75</v>
      </c>
      <c r="AF81" s="2">
        <v>9.5</v>
      </c>
      <c r="AG81" s="2">
        <v>44000</v>
      </c>
      <c r="AH81" s="2">
        <v>27000</v>
      </c>
      <c r="AI81" s="2">
        <v>0</v>
      </c>
      <c r="AJ81" s="2">
        <v>1</v>
      </c>
      <c r="AK81" s="2">
        <v>0</v>
      </c>
      <c r="AL81" s="2">
        <v>1</v>
      </c>
      <c r="AM81" s="2">
        <v>127.4</v>
      </c>
      <c r="AN81" s="2">
        <v>2.2000000000000002</v>
      </c>
      <c r="AO81" s="2">
        <v>40.33</v>
      </c>
      <c r="AP81" s="2">
        <v>0.71</v>
      </c>
      <c r="AQ81" s="2">
        <v>28.26</v>
      </c>
      <c r="AR81" s="2">
        <v>0.5</v>
      </c>
      <c r="AS81" s="2">
        <v>3.1829999999999998</v>
      </c>
      <c r="AT81" s="2">
        <v>5.3999999999999999E-2</v>
      </c>
      <c r="AU81" s="2" t="s">
        <v>48</v>
      </c>
      <c r="AV81" s="2"/>
    </row>
    <row r="82" spans="1:48" x14ac:dyDescent="0.2">
      <c r="A82" s="2" t="s">
        <v>1878</v>
      </c>
      <c r="B82" s="2" t="s">
        <v>44</v>
      </c>
      <c r="C82" s="2" t="s">
        <v>305</v>
      </c>
      <c r="D82" s="2" t="s">
        <v>46</v>
      </c>
      <c r="E82" s="3">
        <v>0.70744548611111113</v>
      </c>
      <c r="F82" s="2">
        <v>11.505000000000001</v>
      </c>
      <c r="G82" s="2" t="s">
        <v>306</v>
      </c>
      <c r="H82" s="2">
        <f t="shared" si="3"/>
        <v>6.7492012779552741</v>
      </c>
      <c r="I82" s="2">
        <v>16.82</v>
      </c>
      <c r="J82" s="2">
        <v>0.14000000000000001</v>
      </c>
      <c r="K82" s="2">
        <v>0.5444</v>
      </c>
      <c r="L82" s="2">
        <v>4.5999999999999999E-3</v>
      </c>
      <c r="M82" s="2">
        <v>0.95667999999999997</v>
      </c>
      <c r="N82" s="2">
        <v>1.8368850000000001</v>
      </c>
      <c r="O82" s="2">
        <v>1.552107E-2</v>
      </c>
      <c r="P82" s="2">
        <v>0.22333</v>
      </c>
      <c r="Q82" s="2">
        <v>4.2999999999999999E-4</v>
      </c>
      <c r="R82" s="2">
        <v>0.17086999999999999</v>
      </c>
      <c r="S82" s="2">
        <v>0.14099999999999999</v>
      </c>
      <c r="T82" s="2">
        <v>1.9E-3</v>
      </c>
      <c r="U82" s="2">
        <v>9.67</v>
      </c>
      <c r="V82" s="2">
        <v>0.18</v>
      </c>
      <c r="W82" s="2">
        <v>2924.7</v>
      </c>
      <c r="X82" s="2">
        <v>7.9</v>
      </c>
      <c r="Y82" s="2">
        <v>2802</v>
      </c>
      <c r="Z82" s="2">
        <f t="shared" si="4"/>
        <v>9.5</v>
      </c>
      <c r="AA82" s="2">
        <v>19</v>
      </c>
      <c r="AB82" s="2">
        <v>2666</v>
      </c>
      <c r="AC82" s="2">
        <v>33</v>
      </c>
      <c r="AD82" s="2">
        <v>3004.8</v>
      </c>
      <c r="AE82" s="2">
        <f t="shared" si="5"/>
        <v>1.55</v>
      </c>
      <c r="AF82" s="2">
        <v>3.1</v>
      </c>
      <c r="AG82" s="2">
        <v>120000</v>
      </c>
      <c r="AH82" s="2">
        <v>190000</v>
      </c>
      <c r="AI82" s="2">
        <v>0</v>
      </c>
      <c r="AJ82" s="2">
        <v>1</v>
      </c>
      <c r="AK82" s="2">
        <v>0</v>
      </c>
      <c r="AL82" s="2">
        <v>1</v>
      </c>
      <c r="AM82" s="2">
        <v>171.5</v>
      </c>
      <c r="AN82" s="2">
        <v>3.6</v>
      </c>
      <c r="AO82" s="2">
        <v>73.8</v>
      </c>
      <c r="AP82" s="2">
        <v>2.2999999999999998</v>
      </c>
      <c r="AQ82" s="2">
        <v>94.6</v>
      </c>
      <c r="AR82" s="2">
        <v>3.2</v>
      </c>
      <c r="AS82" s="2">
        <v>2.35</v>
      </c>
      <c r="AT82" s="2">
        <v>3.5999999999999997E-2</v>
      </c>
      <c r="AU82" s="2" t="s">
        <v>48</v>
      </c>
      <c r="AV82" s="2"/>
    </row>
    <row r="83" spans="1:48" x14ac:dyDescent="0.2">
      <c r="A83" s="2" t="s">
        <v>1879</v>
      </c>
      <c r="B83" s="2" t="s">
        <v>44</v>
      </c>
      <c r="C83" s="2" t="s">
        <v>308</v>
      </c>
      <c r="D83" s="2" t="s">
        <v>46</v>
      </c>
      <c r="E83" s="3">
        <v>0.70791724537037037</v>
      </c>
      <c r="F83" s="2">
        <v>11.525</v>
      </c>
      <c r="G83" s="2" t="s">
        <v>309</v>
      </c>
      <c r="H83" s="2">
        <f t="shared" si="3"/>
        <v>5.3418212012178223</v>
      </c>
      <c r="I83" s="2">
        <v>4.6459999999999999</v>
      </c>
      <c r="J83" s="2">
        <v>4.9000000000000002E-2</v>
      </c>
      <c r="K83" s="2">
        <v>0.30380000000000001</v>
      </c>
      <c r="L83" s="2">
        <v>3.7000000000000002E-3</v>
      </c>
      <c r="M83" s="2">
        <v>0.96367000000000003</v>
      </c>
      <c r="N83" s="2">
        <v>3.291639</v>
      </c>
      <c r="O83" s="2">
        <v>4.0089090000000001E-2</v>
      </c>
      <c r="P83" s="2">
        <v>0.11044</v>
      </c>
      <c r="Q83" s="2">
        <v>3.4000000000000002E-4</v>
      </c>
      <c r="R83" s="2">
        <v>0.55474000000000001</v>
      </c>
      <c r="S83" s="2">
        <v>9.3600000000000003E-2</v>
      </c>
      <c r="T83" s="2">
        <v>1.1000000000000001E-3</v>
      </c>
      <c r="U83" s="2">
        <v>8.9710000000000001</v>
      </c>
      <c r="V83" s="2">
        <v>4.1000000000000002E-2</v>
      </c>
      <c r="W83" s="2">
        <v>1757.3</v>
      </c>
      <c r="X83" s="2">
        <v>8.9</v>
      </c>
      <c r="Y83" s="2">
        <v>1710</v>
      </c>
      <c r="Z83" s="2">
        <f t="shared" si="4"/>
        <v>9</v>
      </c>
      <c r="AA83" s="2">
        <v>18</v>
      </c>
      <c r="AB83" s="2">
        <v>1809</v>
      </c>
      <c r="AC83" s="2">
        <v>19</v>
      </c>
      <c r="AD83" s="2">
        <v>1806.5</v>
      </c>
      <c r="AE83" s="2">
        <f t="shared" si="5"/>
        <v>2.8</v>
      </c>
      <c r="AF83" s="2">
        <v>5.6</v>
      </c>
      <c r="AG83" s="2">
        <v>68000</v>
      </c>
      <c r="AH83" s="2">
        <v>12000</v>
      </c>
      <c r="AI83" s="2">
        <v>0</v>
      </c>
      <c r="AJ83" s="2">
        <v>1</v>
      </c>
      <c r="AK83" s="2">
        <v>0</v>
      </c>
      <c r="AL83" s="2">
        <v>1</v>
      </c>
      <c r="AM83" s="2">
        <v>316.89999999999998</v>
      </c>
      <c r="AN83" s="2">
        <v>6.2</v>
      </c>
      <c r="AO83" s="2">
        <v>122.2</v>
      </c>
      <c r="AP83" s="2">
        <v>1.1000000000000001</v>
      </c>
      <c r="AQ83" s="2">
        <v>105.5</v>
      </c>
      <c r="AR83" s="2">
        <v>1</v>
      </c>
      <c r="AS83" s="2">
        <v>2.605</v>
      </c>
      <c r="AT83" s="2">
        <v>5.0999999999999997E-2</v>
      </c>
      <c r="AU83" s="2" t="s">
        <v>48</v>
      </c>
      <c r="AV83" s="2"/>
    </row>
    <row r="84" spans="1:48" x14ac:dyDescent="0.2">
      <c r="A84" s="2" t="s">
        <v>1880</v>
      </c>
      <c r="B84" s="2" t="s">
        <v>44</v>
      </c>
      <c r="C84" s="2" t="s">
        <v>311</v>
      </c>
      <c r="D84" s="2" t="s">
        <v>46</v>
      </c>
      <c r="E84" s="3">
        <v>0.70838738425925929</v>
      </c>
      <c r="F84" s="2">
        <v>11.502000000000001</v>
      </c>
      <c r="G84" s="2" t="s">
        <v>312</v>
      </c>
      <c r="H84" s="2">
        <f t="shared" si="3"/>
        <v>61.043629827332644</v>
      </c>
      <c r="I84" s="2">
        <v>1.82</v>
      </c>
      <c r="J84" s="2">
        <v>2.1000000000000001E-2</v>
      </c>
      <c r="K84" s="2">
        <v>0.1173</v>
      </c>
      <c r="L84" s="2">
        <v>1.1999999999999999E-3</v>
      </c>
      <c r="M84" s="2">
        <v>0.95018999999999998</v>
      </c>
      <c r="N84" s="2">
        <v>8.5251490000000008</v>
      </c>
      <c r="O84" s="2">
        <v>8.7213799999999994E-2</v>
      </c>
      <c r="P84" s="2">
        <v>0.11224000000000001</v>
      </c>
      <c r="Q84" s="2">
        <v>3.3E-4</v>
      </c>
      <c r="R84" s="2">
        <v>-0.15268000000000001</v>
      </c>
      <c r="S84" s="2">
        <v>5.0369999999999998E-2</v>
      </c>
      <c r="T84" s="2">
        <v>5.5999999999999995E-4</v>
      </c>
      <c r="U84" s="2">
        <v>5.5380000000000003</v>
      </c>
      <c r="V84" s="2">
        <v>3.1E-2</v>
      </c>
      <c r="W84" s="2">
        <v>1052.4000000000001</v>
      </c>
      <c r="X84" s="2">
        <v>7.5</v>
      </c>
      <c r="Y84" s="2">
        <v>715.2</v>
      </c>
      <c r="Z84" s="2">
        <f t="shared" si="4"/>
        <v>3.5</v>
      </c>
      <c r="AA84" s="2">
        <v>7</v>
      </c>
      <c r="AB84" s="2">
        <v>993</v>
      </c>
      <c r="AC84" s="2">
        <v>11</v>
      </c>
      <c r="AD84" s="2">
        <v>1835.9</v>
      </c>
      <c r="AE84" s="2">
        <f t="shared" si="5"/>
        <v>2.65</v>
      </c>
      <c r="AF84" s="2">
        <v>5.3</v>
      </c>
      <c r="AG84" s="2">
        <v>13310</v>
      </c>
      <c r="AH84" s="2">
        <v>560</v>
      </c>
      <c r="AI84" s="2">
        <v>0</v>
      </c>
      <c r="AJ84" s="2">
        <v>1</v>
      </c>
      <c r="AK84" s="2">
        <v>0</v>
      </c>
      <c r="AL84" s="2">
        <v>1</v>
      </c>
      <c r="AM84" s="2">
        <v>917.3</v>
      </c>
      <c r="AN84" s="2">
        <v>8.4</v>
      </c>
      <c r="AO84" s="2">
        <v>411.2</v>
      </c>
      <c r="AP84" s="2">
        <v>3.7</v>
      </c>
      <c r="AQ84" s="2">
        <v>189.3</v>
      </c>
      <c r="AR84" s="2">
        <v>2.4</v>
      </c>
      <c r="AS84" s="2">
        <v>2.2400000000000002</v>
      </c>
      <c r="AT84" s="2">
        <v>1.2999999999999999E-2</v>
      </c>
      <c r="AU84" s="2" t="s">
        <v>48</v>
      </c>
      <c r="AV84" s="2"/>
    </row>
    <row r="85" spans="1:48" x14ac:dyDescent="0.2">
      <c r="A85" s="2" t="s">
        <v>1881</v>
      </c>
      <c r="B85" s="2" t="s">
        <v>44</v>
      </c>
      <c r="C85" s="2" t="s">
        <v>314</v>
      </c>
      <c r="D85" s="2" t="s">
        <v>46</v>
      </c>
      <c r="E85" s="3">
        <v>0.7088561342592592</v>
      </c>
      <c r="F85" s="2">
        <v>11.53</v>
      </c>
      <c r="G85" s="2" t="s">
        <v>315</v>
      </c>
      <c r="H85" s="2">
        <f t="shared" si="3"/>
        <v>6.2735798210628468</v>
      </c>
      <c r="I85" s="2">
        <v>4.8369999999999997</v>
      </c>
      <c r="J85" s="2">
        <v>6.9000000000000006E-2</v>
      </c>
      <c r="K85" s="2">
        <v>0.30959999999999999</v>
      </c>
      <c r="L85" s="2">
        <v>4.4000000000000003E-3</v>
      </c>
      <c r="M85" s="2">
        <v>0.96779999999999999</v>
      </c>
      <c r="N85" s="2">
        <v>3.2299739999999999</v>
      </c>
      <c r="O85" s="2">
        <v>4.5904029999999998E-2</v>
      </c>
      <c r="P85" s="2">
        <v>0.11345</v>
      </c>
      <c r="Q85" s="2">
        <v>4.0999999999999999E-4</v>
      </c>
      <c r="R85" s="2">
        <v>-0.30874000000000001</v>
      </c>
      <c r="S85" s="2">
        <v>9.5699999999999993E-2</v>
      </c>
      <c r="T85" s="2">
        <v>1.2999999999999999E-3</v>
      </c>
      <c r="U85" s="2">
        <v>7.4729999999999999</v>
      </c>
      <c r="V85" s="2">
        <v>4.9000000000000002E-2</v>
      </c>
      <c r="W85" s="2">
        <v>1791</v>
      </c>
      <c r="X85" s="2">
        <v>12</v>
      </c>
      <c r="Y85" s="2">
        <v>1739</v>
      </c>
      <c r="Z85" s="2">
        <f t="shared" si="4"/>
        <v>11</v>
      </c>
      <c r="AA85" s="2">
        <v>22</v>
      </c>
      <c r="AB85" s="2">
        <v>1846</v>
      </c>
      <c r="AC85" s="2">
        <v>25</v>
      </c>
      <c r="AD85" s="2">
        <v>1855.4</v>
      </c>
      <c r="AE85" s="2">
        <f t="shared" si="5"/>
        <v>3.25</v>
      </c>
      <c r="AF85" s="2">
        <v>6.5</v>
      </c>
      <c r="AG85" s="2">
        <v>134000</v>
      </c>
      <c r="AH85" s="2">
        <v>96000</v>
      </c>
      <c r="AI85" s="2">
        <v>0</v>
      </c>
      <c r="AJ85" s="2">
        <v>1</v>
      </c>
      <c r="AK85" s="2">
        <v>0</v>
      </c>
      <c r="AL85" s="2">
        <v>1</v>
      </c>
      <c r="AM85" s="2">
        <v>266.7</v>
      </c>
      <c r="AN85" s="2">
        <v>2.8</v>
      </c>
      <c r="AO85" s="2">
        <v>124.2</v>
      </c>
      <c r="AP85" s="2">
        <v>1.8</v>
      </c>
      <c r="AQ85" s="2">
        <v>108.6</v>
      </c>
      <c r="AR85" s="2">
        <v>1.5</v>
      </c>
      <c r="AS85" s="2">
        <v>2.1789999999999998</v>
      </c>
      <c r="AT85" s="2">
        <v>2.8000000000000001E-2</v>
      </c>
      <c r="AU85" s="2" t="s">
        <v>48</v>
      </c>
      <c r="AV85" s="2"/>
    </row>
    <row r="86" spans="1:48" x14ac:dyDescent="0.2">
      <c r="A86" s="2" t="s">
        <v>1882</v>
      </c>
      <c r="B86" s="2" t="s">
        <v>44</v>
      </c>
      <c r="C86" s="2" t="s">
        <v>317</v>
      </c>
      <c r="D86" s="2" t="s">
        <v>46</v>
      </c>
      <c r="E86" s="3">
        <v>0.70994456018518515</v>
      </c>
      <c r="F86" s="2">
        <v>11.500999999999999</v>
      </c>
      <c r="G86" s="2" t="s">
        <v>318</v>
      </c>
      <c r="H86" s="2">
        <f t="shared" si="3"/>
        <v>72.695035460992912</v>
      </c>
      <c r="I86" s="2">
        <v>1.07</v>
      </c>
      <c r="J86" s="2">
        <v>0.1</v>
      </c>
      <c r="K86" s="2">
        <v>7.4300000000000005E-2</v>
      </c>
      <c r="L86" s="2">
        <v>6.3E-3</v>
      </c>
      <c r="M86" s="2">
        <v>0.99885999999999997</v>
      </c>
      <c r="N86" s="2">
        <v>13.45895</v>
      </c>
      <c r="O86" s="2">
        <v>1.141203</v>
      </c>
      <c r="P86" s="2">
        <v>0.1038</v>
      </c>
      <c r="Q86" s="2">
        <v>1.2999999999999999E-3</v>
      </c>
      <c r="R86" s="2">
        <v>-0.93318000000000001</v>
      </c>
      <c r="S86" s="2">
        <v>3.1099999999999999E-2</v>
      </c>
      <c r="T86" s="2">
        <v>2.0999999999999999E-3</v>
      </c>
      <c r="U86" s="2">
        <v>8.6</v>
      </c>
      <c r="V86" s="2">
        <v>0.18</v>
      </c>
      <c r="W86" s="2">
        <v>730</v>
      </c>
      <c r="X86" s="2">
        <v>50</v>
      </c>
      <c r="Y86" s="2">
        <v>462</v>
      </c>
      <c r="Z86" s="2">
        <f t="shared" si="4"/>
        <v>19</v>
      </c>
      <c r="AA86" s="2">
        <v>38</v>
      </c>
      <c r="AB86" s="2">
        <v>619</v>
      </c>
      <c r="AC86" s="2">
        <v>41</v>
      </c>
      <c r="AD86" s="2">
        <v>1692</v>
      </c>
      <c r="AE86" s="2">
        <f t="shared" si="5"/>
        <v>11.5</v>
      </c>
      <c r="AF86" s="2">
        <v>23</v>
      </c>
      <c r="AG86" s="2">
        <v>7490</v>
      </c>
      <c r="AH86" s="2">
        <v>470</v>
      </c>
      <c r="AI86" s="2">
        <v>0</v>
      </c>
      <c r="AJ86" s="2">
        <v>1</v>
      </c>
      <c r="AK86" s="2">
        <v>0</v>
      </c>
      <c r="AL86" s="2">
        <v>1</v>
      </c>
      <c r="AM86" s="2">
        <v>1369</v>
      </c>
      <c r="AN86" s="2">
        <v>86</v>
      </c>
      <c r="AO86" s="2">
        <v>404</v>
      </c>
      <c r="AP86" s="2">
        <v>29</v>
      </c>
      <c r="AQ86" s="2">
        <v>112.7</v>
      </c>
      <c r="AR86" s="2">
        <v>1.6</v>
      </c>
      <c r="AS86" s="2">
        <v>3.4140000000000001</v>
      </c>
      <c r="AT86" s="2">
        <v>3.3000000000000002E-2</v>
      </c>
      <c r="AU86" s="2" t="s">
        <v>48</v>
      </c>
      <c r="AV86" s="2"/>
    </row>
    <row r="87" spans="1:48" x14ac:dyDescent="0.2">
      <c r="A87" s="2" t="s">
        <v>1883</v>
      </c>
      <c r="B87" s="2" t="s">
        <v>44</v>
      </c>
      <c r="C87" s="2" t="s">
        <v>320</v>
      </c>
      <c r="D87" s="2" t="s">
        <v>46</v>
      </c>
      <c r="E87" s="3">
        <v>0.71041655092592582</v>
      </c>
      <c r="F87" s="2">
        <v>11.73</v>
      </c>
      <c r="G87" s="2" t="s">
        <v>321</v>
      </c>
      <c r="H87" s="2">
        <f t="shared" si="3"/>
        <v>0.26453537457084009</v>
      </c>
      <c r="I87" s="2">
        <v>4.7409999999999997</v>
      </c>
      <c r="J87" s="2">
        <v>3.5000000000000003E-2</v>
      </c>
      <c r="K87" s="2">
        <v>0.31640000000000001</v>
      </c>
      <c r="L87" s="2">
        <v>2.2000000000000001E-3</v>
      </c>
      <c r="M87" s="2">
        <v>0.90737999999999996</v>
      </c>
      <c r="N87" s="2">
        <v>3.1605560000000001</v>
      </c>
      <c r="O87" s="2">
        <v>2.197605E-2</v>
      </c>
      <c r="P87" s="2">
        <v>0.10864</v>
      </c>
      <c r="Q87" s="2">
        <v>3.4000000000000002E-4</v>
      </c>
      <c r="R87" s="2">
        <v>0.11208</v>
      </c>
      <c r="S87" s="2">
        <v>9.1399999999999995E-2</v>
      </c>
      <c r="T87" s="2">
        <v>7.5000000000000002E-4</v>
      </c>
      <c r="U87" s="2">
        <v>5.3380999999999998</v>
      </c>
      <c r="V87" s="2">
        <v>8.3000000000000001E-3</v>
      </c>
      <c r="W87" s="2">
        <v>1774.4</v>
      </c>
      <c r="X87" s="2">
        <v>6.2</v>
      </c>
      <c r="Y87" s="2">
        <v>1772</v>
      </c>
      <c r="Z87" s="2">
        <f t="shared" si="4"/>
        <v>5.5</v>
      </c>
      <c r="AA87" s="2">
        <v>11</v>
      </c>
      <c r="AB87" s="2">
        <v>1768</v>
      </c>
      <c r="AC87" s="2">
        <v>14</v>
      </c>
      <c r="AD87" s="2">
        <v>1776.7</v>
      </c>
      <c r="AE87" s="2">
        <f t="shared" si="5"/>
        <v>2.85</v>
      </c>
      <c r="AF87" s="2">
        <v>5.7</v>
      </c>
      <c r="AG87" s="2">
        <v>-200000</v>
      </c>
      <c r="AH87" s="2">
        <v>390000</v>
      </c>
      <c r="AI87" s="2">
        <v>0</v>
      </c>
      <c r="AJ87" s="2">
        <v>1</v>
      </c>
      <c r="AK87" s="2">
        <v>0</v>
      </c>
      <c r="AL87" s="2">
        <v>1</v>
      </c>
      <c r="AM87" s="2">
        <v>287.3</v>
      </c>
      <c r="AN87" s="2">
        <v>4.8</v>
      </c>
      <c r="AO87" s="2">
        <v>197.8</v>
      </c>
      <c r="AP87" s="2">
        <v>2.6</v>
      </c>
      <c r="AQ87" s="2">
        <v>166.7</v>
      </c>
      <c r="AR87" s="2">
        <v>2.1</v>
      </c>
      <c r="AS87" s="2">
        <v>1.458</v>
      </c>
      <c r="AT87" s="2">
        <v>1.2999999999999999E-2</v>
      </c>
      <c r="AU87" s="2" t="s">
        <v>48</v>
      </c>
      <c r="AV87" s="2"/>
    </row>
    <row r="88" spans="1:48" x14ac:dyDescent="0.2">
      <c r="A88" s="2" t="s">
        <v>1884</v>
      </c>
      <c r="B88" s="2" t="s">
        <v>44</v>
      </c>
      <c r="C88" s="2" t="s">
        <v>323</v>
      </c>
      <c r="D88" s="2" t="s">
        <v>46</v>
      </c>
      <c r="E88" s="3">
        <v>0.71151365740740735</v>
      </c>
      <c r="F88" s="2">
        <v>11.51</v>
      </c>
      <c r="G88" s="2" t="s">
        <v>324</v>
      </c>
      <c r="H88" s="2">
        <f t="shared" si="3"/>
        <v>5.9168593829319267</v>
      </c>
      <c r="I88" s="2">
        <v>4.3970000000000002</v>
      </c>
      <c r="J88" s="2">
        <v>4.5999999999999999E-2</v>
      </c>
      <c r="K88" s="2">
        <v>0.29530000000000001</v>
      </c>
      <c r="L88" s="2">
        <v>2.3E-3</v>
      </c>
      <c r="M88" s="2">
        <v>0.87690999999999997</v>
      </c>
      <c r="N88" s="2">
        <v>3.386387</v>
      </c>
      <c r="O88" s="2">
        <v>2.6375510000000001E-2</v>
      </c>
      <c r="P88" s="2">
        <v>0.10842</v>
      </c>
      <c r="Q88" s="2">
        <v>5.1000000000000004E-4</v>
      </c>
      <c r="R88" s="2">
        <v>-0.16345999999999999</v>
      </c>
      <c r="S88" s="2">
        <v>8.9709999999999998E-2</v>
      </c>
      <c r="T88" s="2">
        <v>7.2999999999999996E-4</v>
      </c>
      <c r="U88" s="2">
        <v>2.3290000000000002</v>
      </c>
      <c r="V88" s="2">
        <v>1.7999999999999999E-2</v>
      </c>
      <c r="W88" s="2">
        <v>1711.6</v>
      </c>
      <c r="X88" s="2">
        <v>8.6999999999999993</v>
      </c>
      <c r="Y88" s="2">
        <v>1668</v>
      </c>
      <c r="Z88" s="2">
        <f t="shared" si="4"/>
        <v>5.5</v>
      </c>
      <c r="AA88" s="2">
        <v>11</v>
      </c>
      <c r="AB88" s="2">
        <v>1736</v>
      </c>
      <c r="AC88" s="2">
        <v>14</v>
      </c>
      <c r="AD88" s="2">
        <v>1772.9</v>
      </c>
      <c r="AE88" s="2">
        <f t="shared" si="5"/>
        <v>4.25</v>
      </c>
      <c r="AF88" s="2">
        <v>8.5</v>
      </c>
      <c r="AG88" s="2">
        <v>53000</v>
      </c>
      <c r="AH88" s="2">
        <v>81000</v>
      </c>
      <c r="AI88" s="2">
        <v>0</v>
      </c>
      <c r="AJ88" s="2">
        <v>1</v>
      </c>
      <c r="AK88" s="2">
        <v>0</v>
      </c>
      <c r="AL88" s="2">
        <v>1</v>
      </c>
      <c r="AM88" s="2">
        <v>112.44</v>
      </c>
      <c r="AN88" s="2">
        <v>0.98</v>
      </c>
      <c r="AO88" s="2">
        <v>169.6</v>
      </c>
      <c r="AP88" s="2">
        <v>1.3</v>
      </c>
      <c r="AQ88" s="2">
        <v>139</v>
      </c>
      <c r="AR88" s="2">
        <v>1.1000000000000001</v>
      </c>
      <c r="AS88" s="2">
        <v>0.6673</v>
      </c>
      <c r="AT88" s="2">
        <v>5.4999999999999997E-3</v>
      </c>
      <c r="AU88" s="2" t="s">
        <v>48</v>
      </c>
      <c r="AV88" s="2"/>
    </row>
    <row r="89" spans="1:48" x14ac:dyDescent="0.2">
      <c r="A89" s="2" t="s">
        <v>1885</v>
      </c>
      <c r="B89" s="2" t="s">
        <v>44</v>
      </c>
      <c r="C89" s="2" t="s">
        <v>326</v>
      </c>
      <c r="D89" s="2" t="s">
        <v>46</v>
      </c>
      <c r="E89" s="3">
        <v>0.71198449074074077</v>
      </c>
      <c r="F89" s="2">
        <v>11.507999999999999</v>
      </c>
      <c r="G89" s="2" t="s">
        <v>327</v>
      </c>
      <c r="H89" s="2">
        <f t="shared" si="3"/>
        <v>2.07942137839906</v>
      </c>
      <c r="I89" s="2">
        <v>3.05</v>
      </c>
      <c r="J89" s="2">
        <v>0.04</v>
      </c>
      <c r="K89" s="2">
        <v>0.24410000000000001</v>
      </c>
      <c r="L89" s="2">
        <v>2.7000000000000001E-3</v>
      </c>
      <c r="M89" s="2">
        <v>0.98570999999999998</v>
      </c>
      <c r="N89" s="2">
        <v>4.0966820000000004</v>
      </c>
      <c r="O89" s="2">
        <v>4.5313560000000003E-2</v>
      </c>
      <c r="P89" s="2">
        <v>9.0590000000000004E-2</v>
      </c>
      <c r="Q89" s="2">
        <v>4.2000000000000002E-4</v>
      </c>
      <c r="R89" s="2">
        <v>-0.60484000000000004</v>
      </c>
      <c r="S89" s="2">
        <v>7.1999999999999995E-2</v>
      </c>
      <c r="T89" s="2">
        <v>1.4E-3</v>
      </c>
      <c r="U89" s="2">
        <v>5.2939999999999996</v>
      </c>
      <c r="V89" s="2">
        <v>7.3999999999999996E-2</v>
      </c>
      <c r="W89" s="2">
        <v>1420</v>
      </c>
      <c r="X89" s="2">
        <v>10</v>
      </c>
      <c r="Y89" s="2">
        <v>1408</v>
      </c>
      <c r="Z89" s="2">
        <f t="shared" si="4"/>
        <v>7</v>
      </c>
      <c r="AA89" s="2">
        <v>14</v>
      </c>
      <c r="AB89" s="2">
        <v>1404</v>
      </c>
      <c r="AC89" s="2">
        <v>27</v>
      </c>
      <c r="AD89" s="2">
        <v>1437.9</v>
      </c>
      <c r="AE89" s="2">
        <f t="shared" si="5"/>
        <v>4.45</v>
      </c>
      <c r="AF89" s="2">
        <v>8.9</v>
      </c>
      <c r="AG89" s="2">
        <v>46000</v>
      </c>
      <c r="AH89" s="2">
        <v>99000</v>
      </c>
      <c r="AI89" s="2">
        <v>0</v>
      </c>
      <c r="AJ89" s="2">
        <v>1</v>
      </c>
      <c r="AK89" s="2">
        <v>0</v>
      </c>
      <c r="AL89" s="2">
        <v>1</v>
      </c>
      <c r="AM89" s="2">
        <v>218</v>
      </c>
      <c r="AN89" s="2">
        <v>19</v>
      </c>
      <c r="AO89" s="2">
        <v>155.19999999999999</v>
      </c>
      <c r="AP89" s="2">
        <v>9.4</v>
      </c>
      <c r="AQ89" s="2">
        <v>99.8</v>
      </c>
      <c r="AR89" s="2">
        <v>7.8</v>
      </c>
      <c r="AS89" s="2">
        <v>1.462</v>
      </c>
      <c r="AT89" s="2">
        <v>2.9000000000000001E-2</v>
      </c>
      <c r="AU89" s="2" t="s">
        <v>48</v>
      </c>
      <c r="AV89" s="2"/>
    </row>
    <row r="90" spans="1:48" x14ac:dyDescent="0.2">
      <c r="A90" s="2" t="s">
        <v>1886</v>
      </c>
      <c r="B90" s="2" t="s">
        <v>44</v>
      </c>
      <c r="C90" s="2" t="s">
        <v>329</v>
      </c>
      <c r="D90" s="2" t="s">
        <v>46</v>
      </c>
      <c r="E90" s="3">
        <v>0.71245393518518518</v>
      </c>
      <c r="F90" s="2">
        <v>11.507</v>
      </c>
      <c r="G90" s="2" t="s">
        <v>330</v>
      </c>
      <c r="H90" s="2">
        <f t="shared" si="3"/>
        <v>-0.7762879322512406</v>
      </c>
      <c r="I90" s="2">
        <v>3.0619999999999998</v>
      </c>
      <c r="J90" s="2">
        <v>2.1000000000000001E-2</v>
      </c>
      <c r="K90" s="2">
        <v>0.248</v>
      </c>
      <c r="L90" s="2">
        <v>1.4E-3</v>
      </c>
      <c r="M90" s="2">
        <v>0.60550000000000004</v>
      </c>
      <c r="N90" s="2">
        <v>4.0322579999999997</v>
      </c>
      <c r="O90" s="2">
        <v>2.2762750000000002E-2</v>
      </c>
      <c r="P90" s="2">
        <v>8.9599999999999999E-2</v>
      </c>
      <c r="Q90" s="2">
        <v>3.8999999999999999E-4</v>
      </c>
      <c r="R90" s="2">
        <v>0.21273</v>
      </c>
      <c r="S90" s="2">
        <v>7.4249999999999997E-2</v>
      </c>
      <c r="T90" s="2">
        <v>3.5E-4</v>
      </c>
      <c r="U90" s="2">
        <v>2.4300000000000002</v>
      </c>
      <c r="V90" s="2">
        <v>2.3E-2</v>
      </c>
      <c r="W90" s="2">
        <v>1423.1</v>
      </c>
      <c r="X90" s="2">
        <v>5.4</v>
      </c>
      <c r="Y90" s="2">
        <v>1428</v>
      </c>
      <c r="Z90" s="2">
        <f t="shared" si="4"/>
        <v>3.5</v>
      </c>
      <c r="AA90" s="2">
        <v>7</v>
      </c>
      <c r="AB90" s="2">
        <v>1447.6</v>
      </c>
      <c r="AC90" s="2">
        <v>6.5</v>
      </c>
      <c r="AD90" s="2">
        <v>1417</v>
      </c>
      <c r="AE90" s="2">
        <f t="shared" si="5"/>
        <v>4.1500000000000004</v>
      </c>
      <c r="AF90" s="2">
        <v>8.3000000000000007</v>
      </c>
      <c r="AG90" s="2">
        <v>-200000</v>
      </c>
      <c r="AH90" s="2">
        <v>110000</v>
      </c>
      <c r="AI90" s="2">
        <v>0</v>
      </c>
      <c r="AJ90" s="2">
        <v>1</v>
      </c>
      <c r="AK90" s="2">
        <v>0</v>
      </c>
      <c r="AL90" s="2">
        <v>1</v>
      </c>
      <c r="AM90" s="2">
        <v>104.4</v>
      </c>
      <c r="AN90" s="2">
        <v>2.9</v>
      </c>
      <c r="AO90" s="2">
        <v>154.6</v>
      </c>
      <c r="AP90" s="2">
        <v>4.0999999999999996</v>
      </c>
      <c r="AQ90" s="2">
        <v>105.4</v>
      </c>
      <c r="AR90" s="2">
        <v>2.7</v>
      </c>
      <c r="AS90" s="2">
        <v>0.68489999999999995</v>
      </c>
      <c r="AT90" s="2">
        <v>2.0999999999999999E-3</v>
      </c>
      <c r="AU90" s="2" t="s">
        <v>48</v>
      </c>
      <c r="AV90" s="2"/>
    </row>
    <row r="91" spans="1:48" x14ac:dyDescent="0.2">
      <c r="A91" s="2" t="s">
        <v>1887</v>
      </c>
      <c r="B91" s="2" t="s">
        <v>44</v>
      </c>
      <c r="C91" s="2" t="s">
        <v>332</v>
      </c>
      <c r="D91" s="2" t="s">
        <v>46</v>
      </c>
      <c r="E91" s="3">
        <v>0.71292627314814816</v>
      </c>
      <c r="F91" s="2">
        <v>11.507</v>
      </c>
      <c r="G91" s="2" t="s">
        <v>333</v>
      </c>
      <c r="H91" s="2">
        <f t="shared" si="3"/>
        <v>45.291017415215393</v>
      </c>
      <c r="I91" s="2">
        <v>2.3650000000000002</v>
      </c>
      <c r="J91" s="2">
        <v>6.6000000000000003E-2</v>
      </c>
      <c r="K91" s="2">
        <v>0.15959999999999999</v>
      </c>
      <c r="L91" s="2">
        <v>3.7000000000000002E-3</v>
      </c>
      <c r="M91" s="2">
        <v>0.99465999999999999</v>
      </c>
      <c r="N91" s="2">
        <v>6.2656640000000001</v>
      </c>
      <c r="O91" s="2">
        <v>0.14525660000000001</v>
      </c>
      <c r="P91" s="2">
        <v>0.10681</v>
      </c>
      <c r="Q91" s="2">
        <v>4.0000000000000002E-4</v>
      </c>
      <c r="R91" s="2">
        <v>-0.72662000000000004</v>
      </c>
      <c r="S91" s="2">
        <v>4.1500000000000002E-2</v>
      </c>
      <c r="T91" s="2">
        <v>1.8E-3</v>
      </c>
      <c r="U91" s="2">
        <v>12.13</v>
      </c>
      <c r="V91" s="2">
        <v>0.19</v>
      </c>
      <c r="W91" s="2">
        <v>1231</v>
      </c>
      <c r="X91" s="2">
        <v>20</v>
      </c>
      <c r="Y91" s="2">
        <v>955</v>
      </c>
      <c r="Z91" s="2">
        <f t="shared" si="4"/>
        <v>10.5</v>
      </c>
      <c r="AA91" s="2">
        <v>21</v>
      </c>
      <c r="AB91" s="2">
        <v>823</v>
      </c>
      <c r="AC91" s="2">
        <v>34</v>
      </c>
      <c r="AD91" s="2">
        <v>1745.6</v>
      </c>
      <c r="AE91" s="2">
        <f t="shared" si="5"/>
        <v>3.4</v>
      </c>
      <c r="AF91" s="2">
        <v>6.8</v>
      </c>
      <c r="AG91" s="2">
        <v>16330</v>
      </c>
      <c r="AH91" s="2">
        <v>430</v>
      </c>
      <c r="AI91" s="2">
        <v>0</v>
      </c>
      <c r="AJ91" s="2">
        <v>1</v>
      </c>
      <c r="AK91" s="2">
        <v>0</v>
      </c>
      <c r="AL91" s="2">
        <v>1</v>
      </c>
      <c r="AM91" s="2">
        <v>757</v>
      </c>
      <c r="AN91" s="2">
        <v>22</v>
      </c>
      <c r="AO91" s="2">
        <v>260</v>
      </c>
      <c r="AP91" s="2">
        <v>14</v>
      </c>
      <c r="AQ91" s="2">
        <v>97.7</v>
      </c>
      <c r="AR91" s="2">
        <v>1.9</v>
      </c>
      <c r="AS91" s="2">
        <v>2.9660000000000002</v>
      </c>
      <c r="AT91" s="2">
        <v>8.5000000000000006E-2</v>
      </c>
      <c r="AU91" s="2" t="s">
        <v>48</v>
      </c>
      <c r="AV91" s="2"/>
    </row>
    <row r="92" spans="1:48" x14ac:dyDescent="0.2">
      <c r="A92" s="2" t="s">
        <v>1888</v>
      </c>
      <c r="B92" s="2" t="s">
        <v>44</v>
      </c>
      <c r="C92" s="2" t="s">
        <v>335</v>
      </c>
      <c r="D92" s="2" t="s">
        <v>46</v>
      </c>
      <c r="E92" s="3">
        <v>0.71340011574074069</v>
      </c>
      <c r="F92" s="2">
        <v>11.512</v>
      </c>
      <c r="G92" s="2" t="s">
        <v>336</v>
      </c>
      <c r="H92" s="2">
        <f t="shared" si="3"/>
        <v>-0.60569015336742194</v>
      </c>
      <c r="I92" s="2">
        <v>4.907</v>
      </c>
      <c r="J92" s="2">
        <v>3.2000000000000001E-2</v>
      </c>
      <c r="K92" s="2">
        <v>0.32429999999999998</v>
      </c>
      <c r="L92" s="2">
        <v>1.6999999999999999E-3</v>
      </c>
      <c r="M92" s="2">
        <v>0.84899999999999998</v>
      </c>
      <c r="N92" s="2">
        <v>3.0835650000000001</v>
      </c>
      <c r="O92" s="2">
        <v>1.6164230000000002E-2</v>
      </c>
      <c r="P92" s="2">
        <v>0.11002000000000001</v>
      </c>
      <c r="Q92" s="2">
        <v>3.6999999999999999E-4</v>
      </c>
      <c r="R92" s="2">
        <v>9.5639000000000002E-2</v>
      </c>
      <c r="S92" s="2">
        <v>9.3329999999999996E-2</v>
      </c>
      <c r="T92" s="2">
        <v>7.9000000000000001E-4</v>
      </c>
      <c r="U92" s="2">
        <v>11.622999999999999</v>
      </c>
      <c r="V92" s="2">
        <v>4.5999999999999999E-2</v>
      </c>
      <c r="W92" s="2">
        <v>1803.4</v>
      </c>
      <c r="X92" s="2">
        <v>5.5</v>
      </c>
      <c r="Y92" s="2">
        <v>1810.5</v>
      </c>
      <c r="Z92" s="2">
        <f t="shared" si="4"/>
        <v>4.1500000000000004</v>
      </c>
      <c r="AA92" s="2">
        <v>8.3000000000000007</v>
      </c>
      <c r="AB92" s="2">
        <v>1807</v>
      </c>
      <c r="AC92" s="2">
        <v>16</v>
      </c>
      <c r="AD92" s="2">
        <v>1799.6</v>
      </c>
      <c r="AE92" s="2">
        <f t="shared" si="5"/>
        <v>3.05</v>
      </c>
      <c r="AF92" s="2">
        <v>6.1</v>
      </c>
      <c r="AG92" s="2">
        <v>400000</v>
      </c>
      <c r="AH92" s="2">
        <v>120000</v>
      </c>
      <c r="AI92" s="2">
        <v>0</v>
      </c>
      <c r="AJ92" s="2">
        <v>1</v>
      </c>
      <c r="AK92" s="2">
        <v>0</v>
      </c>
      <c r="AL92" s="2">
        <v>1</v>
      </c>
      <c r="AM92" s="2">
        <v>120.6</v>
      </c>
      <c r="AN92" s="2">
        <v>1.9</v>
      </c>
      <c r="AO92" s="2">
        <v>38.380000000000003</v>
      </c>
      <c r="AP92" s="2">
        <v>0.45</v>
      </c>
      <c r="AQ92" s="2">
        <v>32.71</v>
      </c>
      <c r="AR92" s="2">
        <v>0.28999999999999998</v>
      </c>
      <c r="AS92" s="2">
        <v>3.1619999999999999</v>
      </c>
      <c r="AT92" s="2">
        <v>3.9E-2</v>
      </c>
      <c r="AU92" s="2" t="s">
        <v>48</v>
      </c>
      <c r="AV92" s="2"/>
    </row>
    <row r="93" spans="1:48" x14ac:dyDescent="0.2">
      <c r="A93" s="2" t="s">
        <v>1889</v>
      </c>
      <c r="B93" s="2" t="s">
        <v>44</v>
      </c>
      <c r="C93" s="2" t="s">
        <v>338</v>
      </c>
      <c r="D93" s="2" t="s">
        <v>46</v>
      </c>
      <c r="E93" s="3">
        <v>0.71408969907407405</v>
      </c>
      <c r="F93" s="2">
        <v>11.577999999999999</v>
      </c>
      <c r="G93" s="2" t="s">
        <v>339</v>
      </c>
      <c r="H93" s="2">
        <f t="shared" si="3"/>
        <v>2.5664064693659783</v>
      </c>
      <c r="I93" s="2">
        <v>4.6360000000000001</v>
      </c>
      <c r="J93" s="2">
        <v>3.5000000000000003E-2</v>
      </c>
      <c r="K93" s="2">
        <v>0.30890000000000001</v>
      </c>
      <c r="L93" s="2">
        <v>2.0999999999999999E-3</v>
      </c>
      <c r="M93" s="2">
        <v>0.87331999999999999</v>
      </c>
      <c r="N93" s="2">
        <v>3.2372939999999999</v>
      </c>
      <c r="O93" s="2">
        <v>2.2008150000000001E-2</v>
      </c>
      <c r="P93" s="2">
        <v>0.10888</v>
      </c>
      <c r="Q93" s="2">
        <v>4.0000000000000002E-4</v>
      </c>
      <c r="R93" s="2">
        <v>0.14591000000000001</v>
      </c>
      <c r="S93" s="2">
        <v>9.0440000000000006E-2</v>
      </c>
      <c r="T93" s="2">
        <v>7.7999999999999999E-4</v>
      </c>
      <c r="U93" s="2">
        <v>3.8919999999999999</v>
      </c>
      <c r="V93" s="2">
        <v>1.2E-2</v>
      </c>
      <c r="W93" s="2">
        <v>1755.6</v>
      </c>
      <c r="X93" s="2">
        <v>6.2</v>
      </c>
      <c r="Y93" s="2">
        <v>1735</v>
      </c>
      <c r="Z93" s="2">
        <f t="shared" si="4"/>
        <v>5</v>
      </c>
      <c r="AA93" s="2">
        <v>10</v>
      </c>
      <c r="AB93" s="2">
        <v>1750</v>
      </c>
      <c r="AC93" s="2">
        <v>14</v>
      </c>
      <c r="AD93" s="2">
        <v>1780.7</v>
      </c>
      <c r="AE93" s="2">
        <f t="shared" si="5"/>
        <v>3.35</v>
      </c>
      <c r="AF93" s="2">
        <v>6.7</v>
      </c>
      <c r="AG93" s="2">
        <v>107000</v>
      </c>
      <c r="AH93" s="2">
        <v>53000</v>
      </c>
      <c r="AI93" s="2">
        <v>0</v>
      </c>
      <c r="AJ93" s="2">
        <v>1</v>
      </c>
      <c r="AK93" s="2">
        <v>0</v>
      </c>
      <c r="AL93" s="2">
        <v>1</v>
      </c>
      <c r="AM93" s="2">
        <v>174.6</v>
      </c>
      <c r="AN93" s="2">
        <v>3.6</v>
      </c>
      <c r="AO93" s="2">
        <v>163.9</v>
      </c>
      <c r="AP93" s="2">
        <v>2.2000000000000002</v>
      </c>
      <c r="AQ93" s="2">
        <v>135.5</v>
      </c>
      <c r="AR93" s="2">
        <v>1.7</v>
      </c>
      <c r="AS93" s="2">
        <v>1.075</v>
      </c>
      <c r="AT93" s="2">
        <v>1.4999999999999999E-2</v>
      </c>
      <c r="AU93" s="2" t="s">
        <v>48</v>
      </c>
      <c r="AV93" s="2"/>
    </row>
    <row r="94" spans="1:48" x14ac:dyDescent="0.2">
      <c r="A94" s="2" t="s">
        <v>1890</v>
      </c>
      <c r="B94" s="2" t="s">
        <v>44</v>
      </c>
      <c r="C94" s="2" t="s">
        <v>341</v>
      </c>
      <c r="D94" s="2" t="s">
        <v>46</v>
      </c>
      <c r="E94" s="3">
        <v>0.7145597222222223</v>
      </c>
      <c r="F94" s="2">
        <v>11.551</v>
      </c>
      <c r="G94" s="2" t="s">
        <v>342</v>
      </c>
      <c r="H94" s="2">
        <f t="shared" si="3"/>
        <v>7.5753461851751247</v>
      </c>
      <c r="I94" s="2">
        <v>4.6950000000000003</v>
      </c>
      <c r="J94" s="2">
        <v>0.06</v>
      </c>
      <c r="K94" s="2">
        <v>0.30220000000000002</v>
      </c>
      <c r="L94" s="2">
        <v>3.7000000000000002E-3</v>
      </c>
      <c r="M94" s="2">
        <v>0.98089000000000004</v>
      </c>
      <c r="N94" s="2">
        <v>3.3090670000000002</v>
      </c>
      <c r="O94" s="2">
        <v>4.0514719999999997E-2</v>
      </c>
      <c r="P94" s="2">
        <v>0.11251</v>
      </c>
      <c r="Q94" s="2">
        <v>2.9999999999999997E-4</v>
      </c>
      <c r="R94" s="2">
        <v>-0.20831</v>
      </c>
      <c r="S94" s="2">
        <v>8.5500000000000007E-2</v>
      </c>
      <c r="T94" s="2">
        <v>1.2999999999999999E-3</v>
      </c>
      <c r="U94" s="2">
        <v>10.220000000000001</v>
      </c>
      <c r="V94" s="2">
        <v>0.16</v>
      </c>
      <c r="W94" s="2">
        <v>1766</v>
      </c>
      <c r="X94" s="2">
        <v>11</v>
      </c>
      <c r="Y94" s="2">
        <v>1702</v>
      </c>
      <c r="Z94" s="2">
        <f t="shared" si="4"/>
        <v>9.5</v>
      </c>
      <c r="AA94" s="2">
        <v>19</v>
      </c>
      <c r="AB94" s="2">
        <v>1657</v>
      </c>
      <c r="AC94" s="2">
        <v>25</v>
      </c>
      <c r="AD94" s="2">
        <v>1841.5</v>
      </c>
      <c r="AE94" s="2">
        <f t="shared" si="5"/>
        <v>2.65</v>
      </c>
      <c r="AF94" s="2">
        <v>5.3</v>
      </c>
      <c r="AG94" s="2">
        <v>98000</v>
      </c>
      <c r="AH94" s="2">
        <v>40000</v>
      </c>
      <c r="AI94" s="2">
        <v>0</v>
      </c>
      <c r="AJ94" s="2">
        <v>1</v>
      </c>
      <c r="AK94" s="2">
        <v>0</v>
      </c>
      <c r="AL94" s="2">
        <v>1</v>
      </c>
      <c r="AM94" s="2">
        <v>220.3</v>
      </c>
      <c r="AN94" s="2">
        <v>4.5</v>
      </c>
      <c r="AO94" s="2">
        <v>81.7</v>
      </c>
      <c r="AP94" s="2">
        <v>2.5</v>
      </c>
      <c r="AQ94" s="2">
        <v>64</v>
      </c>
      <c r="AR94" s="2">
        <v>1.2</v>
      </c>
      <c r="AS94" s="2">
        <v>2.7149999999999999</v>
      </c>
      <c r="AT94" s="2">
        <v>3.5999999999999997E-2</v>
      </c>
      <c r="AU94" s="2" t="s">
        <v>48</v>
      </c>
      <c r="AV94" s="2"/>
    </row>
    <row r="95" spans="1:48" x14ac:dyDescent="0.2">
      <c r="A95" s="2" t="s">
        <v>1891</v>
      </c>
      <c r="B95" s="2" t="s">
        <v>44</v>
      </c>
      <c r="C95" s="2" t="s">
        <v>344</v>
      </c>
      <c r="D95" s="2" t="s">
        <v>46</v>
      </c>
      <c r="E95" s="3">
        <v>0.71503217592592583</v>
      </c>
      <c r="F95" s="2">
        <v>11.531000000000001</v>
      </c>
      <c r="G95" s="2" t="s">
        <v>345</v>
      </c>
      <c r="H95" s="2">
        <f t="shared" si="3"/>
        <v>-0.81035387395791414</v>
      </c>
      <c r="I95" s="2">
        <v>4.4569999999999999</v>
      </c>
      <c r="J95" s="2">
        <v>3.1E-2</v>
      </c>
      <c r="K95" s="2">
        <v>0.30769999999999997</v>
      </c>
      <c r="L95" s="2">
        <v>1.9E-3</v>
      </c>
      <c r="M95" s="2">
        <v>0.90947999999999996</v>
      </c>
      <c r="N95" s="2">
        <v>3.2499189999999998</v>
      </c>
      <c r="O95" s="2">
        <v>2.0067749999999999E-2</v>
      </c>
      <c r="P95" s="2">
        <v>0.10506</v>
      </c>
      <c r="Q95" s="2">
        <v>2.7E-4</v>
      </c>
      <c r="R95" s="2">
        <v>1.3024000000000001E-2</v>
      </c>
      <c r="S95" s="2">
        <v>9.0029999999999999E-2</v>
      </c>
      <c r="T95" s="2">
        <v>6.4000000000000005E-4</v>
      </c>
      <c r="U95" s="2">
        <v>13</v>
      </c>
      <c r="V95" s="2">
        <v>7.0000000000000007E-2</v>
      </c>
      <c r="W95" s="2">
        <v>1722.9</v>
      </c>
      <c r="X95" s="2">
        <v>5.7</v>
      </c>
      <c r="Y95" s="2">
        <v>1729.2</v>
      </c>
      <c r="Z95" s="2">
        <f t="shared" si="4"/>
        <v>4.75</v>
      </c>
      <c r="AA95" s="2">
        <v>9.5</v>
      </c>
      <c r="AB95" s="2">
        <v>1742</v>
      </c>
      <c r="AC95" s="2">
        <v>12</v>
      </c>
      <c r="AD95" s="2">
        <v>1715.3</v>
      </c>
      <c r="AE95" s="2">
        <f t="shared" si="5"/>
        <v>2.4</v>
      </c>
      <c r="AF95" s="2">
        <v>4.8</v>
      </c>
      <c r="AG95" s="2">
        <v>-200000</v>
      </c>
      <c r="AH95" s="2">
        <v>360000</v>
      </c>
      <c r="AI95" s="2">
        <v>0</v>
      </c>
      <c r="AJ95" s="2">
        <v>1</v>
      </c>
      <c r="AK95" s="2">
        <v>0</v>
      </c>
      <c r="AL95" s="2">
        <v>1</v>
      </c>
      <c r="AM95" s="2">
        <v>311.3</v>
      </c>
      <c r="AN95" s="2">
        <v>8.8000000000000007</v>
      </c>
      <c r="AO95" s="2">
        <v>87.2</v>
      </c>
      <c r="AP95" s="2">
        <v>1.1000000000000001</v>
      </c>
      <c r="AQ95" s="2">
        <v>71.7</v>
      </c>
      <c r="AR95" s="2">
        <v>1.1000000000000001</v>
      </c>
      <c r="AS95" s="2">
        <v>3.605</v>
      </c>
      <c r="AT95" s="2">
        <v>6.3E-2</v>
      </c>
      <c r="AU95" s="2" t="s">
        <v>48</v>
      </c>
      <c r="AV95" s="2"/>
    </row>
    <row r="96" spans="1:48" x14ac:dyDescent="0.2">
      <c r="A96" s="2" t="s">
        <v>1892</v>
      </c>
      <c r="B96" s="2" t="s">
        <v>44</v>
      </c>
      <c r="C96" s="2" t="s">
        <v>347</v>
      </c>
      <c r="D96" s="2" t="s">
        <v>46</v>
      </c>
      <c r="E96" s="3">
        <v>0.7165949074074075</v>
      </c>
      <c r="F96" s="2">
        <v>11.507</v>
      </c>
      <c r="G96" s="2" t="s">
        <v>348</v>
      </c>
      <c r="H96" s="2">
        <f t="shared" si="3"/>
        <v>25.536062378167646</v>
      </c>
      <c r="I96" s="2">
        <v>8.19</v>
      </c>
      <c r="J96" s="2">
        <v>0.66</v>
      </c>
      <c r="K96" s="2">
        <v>0.34599999999999997</v>
      </c>
      <c r="L96" s="2">
        <v>2.5000000000000001E-2</v>
      </c>
      <c r="M96" s="2">
        <v>0.99956999999999996</v>
      </c>
      <c r="N96" s="2">
        <v>2.8901729999999999</v>
      </c>
      <c r="O96" s="2">
        <v>0.2088276</v>
      </c>
      <c r="P96" s="2">
        <v>0.17080000000000001</v>
      </c>
      <c r="Q96" s="2">
        <v>1.1999999999999999E-3</v>
      </c>
      <c r="R96" s="2">
        <v>-0.93723000000000001</v>
      </c>
      <c r="S96" s="2">
        <v>9.9400000000000002E-2</v>
      </c>
      <c r="T96" s="2">
        <v>7.0000000000000001E-3</v>
      </c>
      <c r="U96" s="2">
        <v>6.452</v>
      </c>
      <c r="V96" s="2">
        <v>1.7000000000000001E-2</v>
      </c>
      <c r="W96" s="2">
        <v>2238</v>
      </c>
      <c r="X96" s="2">
        <v>74</v>
      </c>
      <c r="Y96" s="2">
        <v>1910</v>
      </c>
      <c r="Z96" s="2">
        <f t="shared" si="4"/>
        <v>60</v>
      </c>
      <c r="AA96" s="2">
        <v>120</v>
      </c>
      <c r="AB96" s="2">
        <v>1910</v>
      </c>
      <c r="AC96" s="2">
        <v>130</v>
      </c>
      <c r="AD96" s="2">
        <v>2565</v>
      </c>
      <c r="AE96" s="2">
        <f t="shared" si="5"/>
        <v>6</v>
      </c>
      <c r="AF96" s="2">
        <v>12</v>
      </c>
      <c r="AG96" s="2">
        <v>124000</v>
      </c>
      <c r="AH96" s="2">
        <v>64000</v>
      </c>
      <c r="AI96" s="2">
        <v>0</v>
      </c>
      <c r="AJ96" s="2">
        <v>1</v>
      </c>
      <c r="AK96" s="2">
        <v>0</v>
      </c>
      <c r="AL96" s="2">
        <v>1</v>
      </c>
      <c r="AM96" s="2">
        <v>371</v>
      </c>
      <c r="AN96" s="2">
        <v>35</v>
      </c>
      <c r="AO96" s="2">
        <v>203</v>
      </c>
      <c r="AP96" s="2">
        <v>15</v>
      </c>
      <c r="AQ96" s="2">
        <v>187.1</v>
      </c>
      <c r="AR96" s="2">
        <v>1.6</v>
      </c>
      <c r="AS96" s="2">
        <v>1.7549999999999999</v>
      </c>
      <c r="AT96" s="2">
        <v>2.1999999999999999E-2</v>
      </c>
      <c r="AU96" s="2" t="s">
        <v>48</v>
      </c>
      <c r="AV96" s="2"/>
    </row>
    <row r="97" spans="1:48" x14ac:dyDescent="0.2">
      <c r="A97" s="2" t="s">
        <v>1893</v>
      </c>
      <c r="B97" s="2" t="s">
        <v>44</v>
      </c>
      <c r="C97" s="2" t="s">
        <v>350</v>
      </c>
      <c r="D97" s="2" t="s">
        <v>46</v>
      </c>
      <c r="E97" s="3">
        <v>0.71706377314814818</v>
      </c>
      <c r="F97" s="2">
        <v>11.509</v>
      </c>
      <c r="G97" s="2" t="s">
        <v>351</v>
      </c>
      <c r="H97" s="2">
        <f t="shared" si="3"/>
        <v>3.4497840467989649</v>
      </c>
      <c r="I97" s="2">
        <v>4.8819999999999997</v>
      </c>
      <c r="J97" s="2">
        <v>4.2999999999999997E-2</v>
      </c>
      <c r="K97" s="2">
        <v>0.31509999999999999</v>
      </c>
      <c r="L97" s="2">
        <v>3.0000000000000001E-3</v>
      </c>
      <c r="M97" s="2">
        <v>0.95191999999999999</v>
      </c>
      <c r="N97" s="2">
        <v>3.1735959999999999</v>
      </c>
      <c r="O97" s="2">
        <v>3.021513E-2</v>
      </c>
      <c r="P97" s="2">
        <v>0.11182</v>
      </c>
      <c r="Q97" s="2">
        <v>3.6999999999999999E-4</v>
      </c>
      <c r="R97" s="2">
        <v>0.19891</v>
      </c>
      <c r="S97" s="2">
        <v>9.3119999999999994E-2</v>
      </c>
      <c r="T97" s="2">
        <v>9.1E-4</v>
      </c>
      <c r="U97" s="2">
        <v>4.0960000000000001</v>
      </c>
      <c r="V97" s="2">
        <v>1.2E-2</v>
      </c>
      <c r="W97" s="2">
        <v>1799</v>
      </c>
      <c r="X97" s="2">
        <v>7.4</v>
      </c>
      <c r="Y97" s="2">
        <v>1766</v>
      </c>
      <c r="Z97" s="2">
        <f t="shared" si="4"/>
        <v>7.5</v>
      </c>
      <c r="AA97" s="2">
        <v>15</v>
      </c>
      <c r="AB97" s="2">
        <v>1800</v>
      </c>
      <c r="AC97" s="2">
        <v>17</v>
      </c>
      <c r="AD97" s="2">
        <v>1829.1</v>
      </c>
      <c r="AE97" s="2">
        <f t="shared" si="5"/>
        <v>3</v>
      </c>
      <c r="AF97" s="2">
        <v>6</v>
      </c>
      <c r="AG97" s="2">
        <v>113000</v>
      </c>
      <c r="AH97" s="2">
        <v>40000</v>
      </c>
      <c r="AI97" s="2">
        <v>0</v>
      </c>
      <c r="AJ97" s="2">
        <v>1</v>
      </c>
      <c r="AK97" s="2">
        <v>0</v>
      </c>
      <c r="AL97" s="2">
        <v>1</v>
      </c>
      <c r="AM97" s="2">
        <v>187.8</v>
      </c>
      <c r="AN97" s="2">
        <v>7.4</v>
      </c>
      <c r="AO97" s="2">
        <v>165.4</v>
      </c>
      <c r="AP97" s="2">
        <v>5.0999999999999996</v>
      </c>
      <c r="AQ97" s="2">
        <v>141.9</v>
      </c>
      <c r="AR97" s="2">
        <v>3.8</v>
      </c>
      <c r="AS97" s="2">
        <v>1.145</v>
      </c>
      <c r="AT97" s="2">
        <v>1.0999999999999999E-2</v>
      </c>
      <c r="AU97" s="2" t="s">
        <v>48</v>
      </c>
      <c r="AV97" s="2"/>
    </row>
    <row r="98" spans="1:48" x14ac:dyDescent="0.2">
      <c r="A98" s="2" t="s">
        <v>1894</v>
      </c>
      <c r="B98" s="2" t="s">
        <v>44</v>
      </c>
      <c r="C98" s="2" t="s">
        <v>353</v>
      </c>
      <c r="D98" s="2" t="s">
        <v>46</v>
      </c>
      <c r="E98" s="3">
        <v>0.71753263888888885</v>
      </c>
      <c r="F98" s="2">
        <v>11.548</v>
      </c>
      <c r="G98" s="2" t="s">
        <v>354</v>
      </c>
      <c r="H98" s="2">
        <f t="shared" si="3"/>
        <v>-9.860788863109704E-2</v>
      </c>
      <c r="I98" s="2">
        <v>4.4669999999999996</v>
      </c>
      <c r="J98" s="2">
        <v>3.5999999999999997E-2</v>
      </c>
      <c r="K98" s="2">
        <v>0.307</v>
      </c>
      <c r="L98" s="2">
        <v>2E-3</v>
      </c>
      <c r="M98" s="2">
        <v>0.67491999999999996</v>
      </c>
      <c r="N98" s="2">
        <v>3.2573289999999999</v>
      </c>
      <c r="O98" s="2">
        <v>2.122038E-2</v>
      </c>
      <c r="P98" s="2">
        <v>0.10557</v>
      </c>
      <c r="Q98" s="2">
        <v>7.5000000000000002E-4</v>
      </c>
      <c r="R98" s="2">
        <v>0.32915</v>
      </c>
      <c r="S98" s="2">
        <v>8.9200000000000002E-2</v>
      </c>
      <c r="T98" s="2">
        <v>1.1999999999999999E-3</v>
      </c>
      <c r="U98" s="2">
        <v>7.9640000000000004</v>
      </c>
      <c r="V98" s="2">
        <v>7.2999999999999995E-2</v>
      </c>
      <c r="W98" s="2">
        <v>1724.8</v>
      </c>
      <c r="X98" s="2">
        <v>6.7</v>
      </c>
      <c r="Y98" s="2">
        <v>1725.7</v>
      </c>
      <c r="Z98" s="2">
        <f t="shared" si="4"/>
        <v>4.9000000000000004</v>
      </c>
      <c r="AA98" s="2">
        <v>9.8000000000000007</v>
      </c>
      <c r="AB98" s="2">
        <v>1726</v>
      </c>
      <c r="AC98" s="2">
        <v>22</v>
      </c>
      <c r="AD98" s="2">
        <v>1724</v>
      </c>
      <c r="AE98" s="2">
        <f t="shared" si="5"/>
        <v>6.5</v>
      </c>
      <c r="AF98" s="2">
        <v>13</v>
      </c>
      <c r="AG98" s="2">
        <v>26000</v>
      </c>
      <c r="AH98" s="2">
        <v>67000</v>
      </c>
      <c r="AI98" s="2">
        <v>0</v>
      </c>
      <c r="AJ98" s="2">
        <v>1</v>
      </c>
      <c r="AK98" s="2">
        <v>0</v>
      </c>
      <c r="AL98" s="2">
        <v>1</v>
      </c>
      <c r="AM98" s="2">
        <v>59.54</v>
      </c>
      <c r="AN98" s="2">
        <v>0.54</v>
      </c>
      <c r="AO98" s="2">
        <v>27.39</v>
      </c>
      <c r="AP98" s="2">
        <v>0.36</v>
      </c>
      <c r="AQ98" s="2">
        <v>22.38</v>
      </c>
      <c r="AR98" s="2">
        <v>0.24</v>
      </c>
      <c r="AS98" s="2">
        <v>2.1880000000000002</v>
      </c>
      <c r="AT98" s="2">
        <v>2.7E-2</v>
      </c>
      <c r="AU98" s="2" t="s">
        <v>48</v>
      </c>
      <c r="AV98" s="2"/>
    </row>
    <row r="99" spans="1:48" x14ac:dyDescent="0.2">
      <c r="A99" s="2" t="s">
        <v>1895</v>
      </c>
      <c r="B99" s="2" t="s">
        <v>44</v>
      </c>
      <c r="C99" s="2" t="s">
        <v>356</v>
      </c>
      <c r="D99" s="2" t="s">
        <v>46</v>
      </c>
      <c r="E99" s="3">
        <v>0.718002662037037</v>
      </c>
      <c r="F99" s="2">
        <v>11.571</v>
      </c>
      <c r="G99" s="2" t="s">
        <v>357</v>
      </c>
      <c r="H99" s="2">
        <f t="shared" si="3"/>
        <v>-0.32143461343259183</v>
      </c>
      <c r="I99" s="2">
        <v>4.7729999999999997</v>
      </c>
      <c r="J99" s="2">
        <v>3.7999999999999999E-2</v>
      </c>
      <c r="K99" s="2">
        <v>0.31780000000000003</v>
      </c>
      <c r="L99" s="2">
        <v>2.2000000000000001E-3</v>
      </c>
      <c r="M99" s="2">
        <v>0.80549999999999999</v>
      </c>
      <c r="N99" s="2">
        <v>3.146633</v>
      </c>
      <c r="O99" s="2">
        <v>2.1782860000000001E-2</v>
      </c>
      <c r="P99" s="2">
        <v>0.10845</v>
      </c>
      <c r="Q99" s="2">
        <v>5.1000000000000004E-4</v>
      </c>
      <c r="R99" s="2">
        <v>0.18043999999999999</v>
      </c>
      <c r="S99" s="2">
        <v>0.09</v>
      </c>
      <c r="T99" s="2">
        <v>1.1999999999999999E-3</v>
      </c>
      <c r="U99" s="2">
        <v>7.95</v>
      </c>
      <c r="V99" s="2">
        <v>0.11</v>
      </c>
      <c r="W99" s="2">
        <v>1780.1</v>
      </c>
      <c r="X99" s="2">
        <v>6.7</v>
      </c>
      <c r="Y99" s="2">
        <v>1779</v>
      </c>
      <c r="Z99" s="2">
        <f t="shared" si="4"/>
        <v>5.5</v>
      </c>
      <c r="AA99" s="2">
        <v>11</v>
      </c>
      <c r="AB99" s="2">
        <v>1742</v>
      </c>
      <c r="AC99" s="2">
        <v>22</v>
      </c>
      <c r="AD99" s="2">
        <v>1773.3</v>
      </c>
      <c r="AE99" s="2">
        <f t="shared" si="5"/>
        <v>4.25</v>
      </c>
      <c r="AF99" s="2">
        <v>8.5</v>
      </c>
      <c r="AG99" s="2">
        <v>300000</v>
      </c>
      <c r="AH99" s="2">
        <v>170000</v>
      </c>
      <c r="AI99" s="2">
        <v>0</v>
      </c>
      <c r="AJ99" s="2">
        <v>1</v>
      </c>
      <c r="AK99" s="2">
        <v>0</v>
      </c>
      <c r="AL99" s="2">
        <v>1</v>
      </c>
      <c r="AM99" s="2">
        <v>122</v>
      </c>
      <c r="AN99" s="2">
        <v>7.9</v>
      </c>
      <c r="AO99" s="2">
        <v>57.2</v>
      </c>
      <c r="AP99" s="2">
        <v>2.2000000000000002</v>
      </c>
      <c r="AQ99" s="2">
        <v>47.2</v>
      </c>
      <c r="AR99" s="2">
        <v>1.9</v>
      </c>
      <c r="AS99" s="2">
        <v>2.129</v>
      </c>
      <c r="AT99" s="2">
        <v>0.06</v>
      </c>
      <c r="AU99" s="2" t="s">
        <v>48</v>
      </c>
      <c r="AV99" s="2"/>
    </row>
    <row r="100" spans="1:48" x14ac:dyDescent="0.2">
      <c r="A100" s="2" t="s">
        <v>1896</v>
      </c>
      <c r="B100" s="2" t="s">
        <v>44</v>
      </c>
      <c r="C100" s="2" t="s">
        <v>359</v>
      </c>
      <c r="D100" s="2" t="s">
        <v>46</v>
      </c>
      <c r="E100" s="3">
        <v>0.71847175925925921</v>
      </c>
      <c r="F100" s="2">
        <v>11.552</v>
      </c>
      <c r="G100" s="2" t="s">
        <v>360</v>
      </c>
      <c r="H100" s="2">
        <f t="shared" si="3"/>
        <v>6.4464097002058018</v>
      </c>
      <c r="I100" s="2">
        <v>4.5359999999999996</v>
      </c>
      <c r="J100" s="2">
        <v>3.4000000000000002E-2</v>
      </c>
      <c r="K100" s="2">
        <v>0.29820000000000002</v>
      </c>
      <c r="L100" s="2">
        <v>2.0999999999999999E-3</v>
      </c>
      <c r="M100" s="2">
        <v>0.96380999999999994</v>
      </c>
      <c r="N100" s="2">
        <v>3.3534540000000002</v>
      </c>
      <c r="O100" s="2">
        <v>2.3615870000000001E-2</v>
      </c>
      <c r="P100" s="2">
        <v>0.10990999999999999</v>
      </c>
      <c r="Q100" s="2">
        <v>1.8000000000000001E-4</v>
      </c>
      <c r="R100" s="2">
        <v>-2.9666000000000001E-2</v>
      </c>
      <c r="S100" s="2">
        <v>9.0230000000000005E-2</v>
      </c>
      <c r="T100" s="2">
        <v>8.3000000000000001E-4</v>
      </c>
      <c r="U100" s="2">
        <v>10.547000000000001</v>
      </c>
      <c r="V100" s="2">
        <v>6.2E-2</v>
      </c>
      <c r="W100" s="2">
        <v>1737.6</v>
      </c>
      <c r="X100" s="2">
        <v>6.3</v>
      </c>
      <c r="Y100" s="2">
        <v>1682</v>
      </c>
      <c r="Z100" s="2">
        <f t="shared" si="4"/>
        <v>5.5</v>
      </c>
      <c r="AA100" s="2">
        <v>11</v>
      </c>
      <c r="AB100" s="2">
        <v>1746</v>
      </c>
      <c r="AC100" s="2">
        <v>15</v>
      </c>
      <c r="AD100" s="2">
        <v>1797.9</v>
      </c>
      <c r="AE100" s="2">
        <f t="shared" si="5"/>
        <v>1.5</v>
      </c>
      <c r="AF100" s="2">
        <v>3</v>
      </c>
      <c r="AG100" s="2">
        <v>65000</v>
      </c>
      <c r="AH100" s="2">
        <v>5800</v>
      </c>
      <c r="AI100" s="2">
        <v>0</v>
      </c>
      <c r="AJ100" s="2">
        <v>1</v>
      </c>
      <c r="AK100" s="2">
        <v>0</v>
      </c>
      <c r="AL100" s="2">
        <v>1</v>
      </c>
      <c r="AM100" s="2">
        <v>383.5</v>
      </c>
      <c r="AN100" s="2">
        <v>6.7</v>
      </c>
      <c r="AO100" s="2">
        <v>127.9</v>
      </c>
      <c r="AP100" s="2">
        <v>1.4</v>
      </c>
      <c r="AQ100" s="2">
        <v>105.71</v>
      </c>
      <c r="AR100" s="2">
        <v>0.87</v>
      </c>
      <c r="AS100" s="2">
        <v>3.0249999999999999</v>
      </c>
      <c r="AT100" s="2">
        <v>2.5999999999999999E-2</v>
      </c>
      <c r="AU100" s="2" t="s">
        <v>48</v>
      </c>
      <c r="AV100" s="2"/>
    </row>
    <row r="101" spans="1:48" x14ac:dyDescent="0.2">
      <c r="A101" s="2" t="s">
        <v>1897</v>
      </c>
      <c r="B101" s="2" t="s">
        <v>44</v>
      </c>
      <c r="C101" s="2" t="s">
        <v>362</v>
      </c>
      <c r="D101" s="2" t="s">
        <v>46</v>
      </c>
      <c r="E101" s="3">
        <v>0.71960243055555562</v>
      </c>
      <c r="F101" s="2">
        <v>11.506</v>
      </c>
      <c r="G101" s="2" t="s">
        <v>363</v>
      </c>
      <c r="H101" s="2">
        <f t="shared" si="3"/>
        <v>2.8517003753711689</v>
      </c>
      <c r="I101" s="2">
        <v>4.665</v>
      </c>
      <c r="J101" s="2">
        <v>3.5000000000000003E-2</v>
      </c>
      <c r="K101" s="2">
        <v>0.30859999999999999</v>
      </c>
      <c r="L101" s="2">
        <v>2.8E-3</v>
      </c>
      <c r="M101" s="2">
        <v>0.95450999999999997</v>
      </c>
      <c r="N101" s="2">
        <v>3.2404410000000001</v>
      </c>
      <c r="O101" s="2">
        <v>2.9401279999999998E-2</v>
      </c>
      <c r="P101" s="2">
        <v>0.10913</v>
      </c>
      <c r="Q101" s="2">
        <v>2.7E-4</v>
      </c>
      <c r="R101" s="2">
        <v>0.35109000000000001</v>
      </c>
      <c r="S101" s="2">
        <v>8.9749999999999996E-2</v>
      </c>
      <c r="T101" s="2">
        <v>8.0000000000000004E-4</v>
      </c>
      <c r="U101" s="2">
        <v>10.486000000000001</v>
      </c>
      <c r="V101" s="2">
        <v>3.7999999999999999E-2</v>
      </c>
      <c r="W101" s="2">
        <v>1762.4</v>
      </c>
      <c r="X101" s="2">
        <v>6.7</v>
      </c>
      <c r="Y101" s="2">
        <v>1734</v>
      </c>
      <c r="Z101" s="2">
        <f t="shared" si="4"/>
        <v>7</v>
      </c>
      <c r="AA101" s="2">
        <v>14</v>
      </c>
      <c r="AB101" s="2">
        <v>1737</v>
      </c>
      <c r="AC101" s="2">
        <v>15</v>
      </c>
      <c r="AD101" s="2">
        <v>1784.9</v>
      </c>
      <c r="AE101" s="2">
        <f t="shared" si="5"/>
        <v>2.25</v>
      </c>
      <c r="AF101" s="2">
        <v>4.5</v>
      </c>
      <c r="AG101" s="2">
        <v>167000</v>
      </c>
      <c r="AH101" s="2">
        <v>74000</v>
      </c>
      <c r="AI101" s="2">
        <v>0</v>
      </c>
      <c r="AJ101" s="2">
        <v>1</v>
      </c>
      <c r="AK101" s="2">
        <v>0</v>
      </c>
      <c r="AL101" s="2">
        <v>1</v>
      </c>
      <c r="AM101" s="2">
        <v>329.7</v>
      </c>
      <c r="AN101" s="2">
        <v>3.3</v>
      </c>
      <c r="AO101" s="2">
        <v>115.1</v>
      </c>
      <c r="AP101" s="2">
        <v>1</v>
      </c>
      <c r="AQ101" s="2">
        <v>95.17</v>
      </c>
      <c r="AR101" s="2">
        <v>0.81</v>
      </c>
      <c r="AS101" s="2">
        <v>2.883</v>
      </c>
      <c r="AT101" s="2">
        <v>3.5999999999999997E-2</v>
      </c>
      <c r="AU101" s="2" t="s">
        <v>48</v>
      </c>
      <c r="AV101" s="2"/>
    </row>
    <row r="102" spans="1:48" x14ac:dyDescent="0.2">
      <c r="A102" s="2" t="s">
        <v>1898</v>
      </c>
      <c r="B102" s="2" t="s">
        <v>44</v>
      </c>
      <c r="C102" s="2" t="s">
        <v>365</v>
      </c>
      <c r="D102" s="2" t="s">
        <v>46</v>
      </c>
      <c r="E102" s="3">
        <v>0.72007395833333332</v>
      </c>
      <c r="F102" s="2">
        <v>11.592000000000001</v>
      </c>
      <c r="G102" s="2" t="s">
        <v>366</v>
      </c>
      <c r="H102" s="2">
        <f t="shared" si="3"/>
        <v>-6.8540095956137748E-2</v>
      </c>
      <c r="I102" s="2">
        <v>3.2210000000000001</v>
      </c>
      <c r="J102" s="2">
        <v>3.9E-2</v>
      </c>
      <c r="K102" s="2">
        <v>0.25419999999999998</v>
      </c>
      <c r="L102" s="2">
        <v>2.3E-3</v>
      </c>
      <c r="M102" s="2">
        <v>0.73860000000000003</v>
      </c>
      <c r="N102" s="2">
        <v>3.93391</v>
      </c>
      <c r="O102" s="2">
        <v>3.5594000000000001E-2</v>
      </c>
      <c r="P102" s="2">
        <v>9.1619999999999993E-2</v>
      </c>
      <c r="Q102" s="2">
        <v>6.9999999999999999E-4</v>
      </c>
      <c r="R102" s="2">
        <v>1.5564E-2</v>
      </c>
      <c r="S102" s="2">
        <v>7.4999999999999997E-2</v>
      </c>
      <c r="T102" s="2">
        <v>2.0999999999999999E-3</v>
      </c>
      <c r="U102" s="2">
        <v>9.7929999999999993</v>
      </c>
      <c r="V102" s="2">
        <v>9.1999999999999998E-2</v>
      </c>
      <c r="W102" s="2">
        <v>1462.1</v>
      </c>
      <c r="X102" s="2">
        <v>9.3000000000000007</v>
      </c>
      <c r="Y102" s="2">
        <v>1460</v>
      </c>
      <c r="Z102" s="2">
        <f t="shared" si="4"/>
        <v>6</v>
      </c>
      <c r="AA102" s="2">
        <v>12</v>
      </c>
      <c r="AB102" s="2">
        <v>1462</v>
      </c>
      <c r="AC102" s="2">
        <v>39</v>
      </c>
      <c r="AD102" s="2">
        <v>1459</v>
      </c>
      <c r="AE102" s="2">
        <f t="shared" si="5"/>
        <v>7.5</v>
      </c>
      <c r="AF102" s="2">
        <v>15</v>
      </c>
      <c r="AG102" s="2">
        <v>15000</v>
      </c>
      <c r="AH102" s="2">
        <v>33000</v>
      </c>
      <c r="AI102" s="2">
        <v>0</v>
      </c>
      <c r="AJ102" s="2">
        <v>1</v>
      </c>
      <c r="AK102" s="2">
        <v>0</v>
      </c>
      <c r="AL102" s="2">
        <v>1</v>
      </c>
      <c r="AM102" s="2">
        <v>61.5</v>
      </c>
      <c r="AN102" s="2">
        <v>2</v>
      </c>
      <c r="AO102" s="2">
        <v>22.51</v>
      </c>
      <c r="AP102" s="2">
        <v>0.63</v>
      </c>
      <c r="AQ102" s="2">
        <v>15.49</v>
      </c>
      <c r="AR102" s="2">
        <v>0.27</v>
      </c>
      <c r="AS102" s="2">
        <v>2.766</v>
      </c>
      <c r="AT102" s="2">
        <v>9.0999999999999998E-2</v>
      </c>
      <c r="AU102" s="2" t="s">
        <v>48</v>
      </c>
      <c r="AV102" s="2"/>
    </row>
    <row r="103" spans="1:48" x14ac:dyDescent="0.2">
      <c r="A103" s="2" t="s">
        <v>1899</v>
      </c>
      <c r="B103" s="2" t="s">
        <v>44</v>
      </c>
      <c r="C103" s="2" t="s">
        <v>368</v>
      </c>
      <c r="D103" s="2" t="s">
        <v>46</v>
      </c>
      <c r="E103" s="3">
        <v>0.72073935185185178</v>
      </c>
      <c r="F103" s="2">
        <v>11.52</v>
      </c>
      <c r="G103" s="2" t="s">
        <v>369</v>
      </c>
      <c r="H103" s="2">
        <f t="shared" si="3"/>
        <v>4.4171297075826459</v>
      </c>
      <c r="I103" s="2">
        <v>4.5449999999999999</v>
      </c>
      <c r="J103" s="2">
        <v>4.2999999999999997E-2</v>
      </c>
      <c r="K103" s="2">
        <v>0.3024</v>
      </c>
      <c r="L103" s="2">
        <v>2.8999999999999998E-3</v>
      </c>
      <c r="M103" s="2">
        <v>0.97367999999999999</v>
      </c>
      <c r="N103" s="2">
        <v>3.3068780000000002</v>
      </c>
      <c r="O103" s="2">
        <v>3.1712789999999998E-2</v>
      </c>
      <c r="P103" s="2">
        <v>0.10894</v>
      </c>
      <c r="Q103" s="2">
        <v>2.4000000000000001E-4</v>
      </c>
      <c r="R103" s="2">
        <v>0.24859999999999999</v>
      </c>
      <c r="S103" s="2">
        <v>8.8889999999999997E-2</v>
      </c>
      <c r="T103" s="2">
        <v>7.9000000000000001E-4</v>
      </c>
      <c r="U103" s="2">
        <v>10.151</v>
      </c>
      <c r="V103" s="2">
        <v>3.3000000000000002E-2</v>
      </c>
      <c r="W103" s="2">
        <v>1739.1</v>
      </c>
      <c r="X103" s="2">
        <v>7.9</v>
      </c>
      <c r="Y103" s="2">
        <v>1703</v>
      </c>
      <c r="Z103" s="2">
        <f t="shared" si="4"/>
        <v>7</v>
      </c>
      <c r="AA103" s="2">
        <v>14</v>
      </c>
      <c r="AB103" s="2">
        <v>1721</v>
      </c>
      <c r="AC103" s="2">
        <v>15</v>
      </c>
      <c r="AD103" s="2">
        <v>1781.7</v>
      </c>
      <c r="AE103" s="2">
        <f t="shared" si="5"/>
        <v>2</v>
      </c>
      <c r="AF103" s="2">
        <v>4</v>
      </c>
      <c r="AG103" s="2">
        <v>240000</v>
      </c>
      <c r="AH103" s="2">
        <v>120000</v>
      </c>
      <c r="AI103" s="2">
        <v>0</v>
      </c>
      <c r="AJ103" s="2">
        <v>1</v>
      </c>
      <c r="AK103" s="2">
        <v>0</v>
      </c>
      <c r="AL103" s="2">
        <v>1</v>
      </c>
      <c r="AM103" s="2">
        <v>369.7</v>
      </c>
      <c r="AN103" s="2">
        <v>8.5</v>
      </c>
      <c r="AO103" s="2">
        <v>131.69999999999999</v>
      </c>
      <c r="AP103" s="2">
        <v>1.7</v>
      </c>
      <c r="AQ103" s="2">
        <v>107.3</v>
      </c>
      <c r="AR103" s="2">
        <v>1.3</v>
      </c>
      <c r="AS103" s="2">
        <v>2.8370000000000002</v>
      </c>
      <c r="AT103" s="2">
        <v>3.5999999999999997E-2</v>
      </c>
      <c r="AU103" s="2" t="s">
        <v>48</v>
      </c>
      <c r="AV103" s="2"/>
    </row>
    <row r="104" spans="1:48" x14ac:dyDescent="0.2">
      <c r="A104" s="2" t="s">
        <v>1900</v>
      </c>
      <c r="B104" s="2" t="s">
        <v>44</v>
      </c>
      <c r="C104" s="2" t="s">
        <v>371</v>
      </c>
      <c r="D104" s="2" t="s">
        <v>46</v>
      </c>
      <c r="E104" s="3">
        <v>0.72121458333333333</v>
      </c>
      <c r="F104" s="2">
        <v>11.539</v>
      </c>
      <c r="G104" s="2" t="s">
        <v>372</v>
      </c>
      <c r="H104" s="2">
        <f t="shared" si="3"/>
        <v>-0.48814504881451448</v>
      </c>
      <c r="I104" s="2">
        <v>3.129</v>
      </c>
      <c r="J104" s="2">
        <v>3.3000000000000002E-2</v>
      </c>
      <c r="K104" s="2">
        <v>0.2505</v>
      </c>
      <c r="L104" s="2">
        <v>2.3999999999999998E-3</v>
      </c>
      <c r="M104" s="2">
        <v>0.78364</v>
      </c>
      <c r="N104" s="2">
        <v>3.992016</v>
      </c>
      <c r="O104" s="2">
        <v>3.8246860000000001E-2</v>
      </c>
      <c r="P104" s="2">
        <v>9.042E-2</v>
      </c>
      <c r="Q104" s="2">
        <v>6.8999999999999997E-4</v>
      </c>
      <c r="R104" s="2">
        <v>0.10831</v>
      </c>
      <c r="S104" s="2">
        <v>7.4099999999999999E-2</v>
      </c>
      <c r="T104" s="2">
        <v>1.2999999999999999E-3</v>
      </c>
      <c r="U104" s="2">
        <v>11.99</v>
      </c>
      <c r="V104" s="2">
        <v>8.5999999999999993E-2</v>
      </c>
      <c r="W104" s="2">
        <v>1439.8</v>
      </c>
      <c r="X104" s="2">
        <v>8</v>
      </c>
      <c r="Y104" s="2">
        <v>1441</v>
      </c>
      <c r="Z104" s="2">
        <f t="shared" si="4"/>
        <v>6</v>
      </c>
      <c r="AA104" s="2">
        <v>12</v>
      </c>
      <c r="AB104" s="2">
        <v>1445</v>
      </c>
      <c r="AC104" s="2">
        <v>24</v>
      </c>
      <c r="AD104" s="2">
        <v>1434</v>
      </c>
      <c r="AE104" s="2">
        <f t="shared" si="5"/>
        <v>7.5</v>
      </c>
      <c r="AF104" s="2">
        <v>15</v>
      </c>
      <c r="AG104" s="2">
        <v>300000</v>
      </c>
      <c r="AH104" s="2">
        <v>100000</v>
      </c>
      <c r="AI104" s="2">
        <v>0</v>
      </c>
      <c r="AJ104" s="2">
        <v>1</v>
      </c>
      <c r="AK104" s="2">
        <v>0</v>
      </c>
      <c r="AL104" s="2">
        <v>1</v>
      </c>
      <c r="AM104" s="2">
        <v>146.9</v>
      </c>
      <c r="AN104" s="2">
        <v>4.4000000000000004</v>
      </c>
      <c r="AO104" s="2">
        <v>44.05</v>
      </c>
      <c r="AP104" s="2">
        <v>0.7</v>
      </c>
      <c r="AQ104" s="2">
        <v>29.77</v>
      </c>
      <c r="AR104" s="2">
        <v>0.52</v>
      </c>
      <c r="AS104" s="2">
        <v>3.3809999999999998</v>
      </c>
      <c r="AT104" s="2">
        <v>6.7000000000000004E-2</v>
      </c>
      <c r="AU104" s="2" t="s">
        <v>48</v>
      </c>
      <c r="AV104" s="2"/>
    </row>
    <row r="105" spans="1:48" x14ac:dyDescent="0.2">
      <c r="A105" s="2" t="s">
        <v>1901</v>
      </c>
      <c r="B105" s="2" t="s">
        <v>44</v>
      </c>
      <c r="C105" s="2" t="s">
        <v>374</v>
      </c>
      <c r="D105" s="2" t="s">
        <v>46</v>
      </c>
      <c r="E105" s="3">
        <v>0.72168622685185191</v>
      </c>
      <c r="F105" s="2">
        <v>11.502000000000001</v>
      </c>
      <c r="G105" s="2" t="s">
        <v>375</v>
      </c>
      <c r="H105" s="2">
        <f t="shared" si="3"/>
        <v>-1.4011591919419253</v>
      </c>
      <c r="I105" s="2">
        <v>4.8419999999999996</v>
      </c>
      <c r="J105" s="2">
        <v>3.5000000000000003E-2</v>
      </c>
      <c r="K105" s="2">
        <v>0.32250000000000001</v>
      </c>
      <c r="L105" s="2">
        <v>2.3E-3</v>
      </c>
      <c r="M105" s="2">
        <v>0.85601000000000005</v>
      </c>
      <c r="N105" s="2">
        <v>3.1007750000000001</v>
      </c>
      <c r="O105" s="2">
        <v>2.2114060000000001E-2</v>
      </c>
      <c r="P105" s="2">
        <v>0.10866000000000001</v>
      </c>
      <c r="Q105" s="2">
        <v>4.2000000000000002E-4</v>
      </c>
      <c r="R105" s="2">
        <v>0.35654000000000002</v>
      </c>
      <c r="S105" s="2">
        <v>9.4399999999999998E-2</v>
      </c>
      <c r="T105" s="2">
        <v>1.2999999999999999E-3</v>
      </c>
      <c r="U105" s="2">
        <v>5.9710000000000001</v>
      </c>
      <c r="V105" s="2">
        <v>2.8000000000000001E-2</v>
      </c>
      <c r="W105" s="2">
        <v>1792.1</v>
      </c>
      <c r="X105" s="2">
        <v>6.2</v>
      </c>
      <c r="Y105" s="2">
        <v>1802</v>
      </c>
      <c r="Z105" s="2">
        <f t="shared" si="4"/>
        <v>5.5</v>
      </c>
      <c r="AA105" s="2">
        <v>11</v>
      </c>
      <c r="AB105" s="2">
        <v>1824</v>
      </c>
      <c r="AC105" s="2">
        <v>23</v>
      </c>
      <c r="AD105" s="2">
        <v>1777.1</v>
      </c>
      <c r="AE105" s="2">
        <f t="shared" si="5"/>
        <v>3.5</v>
      </c>
      <c r="AF105" s="2">
        <v>7</v>
      </c>
      <c r="AG105" s="2">
        <v>19000</v>
      </c>
      <c r="AH105" s="2">
        <v>65000</v>
      </c>
      <c r="AI105" s="2">
        <v>0</v>
      </c>
      <c r="AJ105" s="2">
        <v>1</v>
      </c>
      <c r="AK105" s="2">
        <v>0</v>
      </c>
      <c r="AL105" s="2">
        <v>1</v>
      </c>
      <c r="AM105" s="2">
        <v>100.7</v>
      </c>
      <c r="AN105" s="2">
        <v>1.5</v>
      </c>
      <c r="AO105" s="2">
        <v>60.77</v>
      </c>
      <c r="AP105" s="2">
        <v>0.63</v>
      </c>
      <c r="AQ105" s="2">
        <v>52.79</v>
      </c>
      <c r="AR105" s="2">
        <v>0.6</v>
      </c>
      <c r="AS105" s="2">
        <v>1.663</v>
      </c>
      <c r="AT105" s="2">
        <v>1.7999999999999999E-2</v>
      </c>
      <c r="AU105" s="2" t="s">
        <v>48</v>
      </c>
      <c r="AV105" s="2"/>
    </row>
    <row r="106" spans="1:48" x14ac:dyDescent="0.2">
      <c r="A106" s="2" t="s">
        <v>1902</v>
      </c>
      <c r="B106" s="2" t="s">
        <v>44</v>
      </c>
      <c r="C106" s="2" t="s">
        <v>377</v>
      </c>
      <c r="D106" s="2" t="s">
        <v>46</v>
      </c>
      <c r="E106" s="3">
        <v>0.7232429398148148</v>
      </c>
      <c r="F106" s="2">
        <v>11.52</v>
      </c>
      <c r="G106" s="2" t="s">
        <v>378</v>
      </c>
      <c r="H106" s="2">
        <f t="shared" si="3"/>
        <v>0.38233045114993702</v>
      </c>
      <c r="I106" s="2">
        <v>4.3460000000000001</v>
      </c>
      <c r="J106" s="2">
        <v>0.04</v>
      </c>
      <c r="K106" s="2">
        <v>0.30049999999999999</v>
      </c>
      <c r="L106" s="2">
        <v>1.8E-3</v>
      </c>
      <c r="M106" s="2">
        <v>0.82323999999999997</v>
      </c>
      <c r="N106" s="2">
        <v>3.3277869999999998</v>
      </c>
      <c r="O106" s="2">
        <v>1.99335E-2</v>
      </c>
      <c r="P106" s="2">
        <v>0.1042</v>
      </c>
      <c r="Q106" s="2">
        <v>4.4000000000000002E-4</v>
      </c>
      <c r="R106" s="2">
        <v>4.3110000000000002E-2</v>
      </c>
      <c r="S106" s="2">
        <v>7.7600000000000002E-2</v>
      </c>
      <c r="T106" s="2">
        <v>2.3E-3</v>
      </c>
      <c r="U106" s="2">
        <v>6.7370000000000001</v>
      </c>
      <c r="V106" s="2">
        <v>6.4000000000000001E-2</v>
      </c>
      <c r="W106" s="2">
        <v>1702</v>
      </c>
      <c r="X106" s="2">
        <v>7.5</v>
      </c>
      <c r="Y106" s="2">
        <v>1693.6</v>
      </c>
      <c r="Z106" s="2">
        <f t="shared" si="4"/>
        <v>4.5</v>
      </c>
      <c r="AA106" s="2">
        <v>9</v>
      </c>
      <c r="AB106" s="2">
        <v>1511</v>
      </c>
      <c r="AC106" s="2">
        <v>43</v>
      </c>
      <c r="AD106" s="2">
        <v>1700.1</v>
      </c>
      <c r="AE106" s="2">
        <f t="shared" si="5"/>
        <v>3.85</v>
      </c>
      <c r="AF106" s="2">
        <v>7.7</v>
      </c>
      <c r="AG106" s="2">
        <v>700000</v>
      </c>
      <c r="AH106" s="2">
        <v>120000</v>
      </c>
      <c r="AI106" s="2">
        <v>0</v>
      </c>
      <c r="AJ106" s="2">
        <v>1</v>
      </c>
      <c r="AK106" s="2">
        <v>0</v>
      </c>
      <c r="AL106" s="2">
        <v>1</v>
      </c>
      <c r="AM106" s="2">
        <v>166.7</v>
      </c>
      <c r="AN106" s="2">
        <v>3.9</v>
      </c>
      <c r="AO106" s="2">
        <v>101.5</v>
      </c>
      <c r="AP106" s="2">
        <v>4.9000000000000004</v>
      </c>
      <c r="AQ106" s="2">
        <v>72.900000000000006</v>
      </c>
      <c r="AR106" s="2">
        <v>1.5</v>
      </c>
      <c r="AS106" s="2">
        <v>1.6539999999999999</v>
      </c>
      <c r="AT106" s="2">
        <v>4.8000000000000001E-2</v>
      </c>
      <c r="AU106" s="2" t="s">
        <v>48</v>
      </c>
      <c r="AV106" s="2"/>
    </row>
    <row r="107" spans="1:48" x14ac:dyDescent="0.2">
      <c r="A107" s="2" t="s">
        <v>1903</v>
      </c>
      <c r="B107" s="2" t="s">
        <v>44</v>
      </c>
      <c r="C107" s="2" t="s">
        <v>380</v>
      </c>
      <c r="D107" s="2" t="s">
        <v>46</v>
      </c>
      <c r="E107" s="3">
        <v>0.72371643518518525</v>
      </c>
      <c r="F107" s="2">
        <v>11.505000000000001</v>
      </c>
      <c r="G107" s="2" t="s">
        <v>381</v>
      </c>
      <c r="H107" s="2">
        <f t="shared" si="3"/>
        <v>8.4594533544160804</v>
      </c>
      <c r="I107" s="2">
        <v>4.2910000000000004</v>
      </c>
      <c r="J107" s="2">
        <v>0.04</v>
      </c>
      <c r="K107" s="2">
        <v>0.28589999999999999</v>
      </c>
      <c r="L107" s="2">
        <v>2.3999999999999998E-3</v>
      </c>
      <c r="M107" s="2">
        <v>0.94189000000000001</v>
      </c>
      <c r="N107" s="2">
        <v>3.4977260000000001</v>
      </c>
      <c r="O107" s="2">
        <v>2.936182E-2</v>
      </c>
      <c r="P107" s="2">
        <v>0.10829</v>
      </c>
      <c r="Q107" s="2">
        <v>3.4000000000000002E-4</v>
      </c>
      <c r="R107" s="2">
        <v>-0.23516999999999999</v>
      </c>
      <c r="S107" s="2">
        <v>8.7499999999999994E-2</v>
      </c>
      <c r="T107" s="2">
        <v>1.1999999999999999E-3</v>
      </c>
      <c r="U107" s="2">
        <v>17.75</v>
      </c>
      <c r="V107" s="2">
        <v>0.41</v>
      </c>
      <c r="W107" s="2">
        <v>1691.4</v>
      </c>
      <c r="X107" s="2">
        <v>7.7</v>
      </c>
      <c r="Y107" s="2">
        <v>1621</v>
      </c>
      <c r="Z107" s="2">
        <f t="shared" si="4"/>
        <v>6</v>
      </c>
      <c r="AA107" s="2">
        <v>12</v>
      </c>
      <c r="AB107" s="2">
        <v>1696</v>
      </c>
      <c r="AC107" s="2">
        <v>22</v>
      </c>
      <c r="AD107" s="2">
        <v>1770.8</v>
      </c>
      <c r="AE107" s="2">
        <f t="shared" si="5"/>
        <v>2.85</v>
      </c>
      <c r="AF107" s="2">
        <v>5.7</v>
      </c>
      <c r="AG107" s="2">
        <v>94000</v>
      </c>
      <c r="AH107" s="2">
        <v>22000</v>
      </c>
      <c r="AI107" s="2">
        <v>0</v>
      </c>
      <c r="AJ107" s="2">
        <v>1</v>
      </c>
      <c r="AK107" s="2">
        <v>0</v>
      </c>
      <c r="AL107" s="2">
        <v>1</v>
      </c>
      <c r="AM107" s="2">
        <v>251.5</v>
      </c>
      <c r="AN107" s="2">
        <v>3.1</v>
      </c>
      <c r="AO107" s="2">
        <v>49.2</v>
      </c>
      <c r="AP107" s="2">
        <v>2.4</v>
      </c>
      <c r="AQ107" s="2">
        <v>39.9</v>
      </c>
      <c r="AR107" s="2">
        <v>1.6</v>
      </c>
      <c r="AS107" s="2">
        <v>5.2</v>
      </c>
      <c r="AT107" s="2">
        <v>0.19</v>
      </c>
      <c r="AU107" s="2" t="s">
        <v>48</v>
      </c>
      <c r="AV107" s="2"/>
    </row>
    <row r="108" spans="1:48" x14ac:dyDescent="0.2">
      <c r="A108" s="2" t="s">
        <v>1904</v>
      </c>
      <c r="B108" s="2" t="s">
        <v>44</v>
      </c>
      <c r="C108" s="2" t="s">
        <v>383</v>
      </c>
      <c r="D108" s="2" t="s">
        <v>46</v>
      </c>
      <c r="E108" s="3">
        <v>0.7241875000000001</v>
      </c>
      <c r="F108" s="2">
        <v>11.541</v>
      </c>
      <c r="G108" s="2" t="s">
        <v>384</v>
      </c>
      <c r="H108" s="2">
        <f t="shared" si="3"/>
        <v>1.3239088971165658</v>
      </c>
      <c r="I108" s="2">
        <v>4.7190000000000003</v>
      </c>
      <c r="J108" s="2">
        <v>3.7999999999999999E-2</v>
      </c>
      <c r="K108" s="2">
        <v>0.31380000000000002</v>
      </c>
      <c r="L108" s="2">
        <v>2.3E-3</v>
      </c>
      <c r="M108" s="2">
        <v>0.92398000000000002</v>
      </c>
      <c r="N108" s="2">
        <v>3.1867429999999999</v>
      </c>
      <c r="O108" s="2">
        <v>2.3357260000000001E-2</v>
      </c>
      <c r="P108" s="2">
        <v>0.10899</v>
      </c>
      <c r="Q108" s="2">
        <v>2.9999999999999997E-4</v>
      </c>
      <c r="R108" s="2">
        <v>-0.11620999999999999</v>
      </c>
      <c r="S108" s="2">
        <v>9.1130000000000003E-2</v>
      </c>
      <c r="T108" s="2">
        <v>8.1999999999999998E-4</v>
      </c>
      <c r="U108" s="2">
        <v>9.3390000000000004</v>
      </c>
      <c r="V108" s="2">
        <v>3.3000000000000002E-2</v>
      </c>
      <c r="W108" s="2">
        <v>1770.4</v>
      </c>
      <c r="X108" s="2">
        <v>6.7</v>
      </c>
      <c r="Y108" s="2">
        <v>1759</v>
      </c>
      <c r="Z108" s="2">
        <f t="shared" si="4"/>
        <v>5.5</v>
      </c>
      <c r="AA108" s="2">
        <v>11</v>
      </c>
      <c r="AB108" s="2">
        <v>1763</v>
      </c>
      <c r="AC108" s="2">
        <v>15</v>
      </c>
      <c r="AD108" s="2">
        <v>1782.6</v>
      </c>
      <c r="AE108" s="2">
        <f t="shared" si="5"/>
        <v>2.5499999999999998</v>
      </c>
      <c r="AF108" s="2">
        <v>5.0999999999999996</v>
      </c>
      <c r="AG108" s="2">
        <v>900000</v>
      </c>
      <c r="AH108" s="2">
        <v>190000</v>
      </c>
      <c r="AI108" s="2">
        <v>0</v>
      </c>
      <c r="AJ108" s="2">
        <v>1</v>
      </c>
      <c r="AK108" s="2">
        <v>0</v>
      </c>
      <c r="AL108" s="2">
        <v>1</v>
      </c>
      <c r="AM108" s="2">
        <v>295.3</v>
      </c>
      <c r="AN108" s="2">
        <v>7.6</v>
      </c>
      <c r="AO108" s="2">
        <v>114.9</v>
      </c>
      <c r="AP108" s="2">
        <v>2.1</v>
      </c>
      <c r="AQ108" s="2">
        <v>97.3</v>
      </c>
      <c r="AR108" s="2">
        <v>1.9</v>
      </c>
      <c r="AS108" s="2">
        <v>2.577</v>
      </c>
      <c r="AT108" s="2">
        <v>2.5000000000000001E-2</v>
      </c>
      <c r="AU108" s="2" t="s">
        <v>48</v>
      </c>
      <c r="AV108" s="2"/>
    </row>
    <row r="109" spans="1:48" x14ac:dyDescent="0.2">
      <c r="A109" s="2" t="s">
        <v>1905</v>
      </c>
      <c r="B109" s="2" t="s">
        <v>44</v>
      </c>
      <c r="C109" s="2" t="s">
        <v>386</v>
      </c>
      <c r="D109" s="2" t="s">
        <v>46</v>
      </c>
      <c r="E109" s="3">
        <v>0.7246569444444444</v>
      </c>
      <c r="F109" s="2">
        <v>11.54</v>
      </c>
      <c r="G109" s="2" t="s">
        <v>387</v>
      </c>
      <c r="H109" s="2">
        <f t="shared" si="3"/>
        <v>-0.13003901170349774</v>
      </c>
      <c r="I109" s="2">
        <v>4.74</v>
      </c>
      <c r="J109" s="2">
        <v>4.4999999999999998E-2</v>
      </c>
      <c r="K109" s="2">
        <v>0.31619999999999998</v>
      </c>
      <c r="L109" s="2">
        <v>2.3E-3</v>
      </c>
      <c r="M109" s="2">
        <v>0.85326999999999997</v>
      </c>
      <c r="N109" s="2">
        <v>3.1625549999999998</v>
      </c>
      <c r="O109" s="2">
        <v>2.300404E-2</v>
      </c>
      <c r="P109" s="2">
        <v>0.10817</v>
      </c>
      <c r="Q109" s="2">
        <v>5.4000000000000001E-4</v>
      </c>
      <c r="R109" s="2">
        <v>-8.1305000000000002E-2</v>
      </c>
      <c r="S109" s="2">
        <v>9.085E-2</v>
      </c>
      <c r="T109" s="2">
        <v>6.4000000000000005E-4</v>
      </c>
      <c r="U109" s="2">
        <v>3.84</v>
      </c>
      <c r="V109" s="2">
        <v>1.4999999999999999E-2</v>
      </c>
      <c r="W109" s="2">
        <v>1774.2</v>
      </c>
      <c r="X109" s="2">
        <v>8</v>
      </c>
      <c r="Y109" s="2">
        <v>1771</v>
      </c>
      <c r="Z109" s="2">
        <f t="shared" si="4"/>
        <v>5.5</v>
      </c>
      <c r="AA109" s="2">
        <v>11</v>
      </c>
      <c r="AB109" s="2">
        <v>1758</v>
      </c>
      <c r="AC109" s="2">
        <v>12</v>
      </c>
      <c r="AD109" s="2">
        <v>1768.7</v>
      </c>
      <c r="AE109" s="2">
        <f t="shared" si="5"/>
        <v>4.5999999999999996</v>
      </c>
      <c r="AF109" s="2">
        <v>9.1999999999999993</v>
      </c>
      <c r="AG109" s="2">
        <v>63000</v>
      </c>
      <c r="AH109" s="2">
        <v>91000</v>
      </c>
      <c r="AI109" s="2">
        <v>0</v>
      </c>
      <c r="AJ109" s="2">
        <v>1</v>
      </c>
      <c r="AK109" s="2">
        <v>0</v>
      </c>
      <c r="AL109" s="2">
        <v>1</v>
      </c>
      <c r="AM109" s="2">
        <v>121</v>
      </c>
      <c r="AN109" s="2">
        <v>1.2</v>
      </c>
      <c r="AO109" s="2">
        <v>114.9</v>
      </c>
      <c r="AP109" s="2">
        <v>1.2</v>
      </c>
      <c r="AQ109" s="2">
        <v>97.3</v>
      </c>
      <c r="AR109" s="2">
        <v>1.1000000000000001</v>
      </c>
      <c r="AS109" s="2">
        <v>1.0549999999999999</v>
      </c>
      <c r="AT109" s="2">
        <v>1.4999999999999999E-2</v>
      </c>
      <c r="AU109" s="2" t="s">
        <v>48</v>
      </c>
      <c r="AV109" s="2"/>
    </row>
    <row r="110" spans="1:48" x14ac:dyDescent="0.2">
      <c r="A110" s="2" t="s">
        <v>1906</v>
      </c>
      <c r="B110" s="2" t="s">
        <v>44</v>
      </c>
      <c r="C110" s="2" t="s">
        <v>389</v>
      </c>
      <c r="D110" s="2" t="s">
        <v>46</v>
      </c>
      <c r="E110" s="3">
        <v>0.72512696759259265</v>
      </c>
      <c r="F110" s="2">
        <v>11.552</v>
      </c>
      <c r="G110" s="2" t="s">
        <v>390</v>
      </c>
      <c r="H110" s="2">
        <f t="shared" si="3"/>
        <v>3.493271714013868</v>
      </c>
      <c r="I110" s="2">
        <v>3.1509999999999998</v>
      </c>
      <c r="J110" s="2">
        <v>3.2000000000000001E-2</v>
      </c>
      <c r="K110" s="2">
        <v>0.2465</v>
      </c>
      <c r="L110" s="2">
        <v>2.3E-3</v>
      </c>
      <c r="M110" s="2">
        <v>0.83913000000000004</v>
      </c>
      <c r="N110" s="2">
        <v>4.0567950000000002</v>
      </c>
      <c r="O110" s="2">
        <v>3.7852450000000003E-2</v>
      </c>
      <c r="P110" s="2">
        <v>9.2200000000000004E-2</v>
      </c>
      <c r="Q110" s="2">
        <v>4.0999999999999999E-4</v>
      </c>
      <c r="R110" s="2">
        <v>-9.6754000000000007E-2</v>
      </c>
      <c r="S110" s="2">
        <v>7.4980000000000005E-2</v>
      </c>
      <c r="T110" s="2">
        <v>9.3000000000000005E-4</v>
      </c>
      <c r="U110" s="2">
        <v>5.8929999999999998</v>
      </c>
      <c r="V110" s="2">
        <v>2.5999999999999999E-2</v>
      </c>
      <c r="W110" s="2">
        <v>1445</v>
      </c>
      <c r="X110" s="2">
        <v>8</v>
      </c>
      <c r="Y110" s="2">
        <v>1420</v>
      </c>
      <c r="Z110" s="2">
        <f t="shared" si="4"/>
        <v>6</v>
      </c>
      <c r="AA110" s="2">
        <v>12</v>
      </c>
      <c r="AB110" s="2">
        <v>1461</v>
      </c>
      <c r="AC110" s="2">
        <v>18</v>
      </c>
      <c r="AD110" s="2">
        <v>1471.4</v>
      </c>
      <c r="AE110" s="2">
        <f t="shared" si="5"/>
        <v>4.25</v>
      </c>
      <c r="AF110" s="2">
        <v>8.5</v>
      </c>
      <c r="AG110" s="2">
        <v>79000</v>
      </c>
      <c r="AH110" s="2">
        <v>42000</v>
      </c>
      <c r="AI110" s="2">
        <v>0</v>
      </c>
      <c r="AJ110" s="2">
        <v>1</v>
      </c>
      <c r="AK110" s="2">
        <v>0</v>
      </c>
      <c r="AL110" s="2">
        <v>1</v>
      </c>
      <c r="AM110" s="2">
        <v>115.3</v>
      </c>
      <c r="AN110" s="2">
        <v>2.4</v>
      </c>
      <c r="AO110" s="2">
        <v>68.3</v>
      </c>
      <c r="AP110" s="2">
        <v>1.1000000000000001</v>
      </c>
      <c r="AQ110" s="2">
        <v>47.18</v>
      </c>
      <c r="AR110" s="2">
        <v>0.45</v>
      </c>
      <c r="AS110" s="2">
        <v>1.712</v>
      </c>
      <c r="AT110" s="2">
        <v>2.1999999999999999E-2</v>
      </c>
      <c r="AU110" s="2" t="s">
        <v>48</v>
      </c>
      <c r="AV110" s="2"/>
    </row>
    <row r="111" spans="1:48" x14ac:dyDescent="0.2">
      <c r="A111" s="2" t="s">
        <v>1907</v>
      </c>
      <c r="B111" s="2" t="s">
        <v>44</v>
      </c>
      <c r="C111" s="2" t="s">
        <v>392</v>
      </c>
      <c r="D111" s="2" t="s">
        <v>46</v>
      </c>
      <c r="E111" s="3">
        <v>0.72559583333333333</v>
      </c>
      <c r="F111" s="2">
        <v>11.526999999999999</v>
      </c>
      <c r="G111" s="2" t="s">
        <v>393</v>
      </c>
      <c r="H111" s="2">
        <f t="shared" si="3"/>
        <v>0.76888789837307181</v>
      </c>
      <c r="I111" s="2">
        <v>4.8099999999999996</v>
      </c>
      <c r="J111" s="2">
        <v>0.04</v>
      </c>
      <c r="K111" s="2">
        <v>0.31819999999999998</v>
      </c>
      <c r="L111" s="2">
        <v>2.8E-3</v>
      </c>
      <c r="M111" s="2">
        <v>0.84699999999999998</v>
      </c>
      <c r="N111" s="2">
        <v>3.1426780000000001</v>
      </c>
      <c r="O111" s="2">
        <v>2.7653980000000002E-2</v>
      </c>
      <c r="P111" s="2">
        <v>0.10972999999999999</v>
      </c>
      <c r="Q111" s="2">
        <v>4.6999999999999999E-4</v>
      </c>
      <c r="R111" s="2">
        <v>0.34504000000000001</v>
      </c>
      <c r="S111" s="2">
        <v>9.2990000000000003E-2</v>
      </c>
      <c r="T111" s="2">
        <v>9.3000000000000005E-4</v>
      </c>
      <c r="U111" s="2">
        <v>4.3330000000000002</v>
      </c>
      <c r="V111" s="2">
        <v>3.2000000000000001E-2</v>
      </c>
      <c r="W111" s="2">
        <v>1788.1</v>
      </c>
      <c r="X111" s="2">
        <v>7.3</v>
      </c>
      <c r="Y111" s="2">
        <v>1781</v>
      </c>
      <c r="Z111" s="2">
        <f t="shared" si="4"/>
        <v>7</v>
      </c>
      <c r="AA111" s="2">
        <v>14</v>
      </c>
      <c r="AB111" s="2">
        <v>1797</v>
      </c>
      <c r="AC111" s="2">
        <v>17</v>
      </c>
      <c r="AD111" s="2">
        <v>1794.8</v>
      </c>
      <c r="AE111" s="2">
        <f t="shared" si="5"/>
        <v>3.95</v>
      </c>
      <c r="AF111" s="2">
        <v>7.9</v>
      </c>
      <c r="AG111" s="2">
        <v>72000</v>
      </c>
      <c r="AH111" s="2">
        <v>26000</v>
      </c>
      <c r="AI111" s="2">
        <v>0</v>
      </c>
      <c r="AJ111" s="2">
        <v>1</v>
      </c>
      <c r="AK111" s="2">
        <v>0</v>
      </c>
      <c r="AL111" s="2">
        <v>1</v>
      </c>
      <c r="AM111" s="2">
        <v>190.6</v>
      </c>
      <c r="AN111" s="2">
        <v>6.2</v>
      </c>
      <c r="AO111" s="2">
        <v>158.30000000000001</v>
      </c>
      <c r="AP111" s="2">
        <v>2.8</v>
      </c>
      <c r="AQ111" s="2">
        <v>136</v>
      </c>
      <c r="AR111" s="2">
        <v>2</v>
      </c>
      <c r="AS111" s="2">
        <v>1.21</v>
      </c>
      <c r="AT111" s="2">
        <v>0.02</v>
      </c>
      <c r="AU111" s="2" t="s">
        <v>48</v>
      </c>
      <c r="AV111" s="2"/>
    </row>
    <row r="112" spans="1:48" x14ac:dyDescent="0.2">
      <c r="A112" s="2" t="s">
        <v>1908</v>
      </c>
      <c r="B112" s="2" t="s">
        <v>44</v>
      </c>
      <c r="C112" s="2" t="s">
        <v>395</v>
      </c>
      <c r="D112" s="2" t="s">
        <v>46</v>
      </c>
      <c r="E112" s="3">
        <v>0.72606493055555565</v>
      </c>
      <c r="F112" s="2">
        <v>11.532999999999999</v>
      </c>
      <c r="G112" s="2" t="s">
        <v>396</v>
      </c>
      <c r="H112" s="2">
        <f t="shared" si="3"/>
        <v>1.8259693417493339</v>
      </c>
      <c r="I112" s="2">
        <v>4.6559999999999997</v>
      </c>
      <c r="J112" s="2">
        <v>4.8000000000000001E-2</v>
      </c>
      <c r="K112" s="2">
        <v>0.31030000000000002</v>
      </c>
      <c r="L112" s="2">
        <v>2.8E-3</v>
      </c>
      <c r="M112" s="2">
        <v>0.97702999999999995</v>
      </c>
      <c r="N112" s="2">
        <v>3.2226880000000002</v>
      </c>
      <c r="O112" s="2">
        <v>2.908001E-2</v>
      </c>
      <c r="P112" s="2">
        <v>0.1085</v>
      </c>
      <c r="Q112" s="2">
        <v>2.4000000000000001E-4</v>
      </c>
      <c r="R112" s="2">
        <v>-0.31503999999999999</v>
      </c>
      <c r="S112" s="2">
        <v>8.924E-2</v>
      </c>
      <c r="T112" s="2">
        <v>7.1000000000000002E-4</v>
      </c>
      <c r="U112" s="2">
        <v>4.5190000000000001</v>
      </c>
      <c r="V112" s="2">
        <v>4.8000000000000001E-2</v>
      </c>
      <c r="W112" s="2">
        <v>1759.2</v>
      </c>
      <c r="X112" s="2">
        <v>8.6</v>
      </c>
      <c r="Y112" s="2">
        <v>1742</v>
      </c>
      <c r="Z112" s="2">
        <f t="shared" si="4"/>
        <v>7</v>
      </c>
      <c r="AA112" s="2">
        <v>14</v>
      </c>
      <c r="AB112" s="2">
        <v>1728</v>
      </c>
      <c r="AC112" s="2">
        <v>13</v>
      </c>
      <c r="AD112" s="2">
        <v>1774.4</v>
      </c>
      <c r="AE112" s="2">
        <f t="shared" si="5"/>
        <v>2</v>
      </c>
      <c r="AF112" s="2">
        <v>4</v>
      </c>
      <c r="AG112" s="2">
        <v>128000</v>
      </c>
      <c r="AH112" s="2">
        <v>59000</v>
      </c>
      <c r="AI112" s="2">
        <v>0</v>
      </c>
      <c r="AJ112" s="2">
        <v>1</v>
      </c>
      <c r="AK112" s="2">
        <v>0</v>
      </c>
      <c r="AL112" s="2">
        <v>1</v>
      </c>
      <c r="AM112" s="2">
        <v>258.89999999999998</v>
      </c>
      <c r="AN112" s="2">
        <v>5</v>
      </c>
      <c r="AO112" s="2">
        <v>208.2</v>
      </c>
      <c r="AP112" s="2">
        <v>2.8</v>
      </c>
      <c r="AQ112" s="2">
        <v>173.8</v>
      </c>
      <c r="AR112" s="2">
        <v>2.1</v>
      </c>
      <c r="AS112" s="2">
        <v>1.252</v>
      </c>
      <c r="AT112" s="2">
        <v>3.3000000000000002E-2</v>
      </c>
      <c r="AU112" s="2" t="s">
        <v>48</v>
      </c>
      <c r="AV112" s="2"/>
    </row>
    <row r="113" spans="1:48" x14ac:dyDescent="0.2">
      <c r="A113" s="2" t="s">
        <v>1909</v>
      </c>
      <c r="B113" s="2" t="s">
        <v>44</v>
      </c>
      <c r="C113" s="2" t="s">
        <v>398</v>
      </c>
      <c r="D113" s="2" t="s">
        <v>46</v>
      </c>
      <c r="E113" s="3">
        <v>0.72653449074074083</v>
      </c>
      <c r="F113" s="2">
        <v>11.541</v>
      </c>
      <c r="G113" s="2" t="s">
        <v>399</v>
      </c>
      <c r="H113" s="2">
        <f t="shared" si="3"/>
        <v>3.9130434782608692</v>
      </c>
      <c r="I113" s="2">
        <v>4.9139999999999997</v>
      </c>
      <c r="J113" s="2">
        <v>5.7000000000000002E-2</v>
      </c>
      <c r="K113" s="2">
        <v>0.3155</v>
      </c>
      <c r="L113" s="2">
        <v>2.2000000000000001E-3</v>
      </c>
      <c r="M113" s="2">
        <v>0.73482000000000003</v>
      </c>
      <c r="N113" s="2">
        <v>3.1695720000000001</v>
      </c>
      <c r="O113" s="2">
        <v>2.2101610000000001E-2</v>
      </c>
      <c r="P113" s="2">
        <v>0.1125</v>
      </c>
      <c r="Q113" s="2">
        <v>1.1999999999999999E-3</v>
      </c>
      <c r="R113" s="2">
        <v>-0.25931999999999999</v>
      </c>
      <c r="S113" s="2">
        <v>0.10489999999999999</v>
      </c>
      <c r="T113" s="2">
        <v>4.7999999999999996E-3</v>
      </c>
      <c r="U113" s="2">
        <v>13.26</v>
      </c>
      <c r="V113" s="2">
        <v>0.37</v>
      </c>
      <c r="W113" s="2">
        <v>1804.4</v>
      </c>
      <c r="X113" s="2">
        <v>9.9</v>
      </c>
      <c r="Y113" s="2">
        <v>1768</v>
      </c>
      <c r="Z113" s="2">
        <f t="shared" si="4"/>
        <v>5.5</v>
      </c>
      <c r="AA113" s="2">
        <v>11</v>
      </c>
      <c r="AB113" s="2">
        <v>2015</v>
      </c>
      <c r="AC113" s="2">
        <v>87</v>
      </c>
      <c r="AD113" s="2">
        <v>1840</v>
      </c>
      <c r="AE113" s="2">
        <f t="shared" si="5"/>
        <v>9.5</v>
      </c>
      <c r="AF113" s="2">
        <v>19</v>
      </c>
      <c r="AG113" s="2">
        <v>39000</v>
      </c>
      <c r="AH113" s="2">
        <v>14000</v>
      </c>
      <c r="AI113" s="2">
        <v>0</v>
      </c>
      <c r="AJ113" s="2">
        <v>1</v>
      </c>
      <c r="AK113" s="2">
        <v>0</v>
      </c>
      <c r="AL113" s="2">
        <v>1</v>
      </c>
      <c r="AM113" s="2">
        <v>248.5</v>
      </c>
      <c r="AN113" s="2">
        <v>2</v>
      </c>
      <c r="AO113" s="2">
        <v>60.99</v>
      </c>
      <c r="AP113" s="2">
        <v>0.72</v>
      </c>
      <c r="AQ113" s="2">
        <v>59.1</v>
      </c>
      <c r="AR113" s="2">
        <v>2.1</v>
      </c>
      <c r="AS113" s="2">
        <v>4.1219999999999999</v>
      </c>
      <c r="AT113" s="2">
        <v>6.8000000000000005E-2</v>
      </c>
      <c r="AU113" s="2" t="s">
        <v>48</v>
      </c>
      <c r="AV113" s="2"/>
    </row>
    <row r="114" spans="1:48" x14ac:dyDescent="0.2">
      <c r="A114" s="2" t="s">
        <v>1910</v>
      </c>
      <c r="B114" s="2" t="s">
        <v>44</v>
      </c>
      <c r="C114" s="2" t="s">
        <v>401</v>
      </c>
      <c r="D114" s="2" t="s">
        <v>46</v>
      </c>
      <c r="E114" s="3">
        <v>0.72700486111111118</v>
      </c>
      <c r="F114" s="2">
        <v>11.542</v>
      </c>
      <c r="G114" s="2" t="s">
        <v>402</v>
      </c>
      <c r="H114" s="2">
        <f t="shared" si="3"/>
        <v>-0.22542831379621653</v>
      </c>
      <c r="I114" s="2">
        <v>4.7560000000000002</v>
      </c>
      <c r="J114" s="2">
        <v>3.6999999999999998E-2</v>
      </c>
      <c r="K114" s="2">
        <v>0.31769999999999998</v>
      </c>
      <c r="L114" s="2">
        <v>1.9E-3</v>
      </c>
      <c r="M114" s="2">
        <v>0.84645999999999999</v>
      </c>
      <c r="N114" s="2">
        <v>3.147624</v>
      </c>
      <c r="O114" s="2">
        <v>1.882431E-2</v>
      </c>
      <c r="P114" s="2">
        <v>0.10851</v>
      </c>
      <c r="Q114" s="2">
        <v>4.8000000000000001E-4</v>
      </c>
      <c r="R114" s="2">
        <v>7.9104000000000002E-4</v>
      </c>
      <c r="S114" s="2">
        <v>9.1910000000000006E-2</v>
      </c>
      <c r="T114" s="2">
        <v>7.6000000000000004E-4</v>
      </c>
      <c r="U114" s="2">
        <v>4.5919999999999996</v>
      </c>
      <c r="V114" s="2">
        <v>4.5999999999999999E-2</v>
      </c>
      <c r="W114" s="2">
        <v>1780.1</v>
      </c>
      <c r="X114" s="2">
        <v>6.5</v>
      </c>
      <c r="Y114" s="2">
        <v>1778.4</v>
      </c>
      <c r="Z114" s="2">
        <f t="shared" si="4"/>
        <v>4.5999999999999996</v>
      </c>
      <c r="AA114" s="2">
        <v>9.1999999999999993</v>
      </c>
      <c r="AB114" s="2">
        <v>1777</v>
      </c>
      <c r="AC114" s="2">
        <v>14</v>
      </c>
      <c r="AD114" s="2">
        <v>1774.4</v>
      </c>
      <c r="AE114" s="2">
        <f t="shared" si="5"/>
        <v>4.05</v>
      </c>
      <c r="AF114" s="2">
        <v>8.1</v>
      </c>
      <c r="AG114" s="2">
        <v>-200000</v>
      </c>
      <c r="AH114" s="2">
        <v>160000</v>
      </c>
      <c r="AI114" s="2">
        <v>0</v>
      </c>
      <c r="AJ114" s="2">
        <v>1</v>
      </c>
      <c r="AK114" s="2">
        <v>0</v>
      </c>
      <c r="AL114" s="2">
        <v>1</v>
      </c>
      <c r="AM114" s="2">
        <v>162.80000000000001</v>
      </c>
      <c r="AN114" s="2">
        <v>7.9</v>
      </c>
      <c r="AO114" s="2">
        <v>128.5</v>
      </c>
      <c r="AP114" s="2">
        <v>6</v>
      </c>
      <c r="AQ114" s="2">
        <v>110.2</v>
      </c>
      <c r="AR114" s="2">
        <v>5.5</v>
      </c>
      <c r="AS114" s="2">
        <v>1.2732000000000001</v>
      </c>
      <c r="AT114" s="2">
        <v>5.1999999999999998E-3</v>
      </c>
      <c r="AU114" s="2" t="s">
        <v>48</v>
      </c>
      <c r="AV114" s="2"/>
    </row>
    <row r="115" spans="1:48" x14ac:dyDescent="0.2">
      <c r="A115" s="2" t="s">
        <v>1911</v>
      </c>
      <c r="B115" s="2" t="s">
        <v>44</v>
      </c>
      <c r="C115" s="2" t="s">
        <v>404</v>
      </c>
      <c r="D115" s="2" t="s">
        <v>46</v>
      </c>
      <c r="E115" s="3">
        <v>0.72747395833333339</v>
      </c>
      <c r="F115" s="2">
        <v>11.532999999999999</v>
      </c>
      <c r="G115" s="2" t="s">
        <v>405</v>
      </c>
      <c r="H115" s="2">
        <f t="shared" si="3"/>
        <v>-1.1185430835815913</v>
      </c>
      <c r="I115" s="2">
        <v>4.8339999999999996</v>
      </c>
      <c r="J115" s="2">
        <v>4.3999999999999997E-2</v>
      </c>
      <c r="K115" s="2">
        <v>0.32179999999999997</v>
      </c>
      <c r="L115" s="2">
        <v>2.8999999999999998E-3</v>
      </c>
      <c r="M115" s="2">
        <v>0.86992999999999998</v>
      </c>
      <c r="N115" s="2">
        <v>3.1075200000000001</v>
      </c>
      <c r="O115" s="2">
        <v>2.8004379999999999E-2</v>
      </c>
      <c r="P115" s="2">
        <v>0.10879</v>
      </c>
      <c r="Q115" s="2">
        <v>4.6999999999999999E-4</v>
      </c>
      <c r="R115" s="2">
        <v>0.11031000000000001</v>
      </c>
      <c r="S115" s="2">
        <v>9.2660000000000006E-2</v>
      </c>
      <c r="T115" s="2">
        <v>9.5E-4</v>
      </c>
      <c r="U115" s="2">
        <v>5.8120000000000003</v>
      </c>
      <c r="V115" s="2">
        <v>0.02</v>
      </c>
      <c r="W115" s="2">
        <v>1790.7</v>
      </c>
      <c r="X115" s="2">
        <v>7.6</v>
      </c>
      <c r="Y115" s="2">
        <v>1799</v>
      </c>
      <c r="Z115" s="2">
        <f t="shared" si="4"/>
        <v>7</v>
      </c>
      <c r="AA115" s="2">
        <v>14</v>
      </c>
      <c r="AB115" s="2">
        <v>1791</v>
      </c>
      <c r="AC115" s="2">
        <v>18</v>
      </c>
      <c r="AD115" s="2">
        <v>1779.1</v>
      </c>
      <c r="AE115" s="2">
        <f t="shared" si="5"/>
        <v>3.95</v>
      </c>
      <c r="AF115" s="2">
        <v>7.9</v>
      </c>
      <c r="AG115" s="2">
        <v>700000</v>
      </c>
      <c r="AH115" s="2">
        <v>110000</v>
      </c>
      <c r="AI115" s="2">
        <v>0</v>
      </c>
      <c r="AJ115" s="2">
        <v>1</v>
      </c>
      <c r="AK115" s="2">
        <v>0</v>
      </c>
      <c r="AL115" s="2">
        <v>1</v>
      </c>
      <c r="AM115" s="2">
        <v>117.7</v>
      </c>
      <c r="AN115" s="2">
        <v>2.2000000000000002</v>
      </c>
      <c r="AO115" s="2">
        <v>73.7</v>
      </c>
      <c r="AP115" s="2">
        <v>1.1000000000000001</v>
      </c>
      <c r="AQ115" s="2">
        <v>63.58</v>
      </c>
      <c r="AR115" s="2">
        <v>0.87</v>
      </c>
      <c r="AS115" s="2">
        <v>1.61</v>
      </c>
      <c r="AT115" s="2">
        <v>0.01</v>
      </c>
      <c r="AU115" s="2" t="s">
        <v>48</v>
      </c>
      <c r="AV115" s="2"/>
    </row>
    <row r="116" spans="1:48" x14ac:dyDescent="0.2">
      <c r="A116" s="2" t="s">
        <v>1912</v>
      </c>
      <c r="B116" s="2" t="s">
        <v>44</v>
      </c>
      <c r="C116" s="2" t="s">
        <v>407</v>
      </c>
      <c r="D116" s="2" t="s">
        <v>46</v>
      </c>
      <c r="E116" s="3">
        <v>0.72856307870370374</v>
      </c>
      <c r="F116" s="2">
        <v>11.513999999999999</v>
      </c>
      <c r="G116" s="2" t="s">
        <v>408</v>
      </c>
      <c r="H116" s="2">
        <f t="shared" si="3"/>
        <v>-0.33091600366119689</v>
      </c>
      <c r="I116" s="2">
        <v>3.06</v>
      </c>
      <c r="J116" s="2">
        <v>2.8000000000000001E-2</v>
      </c>
      <c r="K116" s="2">
        <v>0.24729999999999999</v>
      </c>
      <c r="L116" s="2">
        <v>2.3E-3</v>
      </c>
      <c r="M116" s="2">
        <v>0.93649000000000004</v>
      </c>
      <c r="N116" s="2">
        <v>4.0436719999999999</v>
      </c>
      <c r="O116" s="2">
        <v>3.7607950000000001E-2</v>
      </c>
      <c r="P116" s="2">
        <v>8.9760000000000006E-2</v>
      </c>
      <c r="Q116" s="2">
        <v>3.6000000000000002E-4</v>
      </c>
      <c r="R116" s="2">
        <v>-0.31824999999999998</v>
      </c>
      <c r="S116" s="2">
        <v>7.3249999999999996E-2</v>
      </c>
      <c r="T116" s="2">
        <v>7.6000000000000004E-4</v>
      </c>
      <c r="U116" s="2">
        <v>8.3190000000000008</v>
      </c>
      <c r="V116" s="2">
        <v>0.03</v>
      </c>
      <c r="W116" s="2">
        <v>1422.7</v>
      </c>
      <c r="X116" s="2">
        <v>7.1</v>
      </c>
      <c r="Y116" s="2">
        <v>1425</v>
      </c>
      <c r="Z116" s="2">
        <f t="shared" si="4"/>
        <v>6</v>
      </c>
      <c r="AA116" s="2">
        <v>12</v>
      </c>
      <c r="AB116" s="2">
        <v>1429</v>
      </c>
      <c r="AC116" s="2">
        <v>14</v>
      </c>
      <c r="AD116" s="2">
        <v>1420.3</v>
      </c>
      <c r="AE116" s="2">
        <f t="shared" si="5"/>
        <v>3.8</v>
      </c>
      <c r="AF116" s="2">
        <v>7.6</v>
      </c>
      <c r="AG116" s="2">
        <v>120000</v>
      </c>
      <c r="AH116" s="2">
        <v>100000</v>
      </c>
      <c r="AI116" s="2">
        <v>0</v>
      </c>
      <c r="AJ116" s="2">
        <v>1</v>
      </c>
      <c r="AK116" s="2">
        <v>0</v>
      </c>
      <c r="AL116" s="2">
        <v>1</v>
      </c>
      <c r="AM116" s="2">
        <v>293</v>
      </c>
      <c r="AN116" s="2">
        <v>4.2</v>
      </c>
      <c r="AO116" s="2">
        <v>124</v>
      </c>
      <c r="AP116" s="2">
        <v>3.2</v>
      </c>
      <c r="AQ116" s="2">
        <v>85.5</v>
      </c>
      <c r="AR116" s="2">
        <v>2</v>
      </c>
      <c r="AS116" s="2">
        <v>2.371</v>
      </c>
      <c r="AT116" s="2">
        <v>3.2000000000000001E-2</v>
      </c>
      <c r="AU116" s="2" t="s">
        <v>48</v>
      </c>
      <c r="AV116" s="2"/>
    </row>
    <row r="117" spans="1:48" x14ac:dyDescent="0.2">
      <c r="A117" s="2" t="s">
        <v>1913</v>
      </c>
      <c r="B117" s="2" t="s">
        <v>44</v>
      </c>
      <c r="C117" s="2" t="s">
        <v>410</v>
      </c>
      <c r="D117" s="2" t="s">
        <v>46</v>
      </c>
      <c r="E117" s="3">
        <v>0.72903229166666661</v>
      </c>
      <c r="F117" s="2">
        <v>11.506</v>
      </c>
      <c r="G117" s="2" t="s">
        <v>411</v>
      </c>
      <c r="H117" s="2">
        <f t="shared" si="3"/>
        <v>6.4770285480405203</v>
      </c>
      <c r="I117" s="2">
        <v>5.42</v>
      </c>
      <c r="J117" s="2">
        <v>0.12</v>
      </c>
      <c r="K117" s="2">
        <v>0.32800000000000001</v>
      </c>
      <c r="L117" s="2">
        <v>6.7999999999999996E-3</v>
      </c>
      <c r="M117" s="2">
        <v>0.99036000000000002</v>
      </c>
      <c r="N117" s="2">
        <v>3.0487799999999998</v>
      </c>
      <c r="O117" s="2">
        <v>6.3206419999999999E-2</v>
      </c>
      <c r="P117" s="2">
        <v>0.11989</v>
      </c>
      <c r="Q117" s="2">
        <v>3.1E-4</v>
      </c>
      <c r="R117" s="2">
        <v>-2.0192999999999999E-2</v>
      </c>
      <c r="S117" s="2">
        <v>9.6699999999999994E-2</v>
      </c>
      <c r="T117" s="2">
        <v>1.6000000000000001E-3</v>
      </c>
      <c r="U117" s="2">
        <v>8.8059999999999992</v>
      </c>
      <c r="V117" s="2">
        <v>4.1000000000000002E-2</v>
      </c>
      <c r="W117" s="2">
        <v>1888</v>
      </c>
      <c r="X117" s="2">
        <v>19</v>
      </c>
      <c r="Y117" s="2">
        <v>1828</v>
      </c>
      <c r="Z117" s="2">
        <f t="shared" si="4"/>
        <v>16.5</v>
      </c>
      <c r="AA117" s="2">
        <v>33</v>
      </c>
      <c r="AB117" s="2">
        <v>1865</v>
      </c>
      <c r="AC117" s="2">
        <v>29</v>
      </c>
      <c r="AD117" s="2">
        <v>1954.6</v>
      </c>
      <c r="AE117" s="2">
        <f t="shared" si="5"/>
        <v>2.2999999999999998</v>
      </c>
      <c r="AF117" s="2">
        <v>4.5999999999999996</v>
      </c>
      <c r="AG117" s="2">
        <v>82000</v>
      </c>
      <c r="AH117" s="2">
        <v>17000</v>
      </c>
      <c r="AI117" s="2">
        <v>0</v>
      </c>
      <c r="AJ117" s="2">
        <v>1</v>
      </c>
      <c r="AK117" s="2">
        <v>0</v>
      </c>
      <c r="AL117" s="2">
        <v>1</v>
      </c>
      <c r="AM117" s="2">
        <v>290</v>
      </c>
      <c r="AN117" s="2">
        <v>13</v>
      </c>
      <c r="AO117" s="2">
        <v>116.4</v>
      </c>
      <c r="AP117" s="2">
        <v>3.3</v>
      </c>
      <c r="AQ117" s="2">
        <v>105</v>
      </c>
      <c r="AR117" s="2">
        <v>1.8</v>
      </c>
      <c r="AS117" s="2">
        <v>2.4950000000000001</v>
      </c>
      <c r="AT117" s="2">
        <v>4.9000000000000002E-2</v>
      </c>
      <c r="AU117" s="2" t="s">
        <v>48</v>
      </c>
      <c r="AV117" s="2"/>
    </row>
    <row r="118" spans="1:48" x14ac:dyDescent="0.2">
      <c r="A118" s="2" t="s">
        <v>1914</v>
      </c>
      <c r="B118" s="2" t="s">
        <v>44</v>
      </c>
      <c r="C118" s="2" t="s">
        <v>413</v>
      </c>
      <c r="D118" s="2" t="s">
        <v>46</v>
      </c>
      <c r="E118" s="3">
        <v>0.72950381944444442</v>
      </c>
      <c r="F118" s="2">
        <v>11.502000000000001</v>
      </c>
      <c r="G118" s="2" t="s">
        <v>414</v>
      </c>
      <c r="H118" s="2">
        <f t="shared" si="3"/>
        <v>0.21247429746400481</v>
      </c>
      <c r="I118" s="2">
        <v>3.1970000000000001</v>
      </c>
      <c r="J118" s="2">
        <v>2.5000000000000001E-2</v>
      </c>
      <c r="K118" s="2">
        <v>0.25340000000000001</v>
      </c>
      <c r="L118" s="2">
        <v>1.6999999999999999E-3</v>
      </c>
      <c r="M118" s="2">
        <v>0.83753999999999995</v>
      </c>
      <c r="N118" s="2">
        <v>3.9463300000000001</v>
      </c>
      <c r="O118" s="2">
        <v>2.6474979999999999E-2</v>
      </c>
      <c r="P118" s="2">
        <v>9.1619999999999993E-2</v>
      </c>
      <c r="Q118" s="2">
        <v>5.1000000000000004E-4</v>
      </c>
      <c r="R118" s="2">
        <v>-3.2684999999999999E-2</v>
      </c>
      <c r="S118" s="2">
        <v>7.4810000000000001E-2</v>
      </c>
      <c r="T118" s="2">
        <v>6.8999999999999997E-4</v>
      </c>
      <c r="U118" s="2">
        <v>9.1</v>
      </c>
      <c r="V118" s="2">
        <v>0.12</v>
      </c>
      <c r="W118" s="2">
        <v>1456.4</v>
      </c>
      <c r="X118" s="2">
        <v>6.1</v>
      </c>
      <c r="Y118" s="2">
        <v>1455.9</v>
      </c>
      <c r="Z118" s="2">
        <f t="shared" si="4"/>
        <v>4.3499999999999996</v>
      </c>
      <c r="AA118" s="2">
        <v>8.6999999999999993</v>
      </c>
      <c r="AB118" s="2">
        <v>1458</v>
      </c>
      <c r="AC118" s="2">
        <v>13</v>
      </c>
      <c r="AD118" s="2">
        <v>1459</v>
      </c>
      <c r="AE118" s="2">
        <f t="shared" si="5"/>
        <v>5.5</v>
      </c>
      <c r="AF118" s="2">
        <v>11</v>
      </c>
      <c r="AG118" s="2">
        <v>-300000</v>
      </c>
      <c r="AH118" s="2">
        <v>120000</v>
      </c>
      <c r="AI118" s="2">
        <v>0</v>
      </c>
      <c r="AJ118" s="2">
        <v>1</v>
      </c>
      <c r="AK118" s="2">
        <v>0</v>
      </c>
      <c r="AL118" s="2">
        <v>1</v>
      </c>
      <c r="AM118" s="2">
        <v>134.80000000000001</v>
      </c>
      <c r="AN118" s="2">
        <v>2.6</v>
      </c>
      <c r="AO118" s="2">
        <v>52.51</v>
      </c>
      <c r="AP118" s="2">
        <v>0.51</v>
      </c>
      <c r="AQ118" s="2">
        <v>36.67</v>
      </c>
      <c r="AR118" s="2">
        <v>0.28999999999999998</v>
      </c>
      <c r="AS118" s="2">
        <v>2.5710000000000002</v>
      </c>
      <c r="AT118" s="2">
        <v>5.5E-2</v>
      </c>
      <c r="AU118" s="2" t="s">
        <v>48</v>
      </c>
      <c r="AV118" s="2"/>
    </row>
    <row r="119" spans="1:48" x14ac:dyDescent="0.2">
      <c r="A119" s="2" t="s">
        <v>1915</v>
      </c>
      <c r="B119" s="2" t="s">
        <v>44</v>
      </c>
      <c r="C119" s="2" t="s">
        <v>416</v>
      </c>
      <c r="D119" s="2" t="s">
        <v>46</v>
      </c>
      <c r="E119" s="3">
        <v>0.7299733796296296</v>
      </c>
      <c r="F119" s="2">
        <v>11.512</v>
      </c>
      <c r="G119" s="2" t="s">
        <v>417</v>
      </c>
      <c r="H119" s="2">
        <f t="shared" si="3"/>
        <v>8.4151472650773051E-2</v>
      </c>
      <c r="I119" s="2">
        <v>4.774</v>
      </c>
      <c r="J119" s="2">
        <v>4.4999999999999998E-2</v>
      </c>
      <c r="K119" s="2">
        <v>0.31809999999999999</v>
      </c>
      <c r="L119" s="2">
        <v>2.5000000000000001E-3</v>
      </c>
      <c r="M119" s="2">
        <v>0.93459000000000003</v>
      </c>
      <c r="N119" s="2">
        <v>3.1436660000000001</v>
      </c>
      <c r="O119" s="2">
        <v>2.4706579999999999E-2</v>
      </c>
      <c r="P119" s="2">
        <v>0.10899</v>
      </c>
      <c r="Q119" s="2">
        <v>3.4000000000000002E-4</v>
      </c>
      <c r="R119" s="2">
        <v>-0.36071999999999999</v>
      </c>
      <c r="S119" s="2">
        <v>8.8400000000000006E-2</v>
      </c>
      <c r="T119" s="2">
        <v>1.5E-3</v>
      </c>
      <c r="U119" s="2">
        <v>12.111000000000001</v>
      </c>
      <c r="V119" s="2">
        <v>6.9000000000000006E-2</v>
      </c>
      <c r="W119" s="2">
        <v>1780.2</v>
      </c>
      <c r="X119" s="2">
        <v>7.9</v>
      </c>
      <c r="Y119" s="2">
        <v>1781</v>
      </c>
      <c r="Z119" s="2">
        <f t="shared" si="4"/>
        <v>6</v>
      </c>
      <c r="AA119" s="2">
        <v>12</v>
      </c>
      <c r="AB119" s="2">
        <v>1712</v>
      </c>
      <c r="AC119" s="2">
        <v>28</v>
      </c>
      <c r="AD119" s="2">
        <v>1782.5</v>
      </c>
      <c r="AE119" s="2">
        <f t="shared" si="5"/>
        <v>2.85</v>
      </c>
      <c r="AF119" s="2">
        <v>5.7</v>
      </c>
      <c r="AG119" s="2">
        <v>700000</v>
      </c>
      <c r="AH119" s="2">
        <v>100000</v>
      </c>
      <c r="AI119" s="2">
        <v>0</v>
      </c>
      <c r="AJ119" s="2">
        <v>1</v>
      </c>
      <c r="AK119" s="2">
        <v>0</v>
      </c>
      <c r="AL119" s="2">
        <v>1</v>
      </c>
      <c r="AM119" s="2">
        <v>190.6</v>
      </c>
      <c r="AN119" s="2">
        <v>1.9</v>
      </c>
      <c r="AO119" s="2">
        <v>58.6</v>
      </c>
      <c r="AP119" s="2">
        <v>1.1000000000000001</v>
      </c>
      <c r="AQ119" s="2">
        <v>48.8</v>
      </c>
      <c r="AR119" s="2">
        <v>0.45</v>
      </c>
      <c r="AS119" s="2">
        <v>3.2360000000000002</v>
      </c>
      <c r="AT119" s="2">
        <v>4.4999999999999998E-2</v>
      </c>
      <c r="AU119" s="2" t="s">
        <v>48</v>
      </c>
      <c r="AV119" s="2"/>
    </row>
    <row r="120" spans="1:48" x14ac:dyDescent="0.2">
      <c r="A120" s="2" t="s">
        <v>1916</v>
      </c>
      <c r="B120" s="2" t="s">
        <v>44</v>
      </c>
      <c r="C120" s="2" t="s">
        <v>419</v>
      </c>
      <c r="D120" s="2" t="s">
        <v>46</v>
      </c>
      <c r="E120" s="3">
        <v>0.73044537037037038</v>
      </c>
      <c r="F120" s="2">
        <v>11.542999999999999</v>
      </c>
      <c r="G120" s="2" t="s">
        <v>420</v>
      </c>
      <c r="H120" s="2">
        <f t="shared" si="3"/>
        <v>8.9958394242661832E-2</v>
      </c>
      <c r="I120" s="2">
        <v>4.7560000000000002</v>
      </c>
      <c r="J120" s="2">
        <v>5.0999999999999997E-2</v>
      </c>
      <c r="K120" s="2">
        <v>0.31730000000000003</v>
      </c>
      <c r="L120" s="2">
        <v>2.5000000000000001E-3</v>
      </c>
      <c r="M120" s="2">
        <v>0.82730999999999999</v>
      </c>
      <c r="N120" s="2">
        <v>3.1515919999999999</v>
      </c>
      <c r="O120" s="2">
        <v>2.483132E-2</v>
      </c>
      <c r="P120" s="2">
        <v>0.10876</v>
      </c>
      <c r="Q120" s="2">
        <v>5.6999999999999998E-4</v>
      </c>
      <c r="R120" s="2">
        <v>-8.7954000000000005E-4</v>
      </c>
      <c r="S120" s="2">
        <v>9.2299999999999993E-2</v>
      </c>
      <c r="T120" s="2">
        <v>9.5E-4</v>
      </c>
      <c r="U120" s="2">
        <v>4.4779999999999998</v>
      </c>
      <c r="V120" s="2">
        <v>0.04</v>
      </c>
      <c r="W120" s="2">
        <v>1777</v>
      </c>
      <c r="X120" s="2">
        <v>9</v>
      </c>
      <c r="Y120" s="2">
        <v>1777</v>
      </c>
      <c r="Z120" s="2">
        <f t="shared" si="4"/>
        <v>6</v>
      </c>
      <c r="AA120" s="2">
        <v>12</v>
      </c>
      <c r="AB120" s="2">
        <v>1784</v>
      </c>
      <c r="AC120" s="2">
        <v>18</v>
      </c>
      <c r="AD120" s="2">
        <v>1778.6</v>
      </c>
      <c r="AE120" s="2">
        <f t="shared" si="5"/>
        <v>4.8</v>
      </c>
      <c r="AF120" s="2">
        <v>9.6</v>
      </c>
      <c r="AG120" s="2">
        <v>-20000</v>
      </c>
      <c r="AH120" s="2">
        <v>73000</v>
      </c>
      <c r="AI120" s="2">
        <v>0</v>
      </c>
      <c r="AJ120" s="2">
        <v>1</v>
      </c>
      <c r="AK120" s="2">
        <v>0</v>
      </c>
      <c r="AL120" s="2">
        <v>1</v>
      </c>
      <c r="AM120" s="2">
        <v>81.099999999999994</v>
      </c>
      <c r="AN120" s="2">
        <v>2.2999999999999998</v>
      </c>
      <c r="AO120" s="2">
        <v>64.900000000000006</v>
      </c>
      <c r="AP120" s="2">
        <v>1.8</v>
      </c>
      <c r="AQ120" s="2">
        <v>56.2</v>
      </c>
      <c r="AR120" s="2">
        <v>1.4</v>
      </c>
      <c r="AS120" s="2">
        <v>1.252</v>
      </c>
      <c r="AT120" s="2">
        <v>1.4999999999999999E-2</v>
      </c>
      <c r="AU120" s="2" t="s">
        <v>48</v>
      </c>
      <c r="AV120" s="2"/>
    </row>
    <row r="121" spans="1:48" x14ac:dyDescent="0.2">
      <c r="A121" s="2" t="s">
        <v>1917</v>
      </c>
      <c r="B121" s="2" t="s">
        <v>44</v>
      </c>
      <c r="C121" s="2" t="s">
        <v>422</v>
      </c>
      <c r="D121" s="2" t="s">
        <v>46</v>
      </c>
      <c r="E121" s="3">
        <v>0.73091504629629622</v>
      </c>
      <c r="F121" s="2">
        <v>11.565</v>
      </c>
      <c r="G121" s="2" t="s">
        <v>423</v>
      </c>
      <c r="H121" s="2">
        <f t="shared" si="3"/>
        <v>16.818861032707954</v>
      </c>
      <c r="I121" s="2">
        <v>4.0010000000000003</v>
      </c>
      <c r="J121" s="2">
        <v>5.3999999999999999E-2</v>
      </c>
      <c r="K121" s="2">
        <v>0.2626</v>
      </c>
      <c r="L121" s="2">
        <v>3.5999999999999999E-3</v>
      </c>
      <c r="M121" s="2">
        <v>0.96667000000000003</v>
      </c>
      <c r="N121" s="2">
        <v>3.8080729999999998</v>
      </c>
      <c r="O121" s="2">
        <v>5.2205120000000001E-2</v>
      </c>
      <c r="P121" s="2">
        <v>0.11046</v>
      </c>
      <c r="Q121" s="2">
        <v>3.6000000000000002E-4</v>
      </c>
      <c r="R121" s="2">
        <v>2.1243999999999999E-2</v>
      </c>
      <c r="S121" s="2">
        <v>8.1000000000000003E-2</v>
      </c>
      <c r="T121" s="2">
        <v>1.1000000000000001E-3</v>
      </c>
      <c r="U121" s="2">
        <v>2.8359999999999999</v>
      </c>
      <c r="V121" s="2">
        <v>7.3999999999999996E-2</v>
      </c>
      <c r="W121" s="2">
        <v>1634</v>
      </c>
      <c r="X121" s="2">
        <v>11</v>
      </c>
      <c r="Y121" s="2">
        <v>1503</v>
      </c>
      <c r="Z121" s="2">
        <f t="shared" si="4"/>
        <v>9</v>
      </c>
      <c r="AA121" s="2">
        <v>18</v>
      </c>
      <c r="AB121" s="2">
        <v>1574</v>
      </c>
      <c r="AC121" s="2">
        <v>21</v>
      </c>
      <c r="AD121" s="2">
        <v>1806.9</v>
      </c>
      <c r="AE121" s="2">
        <f t="shared" si="5"/>
        <v>2.95</v>
      </c>
      <c r="AF121" s="2">
        <v>5.9</v>
      </c>
      <c r="AG121" s="2">
        <v>23900</v>
      </c>
      <c r="AH121" s="2">
        <v>2000</v>
      </c>
      <c r="AI121" s="2">
        <v>0</v>
      </c>
      <c r="AJ121" s="2">
        <v>1</v>
      </c>
      <c r="AK121" s="2">
        <v>0</v>
      </c>
      <c r="AL121" s="2">
        <v>1</v>
      </c>
      <c r="AM121" s="2">
        <v>296.89999999999998</v>
      </c>
      <c r="AN121" s="2">
        <v>5.5</v>
      </c>
      <c r="AO121" s="2">
        <v>356</v>
      </c>
      <c r="AP121" s="2">
        <v>18</v>
      </c>
      <c r="AQ121" s="2">
        <v>271</v>
      </c>
      <c r="AR121" s="2">
        <v>11</v>
      </c>
      <c r="AS121" s="2">
        <v>0.84699999999999998</v>
      </c>
      <c r="AT121" s="2">
        <v>3.1E-2</v>
      </c>
      <c r="AU121" s="2" t="s">
        <v>48</v>
      </c>
      <c r="AV121" s="2"/>
    </row>
    <row r="122" spans="1:48" x14ac:dyDescent="0.2">
      <c r="A122" s="2" t="s">
        <v>1918</v>
      </c>
      <c r="B122" s="2" t="s">
        <v>44</v>
      </c>
      <c r="C122" s="2" t="s">
        <v>425</v>
      </c>
      <c r="D122" s="2" t="s">
        <v>46</v>
      </c>
      <c r="E122" s="3">
        <v>0.73138726851851843</v>
      </c>
      <c r="F122" s="2">
        <v>11.502000000000001</v>
      </c>
      <c r="G122" s="2" t="s">
        <v>426</v>
      </c>
      <c r="H122" s="2">
        <f t="shared" si="3"/>
        <v>37.948865268600976</v>
      </c>
      <c r="I122" s="2">
        <v>2.68</v>
      </c>
      <c r="J122" s="2">
        <v>0.15</v>
      </c>
      <c r="K122" s="2">
        <v>0.18260000000000001</v>
      </c>
      <c r="L122" s="2">
        <v>9.7999999999999997E-3</v>
      </c>
      <c r="M122" s="2">
        <v>0.99851000000000001</v>
      </c>
      <c r="N122" s="2">
        <v>5.476451</v>
      </c>
      <c r="O122" s="2">
        <v>0.29391689999999998</v>
      </c>
      <c r="P122" s="2">
        <v>0.10652</v>
      </c>
      <c r="Q122" s="2">
        <v>4.8000000000000001E-4</v>
      </c>
      <c r="R122" s="2">
        <v>-0.56566000000000005</v>
      </c>
      <c r="S122" s="2">
        <v>7.3899999999999993E-2</v>
      </c>
      <c r="T122" s="2">
        <v>4.5999999999999999E-3</v>
      </c>
      <c r="U122" s="2">
        <v>5.5640000000000001</v>
      </c>
      <c r="V122" s="2">
        <v>5.8000000000000003E-2</v>
      </c>
      <c r="W122" s="2">
        <v>1319</v>
      </c>
      <c r="X122" s="2">
        <v>40</v>
      </c>
      <c r="Y122" s="2">
        <v>1080</v>
      </c>
      <c r="Z122" s="2">
        <f t="shared" si="4"/>
        <v>26.5</v>
      </c>
      <c r="AA122" s="2">
        <v>53</v>
      </c>
      <c r="AB122" s="2">
        <v>1440</v>
      </c>
      <c r="AC122" s="2">
        <v>87</v>
      </c>
      <c r="AD122" s="2">
        <v>1740.5</v>
      </c>
      <c r="AE122" s="2">
        <f t="shared" si="5"/>
        <v>4.1500000000000004</v>
      </c>
      <c r="AF122" s="2">
        <v>8.3000000000000007</v>
      </c>
      <c r="AG122" s="2">
        <v>120000</v>
      </c>
      <c r="AH122" s="2">
        <v>100000</v>
      </c>
      <c r="AI122" s="2">
        <v>0</v>
      </c>
      <c r="AJ122" s="2">
        <v>1</v>
      </c>
      <c r="AK122" s="2">
        <v>0</v>
      </c>
      <c r="AL122" s="2">
        <v>1</v>
      </c>
      <c r="AM122" s="2">
        <v>488</v>
      </c>
      <c r="AN122" s="2">
        <v>30</v>
      </c>
      <c r="AO122" s="2">
        <v>231</v>
      </c>
      <c r="AP122" s="2">
        <v>22</v>
      </c>
      <c r="AQ122" s="2">
        <v>156.30000000000001</v>
      </c>
      <c r="AR122" s="2">
        <v>4.7</v>
      </c>
      <c r="AS122" s="2">
        <v>2.14</v>
      </c>
      <c r="AT122" s="2">
        <v>0.1</v>
      </c>
      <c r="AU122" s="2" t="s">
        <v>48</v>
      </c>
      <c r="AV122" s="2"/>
    </row>
    <row r="123" spans="1:48" x14ac:dyDescent="0.2">
      <c r="A123" s="2" t="s">
        <v>1919</v>
      </c>
      <c r="B123" s="2" t="s">
        <v>44</v>
      </c>
      <c r="C123" s="2" t="s">
        <v>428</v>
      </c>
      <c r="D123" s="2" t="s">
        <v>46</v>
      </c>
      <c r="E123" s="3">
        <v>0.73214456018518526</v>
      </c>
      <c r="F123" s="2">
        <v>11.509</v>
      </c>
      <c r="G123" s="2" t="s">
        <v>429</v>
      </c>
      <c r="H123" s="2">
        <f t="shared" si="3"/>
        <v>-4.0202417767781773</v>
      </c>
      <c r="I123" s="2">
        <v>4.9960000000000004</v>
      </c>
      <c r="J123" s="2">
        <v>5.0999999999999997E-2</v>
      </c>
      <c r="K123" s="2">
        <v>0.33239999999999997</v>
      </c>
      <c r="L123" s="2">
        <v>3.0999999999999999E-3</v>
      </c>
      <c r="M123" s="2">
        <v>0.89983999999999997</v>
      </c>
      <c r="N123" s="2">
        <v>3.0084240000000002</v>
      </c>
      <c r="O123" s="2">
        <v>2.8056899999999999E-2</v>
      </c>
      <c r="P123" s="2">
        <v>0.10875</v>
      </c>
      <c r="Q123" s="2">
        <v>4.8999999999999998E-4</v>
      </c>
      <c r="R123" s="2">
        <v>0.31744</v>
      </c>
      <c r="S123" s="2">
        <v>9.8699999999999996E-2</v>
      </c>
      <c r="T123" s="2">
        <v>1E-3</v>
      </c>
      <c r="U123" s="2">
        <v>2.6669999999999998</v>
      </c>
      <c r="V123" s="2">
        <v>5.0999999999999997E-2</v>
      </c>
      <c r="W123" s="2">
        <v>1818.5</v>
      </c>
      <c r="X123" s="2">
        <v>8.6</v>
      </c>
      <c r="Y123" s="2">
        <v>1850</v>
      </c>
      <c r="Z123" s="2">
        <f t="shared" si="4"/>
        <v>7.5</v>
      </c>
      <c r="AA123" s="2">
        <v>15</v>
      </c>
      <c r="AB123" s="2">
        <v>1902</v>
      </c>
      <c r="AC123" s="2">
        <v>19</v>
      </c>
      <c r="AD123" s="2">
        <v>1778.5</v>
      </c>
      <c r="AE123" s="2">
        <f t="shared" si="5"/>
        <v>4.0999999999999996</v>
      </c>
      <c r="AF123" s="2">
        <v>8.1999999999999993</v>
      </c>
      <c r="AG123" s="2">
        <v>-600000</v>
      </c>
      <c r="AH123" s="2">
        <v>130000</v>
      </c>
      <c r="AI123" s="2">
        <v>0</v>
      </c>
      <c r="AJ123" s="2">
        <v>1</v>
      </c>
      <c r="AK123" s="2">
        <v>0</v>
      </c>
      <c r="AL123" s="2">
        <v>1</v>
      </c>
      <c r="AM123" s="2">
        <v>154</v>
      </c>
      <c r="AN123" s="2">
        <v>2.1</v>
      </c>
      <c r="AO123" s="2">
        <v>202.6</v>
      </c>
      <c r="AP123" s="2">
        <v>3.5</v>
      </c>
      <c r="AQ123" s="2">
        <v>189.2</v>
      </c>
      <c r="AR123" s="2">
        <v>2.6</v>
      </c>
      <c r="AS123" s="2">
        <v>0.76600000000000001</v>
      </c>
      <c r="AT123" s="2">
        <v>2.3E-2</v>
      </c>
      <c r="AU123" s="2" t="s">
        <v>48</v>
      </c>
      <c r="AV123" s="2"/>
    </row>
    <row r="124" spans="1:48" x14ac:dyDescent="0.2">
      <c r="A124" s="2" t="s">
        <v>1920</v>
      </c>
      <c r="B124" s="2" t="s">
        <v>44</v>
      </c>
      <c r="C124" s="2" t="s">
        <v>431</v>
      </c>
      <c r="D124" s="2" t="s">
        <v>46</v>
      </c>
      <c r="E124" s="3">
        <v>0.73261504629629626</v>
      </c>
      <c r="F124" s="2">
        <v>11.504</v>
      </c>
      <c r="G124" s="2" t="s">
        <v>432</v>
      </c>
      <c r="H124" s="2">
        <f t="shared" si="3"/>
        <v>28.730997657058786</v>
      </c>
      <c r="I124" s="2">
        <v>3.4809999999999999</v>
      </c>
      <c r="J124" s="2">
        <v>3.5000000000000003E-2</v>
      </c>
      <c r="K124" s="2">
        <v>0.22489999999999999</v>
      </c>
      <c r="L124" s="2">
        <v>2.3E-3</v>
      </c>
      <c r="M124" s="2">
        <v>0.96945999999999999</v>
      </c>
      <c r="N124" s="2">
        <v>4.446421</v>
      </c>
      <c r="O124" s="2">
        <v>4.5472510000000001E-2</v>
      </c>
      <c r="P124" s="2">
        <v>0.11219999999999999</v>
      </c>
      <c r="Q124" s="2">
        <v>2.9999999999999997E-4</v>
      </c>
      <c r="R124" s="2">
        <v>0.16664000000000001</v>
      </c>
      <c r="S124" s="2">
        <v>6.6960000000000006E-2</v>
      </c>
      <c r="T124" s="2">
        <v>9.3000000000000005E-4</v>
      </c>
      <c r="U124" s="2">
        <v>5.6790000000000003</v>
      </c>
      <c r="V124" s="2">
        <v>3.2000000000000001E-2</v>
      </c>
      <c r="W124" s="2">
        <v>1522.8</v>
      </c>
      <c r="X124" s="2">
        <v>7.9</v>
      </c>
      <c r="Y124" s="2">
        <v>1308</v>
      </c>
      <c r="Z124" s="2">
        <f t="shared" si="4"/>
        <v>6</v>
      </c>
      <c r="AA124" s="2">
        <v>12</v>
      </c>
      <c r="AB124" s="2">
        <v>1310</v>
      </c>
      <c r="AC124" s="2">
        <v>18</v>
      </c>
      <c r="AD124" s="2">
        <v>1835.3</v>
      </c>
      <c r="AE124" s="2">
        <f t="shared" si="5"/>
        <v>2.4</v>
      </c>
      <c r="AF124" s="2">
        <v>4.8</v>
      </c>
      <c r="AG124" s="2">
        <v>11950</v>
      </c>
      <c r="AH124" s="2">
        <v>460</v>
      </c>
      <c r="AI124" s="2">
        <v>0</v>
      </c>
      <c r="AJ124" s="2">
        <v>1</v>
      </c>
      <c r="AK124" s="2">
        <v>0</v>
      </c>
      <c r="AL124" s="2">
        <v>1</v>
      </c>
      <c r="AM124" s="2">
        <v>601</v>
      </c>
      <c r="AN124" s="2">
        <v>13</v>
      </c>
      <c r="AO124" s="2">
        <v>367.4</v>
      </c>
      <c r="AP124" s="2">
        <v>9.6</v>
      </c>
      <c r="AQ124" s="2">
        <v>231.8</v>
      </c>
      <c r="AR124" s="2">
        <v>3.7</v>
      </c>
      <c r="AS124" s="2">
        <v>1.639</v>
      </c>
      <c r="AT124" s="2">
        <v>1.4E-2</v>
      </c>
      <c r="AU124" s="2" t="s">
        <v>48</v>
      </c>
      <c r="AV124" s="2"/>
    </row>
    <row r="125" spans="1:48" x14ac:dyDescent="0.2">
      <c r="A125" s="2" t="s">
        <v>1921</v>
      </c>
      <c r="B125" s="2" t="s">
        <v>44</v>
      </c>
      <c r="C125" s="2" t="s">
        <v>434</v>
      </c>
      <c r="D125" s="2" t="s">
        <v>46</v>
      </c>
      <c r="E125" s="3">
        <v>0.73308356481481474</v>
      </c>
      <c r="F125" s="2">
        <v>11.504</v>
      </c>
      <c r="G125" s="2" t="s">
        <v>435</v>
      </c>
      <c r="H125" s="2">
        <f t="shared" si="3"/>
        <v>0.4711493718008497</v>
      </c>
      <c r="I125" s="2">
        <v>4.4039999999999999</v>
      </c>
      <c r="J125" s="2">
        <v>3.3000000000000002E-2</v>
      </c>
      <c r="K125" s="2">
        <v>0.30399999999999999</v>
      </c>
      <c r="L125" s="2">
        <v>1.6999999999999999E-3</v>
      </c>
      <c r="M125" s="2">
        <v>0.80718000000000001</v>
      </c>
      <c r="N125" s="2">
        <v>3.2894739999999998</v>
      </c>
      <c r="O125" s="2">
        <v>1.8395080000000001E-2</v>
      </c>
      <c r="P125" s="2">
        <v>0.10528</v>
      </c>
      <c r="Q125" s="2">
        <v>4.6999999999999999E-4</v>
      </c>
      <c r="R125" s="2">
        <v>-0.21229000000000001</v>
      </c>
      <c r="S125" s="2">
        <v>8.7819999999999995E-2</v>
      </c>
      <c r="T125" s="2">
        <v>7.6999999999999996E-4</v>
      </c>
      <c r="U125" s="2">
        <v>5.98</v>
      </c>
      <c r="V125" s="2">
        <v>0.14000000000000001</v>
      </c>
      <c r="W125" s="2">
        <v>1713.1</v>
      </c>
      <c r="X125" s="2">
        <v>6.1</v>
      </c>
      <c r="Y125" s="2">
        <v>1711.1</v>
      </c>
      <c r="Z125" s="2">
        <f t="shared" si="4"/>
        <v>4.1500000000000004</v>
      </c>
      <c r="AA125" s="2">
        <v>8.3000000000000007</v>
      </c>
      <c r="AB125" s="2">
        <v>1701</v>
      </c>
      <c r="AC125" s="2">
        <v>14</v>
      </c>
      <c r="AD125" s="2">
        <v>1719.2</v>
      </c>
      <c r="AE125" s="2">
        <f t="shared" si="5"/>
        <v>4.05</v>
      </c>
      <c r="AF125" s="2">
        <v>8.1</v>
      </c>
      <c r="AG125" s="2">
        <v>65000</v>
      </c>
      <c r="AH125" s="2">
        <v>64000</v>
      </c>
      <c r="AI125" s="2">
        <v>0</v>
      </c>
      <c r="AJ125" s="2">
        <v>1</v>
      </c>
      <c r="AK125" s="2">
        <v>0</v>
      </c>
      <c r="AL125" s="2">
        <v>1</v>
      </c>
      <c r="AM125" s="2">
        <v>185.3</v>
      </c>
      <c r="AN125" s="2">
        <v>2.9</v>
      </c>
      <c r="AO125" s="2">
        <v>111.3</v>
      </c>
      <c r="AP125" s="2">
        <v>4.4000000000000004</v>
      </c>
      <c r="AQ125" s="2">
        <v>92.5</v>
      </c>
      <c r="AR125" s="2">
        <v>3.4</v>
      </c>
      <c r="AS125" s="2">
        <v>1.6559999999999999</v>
      </c>
      <c r="AT125" s="2">
        <v>5.5E-2</v>
      </c>
      <c r="AU125" s="2" t="s">
        <v>48</v>
      </c>
      <c r="AV125" s="2"/>
    </row>
    <row r="126" spans="1:48" x14ac:dyDescent="0.2">
      <c r="A126" s="2" t="s">
        <v>1922</v>
      </c>
      <c r="B126" s="2" t="s">
        <v>44</v>
      </c>
      <c r="C126" s="2" t="s">
        <v>437</v>
      </c>
      <c r="D126" s="2" t="s">
        <v>46</v>
      </c>
      <c r="E126" s="3">
        <v>0.7387576388888889</v>
      </c>
      <c r="F126" s="2">
        <v>11.521000000000001</v>
      </c>
      <c r="G126" s="2" t="s">
        <v>438</v>
      </c>
      <c r="H126" s="2">
        <f t="shared" si="3"/>
        <v>-5.2597744141191782E-2</v>
      </c>
      <c r="I126" s="2">
        <v>4.4130000000000003</v>
      </c>
      <c r="J126" s="2">
        <v>5.2999999999999999E-2</v>
      </c>
      <c r="K126" s="2">
        <v>0.30409999999999998</v>
      </c>
      <c r="L126" s="2">
        <v>2.8999999999999998E-3</v>
      </c>
      <c r="M126" s="2">
        <v>0.96091000000000004</v>
      </c>
      <c r="N126" s="2">
        <v>3.288392</v>
      </c>
      <c r="O126" s="2">
        <v>3.1359209999999998E-2</v>
      </c>
      <c r="P126" s="2">
        <v>0.10482</v>
      </c>
      <c r="Q126" s="2">
        <v>3.5E-4</v>
      </c>
      <c r="R126" s="2">
        <v>-0.20824000000000001</v>
      </c>
      <c r="S126" s="2">
        <v>8.8499999999999995E-2</v>
      </c>
      <c r="T126" s="2">
        <v>1.1000000000000001E-3</v>
      </c>
      <c r="U126" s="2">
        <v>12.43</v>
      </c>
      <c r="V126" s="2">
        <v>0.11</v>
      </c>
      <c r="W126" s="2">
        <v>1714.5</v>
      </c>
      <c r="X126" s="2">
        <v>9.9</v>
      </c>
      <c r="Y126" s="2">
        <v>1712</v>
      </c>
      <c r="Z126" s="2">
        <f t="shared" si="4"/>
        <v>7</v>
      </c>
      <c r="AA126" s="2">
        <v>14</v>
      </c>
      <c r="AB126" s="2">
        <v>1714</v>
      </c>
      <c r="AC126" s="2">
        <v>21</v>
      </c>
      <c r="AD126" s="2">
        <v>1711.1</v>
      </c>
      <c r="AE126" s="2">
        <f t="shared" si="5"/>
        <v>3.05</v>
      </c>
      <c r="AF126" s="2">
        <v>6.1</v>
      </c>
      <c r="AG126" s="2">
        <v>600000</v>
      </c>
      <c r="AH126" s="2">
        <v>140000</v>
      </c>
      <c r="AI126" s="2">
        <v>0</v>
      </c>
      <c r="AJ126" s="2">
        <v>1</v>
      </c>
      <c r="AK126" s="2">
        <v>0</v>
      </c>
      <c r="AL126" s="2">
        <v>1</v>
      </c>
      <c r="AM126" s="2">
        <v>168.8</v>
      </c>
      <c r="AN126" s="2">
        <v>1.7</v>
      </c>
      <c r="AO126" s="2">
        <v>48.79</v>
      </c>
      <c r="AP126" s="2">
        <v>0.55000000000000004</v>
      </c>
      <c r="AQ126" s="2">
        <v>41.15</v>
      </c>
      <c r="AR126" s="2">
        <v>0.41</v>
      </c>
      <c r="AS126" s="2">
        <v>3.464</v>
      </c>
      <c r="AT126" s="2">
        <v>3.5000000000000003E-2</v>
      </c>
      <c r="AU126" s="2" t="s">
        <v>48</v>
      </c>
      <c r="AV126" s="2"/>
    </row>
    <row r="127" spans="1:48" x14ac:dyDescent="0.2">
      <c r="A127" s="2" t="s">
        <v>1923</v>
      </c>
      <c r="B127" s="2" t="s">
        <v>44</v>
      </c>
      <c r="C127" s="2" t="s">
        <v>440</v>
      </c>
      <c r="D127" s="2" t="s">
        <v>46</v>
      </c>
      <c r="E127" s="3">
        <v>0.73923032407407396</v>
      </c>
      <c r="F127" s="2">
        <v>11.500999999999999</v>
      </c>
      <c r="G127" s="2" t="s">
        <v>441</v>
      </c>
      <c r="H127" s="2">
        <f t="shared" si="3"/>
        <v>1.2738853503184711</v>
      </c>
      <c r="I127" s="2">
        <v>4.7649999999999997</v>
      </c>
      <c r="J127" s="2">
        <v>4.2000000000000003E-2</v>
      </c>
      <c r="K127" s="2">
        <v>0.31540000000000001</v>
      </c>
      <c r="L127" s="2">
        <v>2.3E-3</v>
      </c>
      <c r="M127" s="2">
        <v>0.89622000000000002</v>
      </c>
      <c r="N127" s="2">
        <v>3.1705770000000002</v>
      </c>
      <c r="O127" s="2">
        <v>2.3120890000000002E-2</v>
      </c>
      <c r="P127" s="2">
        <v>0.10942</v>
      </c>
      <c r="Q127" s="2">
        <v>3.6000000000000002E-4</v>
      </c>
      <c r="R127" s="2">
        <v>-1.7249E-2</v>
      </c>
      <c r="S127" s="2">
        <v>9.178E-2</v>
      </c>
      <c r="T127" s="2">
        <v>9.5E-4</v>
      </c>
      <c r="U127" s="2">
        <v>8.1419999999999995</v>
      </c>
      <c r="V127" s="2">
        <v>2.4E-2</v>
      </c>
      <c r="W127" s="2">
        <v>1778.5</v>
      </c>
      <c r="X127" s="2">
        <v>7.4</v>
      </c>
      <c r="Y127" s="2">
        <v>1767</v>
      </c>
      <c r="Z127" s="2">
        <f t="shared" si="4"/>
        <v>5.5</v>
      </c>
      <c r="AA127" s="2">
        <v>11</v>
      </c>
      <c r="AB127" s="2">
        <v>1775</v>
      </c>
      <c r="AC127" s="2">
        <v>18</v>
      </c>
      <c r="AD127" s="2">
        <v>1789.8</v>
      </c>
      <c r="AE127" s="2">
        <f t="shared" si="5"/>
        <v>3.05</v>
      </c>
      <c r="AF127" s="2">
        <v>6.1</v>
      </c>
      <c r="AG127" s="2">
        <v>123000</v>
      </c>
      <c r="AH127" s="2">
        <v>62000</v>
      </c>
      <c r="AI127" s="2">
        <v>0</v>
      </c>
      <c r="AJ127" s="2">
        <v>1</v>
      </c>
      <c r="AK127" s="2">
        <v>0</v>
      </c>
      <c r="AL127" s="2">
        <v>1</v>
      </c>
      <c r="AM127" s="2">
        <v>199.3</v>
      </c>
      <c r="AN127" s="2">
        <v>4.2</v>
      </c>
      <c r="AO127" s="2">
        <v>86.53</v>
      </c>
      <c r="AP127" s="2">
        <v>0.93</v>
      </c>
      <c r="AQ127" s="2">
        <v>75.58</v>
      </c>
      <c r="AR127" s="2">
        <v>0.9</v>
      </c>
      <c r="AS127" s="2">
        <v>2.2829999999999999</v>
      </c>
      <c r="AT127" s="2">
        <v>0.03</v>
      </c>
      <c r="AU127" s="2" t="s">
        <v>48</v>
      </c>
      <c r="AV127" s="2"/>
    </row>
    <row r="128" spans="1:48" x14ac:dyDescent="0.2">
      <c r="A128" s="2" t="s">
        <v>1924</v>
      </c>
      <c r="B128" s="2" t="s">
        <v>44</v>
      </c>
      <c r="C128" s="2" t="s">
        <v>443</v>
      </c>
      <c r="D128" s="2" t="s">
        <v>46</v>
      </c>
      <c r="E128" s="3">
        <v>0.73969895833333332</v>
      </c>
      <c r="F128" s="2">
        <v>11.544</v>
      </c>
      <c r="G128" s="2" t="s">
        <v>444</v>
      </c>
      <c r="H128" s="2">
        <f t="shared" si="3"/>
        <v>-1.2623274161735809</v>
      </c>
      <c r="I128" s="2">
        <v>4.8179999999999996</v>
      </c>
      <c r="J128" s="2">
        <v>0.03</v>
      </c>
      <c r="K128" s="2">
        <v>0.32150000000000001</v>
      </c>
      <c r="L128" s="2">
        <v>1.9E-3</v>
      </c>
      <c r="M128" s="2">
        <v>0.87692999999999999</v>
      </c>
      <c r="N128" s="2">
        <v>3.11042</v>
      </c>
      <c r="O128" s="2">
        <v>1.8381950000000001E-2</v>
      </c>
      <c r="P128" s="2">
        <v>0.10851</v>
      </c>
      <c r="Q128" s="2">
        <v>4.4999999999999999E-4</v>
      </c>
      <c r="R128" s="2">
        <v>6.8556000000000006E-2</v>
      </c>
      <c r="S128" s="2">
        <v>9.2060000000000003E-2</v>
      </c>
      <c r="T128" s="2">
        <v>7.7999999999999999E-4</v>
      </c>
      <c r="U128" s="2">
        <v>6.1429999999999998</v>
      </c>
      <c r="V128" s="2">
        <v>7.0999999999999994E-2</v>
      </c>
      <c r="W128" s="2">
        <v>1788</v>
      </c>
      <c r="X128" s="2">
        <v>5.3</v>
      </c>
      <c r="Y128" s="2">
        <v>1796.9</v>
      </c>
      <c r="Z128" s="2">
        <f t="shared" si="4"/>
        <v>4.75</v>
      </c>
      <c r="AA128" s="2">
        <v>9.5</v>
      </c>
      <c r="AB128" s="2">
        <v>1780</v>
      </c>
      <c r="AC128" s="2">
        <v>15</v>
      </c>
      <c r="AD128" s="2">
        <v>1774.5</v>
      </c>
      <c r="AE128" s="2">
        <f t="shared" si="5"/>
        <v>3.8</v>
      </c>
      <c r="AF128" s="2">
        <v>7.6</v>
      </c>
      <c r="AG128" s="2">
        <v>59000</v>
      </c>
      <c r="AH128" s="2">
        <v>90000</v>
      </c>
      <c r="AI128" s="2">
        <v>0</v>
      </c>
      <c r="AJ128" s="2">
        <v>1</v>
      </c>
      <c r="AK128" s="2">
        <v>0</v>
      </c>
      <c r="AL128" s="2">
        <v>1</v>
      </c>
      <c r="AM128" s="2">
        <v>143.30000000000001</v>
      </c>
      <c r="AN128" s="2">
        <v>3.4</v>
      </c>
      <c r="AO128" s="2">
        <v>84</v>
      </c>
      <c r="AP128" s="2">
        <v>2.1</v>
      </c>
      <c r="AQ128" s="2">
        <v>74.099999999999994</v>
      </c>
      <c r="AR128" s="2">
        <v>2</v>
      </c>
      <c r="AS128" s="2">
        <v>1.696</v>
      </c>
      <c r="AT128" s="2">
        <v>1.2E-2</v>
      </c>
      <c r="AU128" s="2" t="s">
        <v>48</v>
      </c>
      <c r="AV128" s="2"/>
    </row>
    <row r="129" spans="1:48" x14ac:dyDescent="0.2">
      <c r="A129" s="2" t="s">
        <v>1925</v>
      </c>
      <c r="B129" s="2" t="s">
        <v>44</v>
      </c>
      <c r="C129" s="2" t="s">
        <v>446</v>
      </c>
      <c r="D129" s="2" t="s">
        <v>46</v>
      </c>
      <c r="E129" s="3">
        <v>0.74038379629629636</v>
      </c>
      <c r="F129" s="2">
        <v>11.582000000000001</v>
      </c>
      <c r="G129" s="2" t="s">
        <v>447</v>
      </c>
      <c r="H129" s="2">
        <f t="shared" si="3"/>
        <v>4.2676562681201347</v>
      </c>
      <c r="I129" s="2">
        <v>4.2629999999999999</v>
      </c>
      <c r="J129" s="2">
        <v>3.7999999999999999E-2</v>
      </c>
      <c r="K129" s="2">
        <v>0.29189999999999999</v>
      </c>
      <c r="L129" s="2">
        <v>2.0999999999999999E-3</v>
      </c>
      <c r="M129" s="2">
        <v>0.94242999999999999</v>
      </c>
      <c r="N129" s="2">
        <v>3.4258310000000001</v>
      </c>
      <c r="O129" s="2">
        <v>2.464626E-2</v>
      </c>
      <c r="P129" s="2">
        <v>0.10559</v>
      </c>
      <c r="Q129" s="2">
        <v>2.7999999999999998E-4</v>
      </c>
      <c r="R129" s="2">
        <v>-8.5384000000000002E-2</v>
      </c>
      <c r="S129" s="2">
        <v>8.1600000000000006E-2</v>
      </c>
      <c r="T129" s="2">
        <v>1.5E-3</v>
      </c>
      <c r="U129" s="2">
        <v>24.48</v>
      </c>
      <c r="V129" s="2">
        <v>0.31</v>
      </c>
      <c r="W129" s="2">
        <v>1686.2</v>
      </c>
      <c r="X129" s="2">
        <v>7.3</v>
      </c>
      <c r="Y129" s="2">
        <v>1651</v>
      </c>
      <c r="Z129" s="2">
        <f t="shared" si="4"/>
        <v>5</v>
      </c>
      <c r="AA129" s="2">
        <v>10</v>
      </c>
      <c r="AB129" s="2">
        <v>1586</v>
      </c>
      <c r="AC129" s="2">
        <v>28</v>
      </c>
      <c r="AD129" s="2">
        <v>1724.6</v>
      </c>
      <c r="AE129" s="2">
        <f t="shared" si="5"/>
        <v>2.4500000000000002</v>
      </c>
      <c r="AF129" s="2">
        <v>4.9000000000000004</v>
      </c>
      <c r="AG129" s="2">
        <v>51000</v>
      </c>
      <c r="AH129" s="2">
        <v>81000</v>
      </c>
      <c r="AI129" s="2">
        <v>0</v>
      </c>
      <c r="AJ129" s="2">
        <v>1</v>
      </c>
      <c r="AK129" s="2">
        <v>0</v>
      </c>
      <c r="AL129" s="2">
        <v>1</v>
      </c>
      <c r="AM129" s="2">
        <v>239.5</v>
      </c>
      <c r="AN129" s="2">
        <v>5</v>
      </c>
      <c r="AO129" s="2">
        <v>36.1</v>
      </c>
      <c r="AP129" s="2">
        <v>0.69</v>
      </c>
      <c r="AQ129" s="2">
        <v>28.16</v>
      </c>
      <c r="AR129" s="2">
        <v>0.34</v>
      </c>
      <c r="AS129" s="2">
        <v>6.57</v>
      </c>
      <c r="AT129" s="2">
        <v>0.17</v>
      </c>
      <c r="AU129" s="2" t="s">
        <v>48</v>
      </c>
      <c r="AV129" s="2"/>
    </row>
    <row r="130" spans="1:48" x14ac:dyDescent="0.2">
      <c r="A130" s="2" t="s">
        <v>1926</v>
      </c>
      <c r="B130" s="2" t="s">
        <v>44</v>
      </c>
      <c r="C130" s="2" t="s">
        <v>449</v>
      </c>
      <c r="D130" s="2" t="s">
        <v>46</v>
      </c>
      <c r="E130" s="3">
        <v>0.7408534722222222</v>
      </c>
      <c r="F130" s="2">
        <v>11.521000000000001</v>
      </c>
      <c r="G130" s="2" t="s">
        <v>450</v>
      </c>
      <c r="H130" s="2">
        <f t="shared" ref="H130:H193" si="6">(1-Y130/AD130)*100</f>
        <v>47.632281619530268</v>
      </c>
      <c r="I130" s="2">
        <v>2.5</v>
      </c>
      <c r="J130" s="2">
        <v>0.2</v>
      </c>
      <c r="K130" s="2">
        <v>0.161</v>
      </c>
      <c r="L130" s="2">
        <v>1.2999999999999999E-2</v>
      </c>
      <c r="M130" s="2">
        <v>0.99848999999999999</v>
      </c>
      <c r="N130" s="2">
        <v>6.2111799999999997</v>
      </c>
      <c r="O130" s="2">
        <v>0.50152390000000002</v>
      </c>
      <c r="P130" s="2">
        <v>0.11219</v>
      </c>
      <c r="Q130" s="2">
        <v>4.0999999999999999E-4</v>
      </c>
      <c r="R130" s="2">
        <v>0.27148</v>
      </c>
      <c r="S130" s="2">
        <v>5.8500000000000003E-2</v>
      </c>
      <c r="T130" s="2">
        <v>3.2000000000000002E-3</v>
      </c>
      <c r="U130" s="2">
        <v>9.61</v>
      </c>
      <c r="V130" s="2">
        <v>0.79</v>
      </c>
      <c r="W130" s="2">
        <v>1263</v>
      </c>
      <c r="X130" s="2">
        <v>58</v>
      </c>
      <c r="Y130" s="2">
        <v>961</v>
      </c>
      <c r="Z130" s="2">
        <f t="shared" ref="Z130:Z193" si="7">AA130/2</f>
        <v>35.5</v>
      </c>
      <c r="AA130" s="2">
        <v>71</v>
      </c>
      <c r="AB130" s="2">
        <v>1149</v>
      </c>
      <c r="AC130" s="2">
        <v>62</v>
      </c>
      <c r="AD130" s="2">
        <v>1835.1</v>
      </c>
      <c r="AE130" s="2">
        <f t="shared" ref="AE130:AE193" si="8">AF130/2</f>
        <v>3.35</v>
      </c>
      <c r="AF130" s="2">
        <v>6.7</v>
      </c>
      <c r="AG130" s="2">
        <v>11000</v>
      </c>
      <c r="AH130" s="2">
        <v>1700</v>
      </c>
      <c r="AI130" s="2">
        <v>0</v>
      </c>
      <c r="AJ130" s="2">
        <v>1</v>
      </c>
      <c r="AK130" s="2">
        <v>0</v>
      </c>
      <c r="AL130" s="2">
        <v>1</v>
      </c>
      <c r="AM130" s="2">
        <v>567</v>
      </c>
      <c r="AN130" s="2">
        <v>42</v>
      </c>
      <c r="AO130" s="2">
        <v>171.7</v>
      </c>
      <c r="AP130" s="2">
        <v>7.7</v>
      </c>
      <c r="AQ130" s="2">
        <v>92.5</v>
      </c>
      <c r="AR130" s="2">
        <v>8.1</v>
      </c>
      <c r="AS130" s="2">
        <v>3.51</v>
      </c>
      <c r="AT130" s="2">
        <v>0.4</v>
      </c>
      <c r="AU130" s="2" t="s">
        <v>48</v>
      </c>
      <c r="AV130" s="2"/>
    </row>
    <row r="131" spans="1:48" x14ac:dyDescent="0.2">
      <c r="A131" s="2" t="s">
        <v>1927</v>
      </c>
      <c r="B131" s="2" t="s">
        <v>44</v>
      </c>
      <c r="C131" s="2" t="s">
        <v>452</v>
      </c>
      <c r="D131" s="2" t="s">
        <v>46</v>
      </c>
      <c r="E131" s="3">
        <v>0.74132337962962958</v>
      </c>
      <c r="F131" s="2">
        <v>11.506</v>
      </c>
      <c r="G131" s="2" t="s">
        <v>453</v>
      </c>
      <c r="H131" s="2">
        <f t="shared" si="6"/>
        <v>30.128594293283296</v>
      </c>
      <c r="I131" s="2">
        <v>3.29</v>
      </c>
      <c r="J131" s="2">
        <v>0.15</v>
      </c>
      <c r="K131" s="2">
        <v>0.21510000000000001</v>
      </c>
      <c r="L131" s="2">
        <v>9.7000000000000003E-3</v>
      </c>
      <c r="M131" s="2">
        <v>0.99865000000000004</v>
      </c>
      <c r="N131" s="2">
        <v>4.649</v>
      </c>
      <c r="O131" s="2">
        <v>0.2096481</v>
      </c>
      <c r="P131" s="2">
        <v>0.11076</v>
      </c>
      <c r="Q131" s="2">
        <v>2.7999999999999998E-4</v>
      </c>
      <c r="R131" s="2">
        <v>5.9610999999999997E-2</v>
      </c>
      <c r="S131" s="2">
        <v>6.9599999999999995E-2</v>
      </c>
      <c r="T131" s="2">
        <v>1.9E-3</v>
      </c>
      <c r="U131" s="2">
        <v>4.9000000000000004</v>
      </c>
      <c r="V131" s="2">
        <v>4.4999999999999998E-2</v>
      </c>
      <c r="W131" s="2">
        <v>1483</v>
      </c>
      <c r="X131" s="2">
        <v>37</v>
      </c>
      <c r="Y131" s="2">
        <v>1266</v>
      </c>
      <c r="Z131" s="2">
        <f t="shared" si="7"/>
        <v>27</v>
      </c>
      <c r="AA131" s="2">
        <v>54</v>
      </c>
      <c r="AB131" s="2">
        <v>1360</v>
      </c>
      <c r="AC131" s="2">
        <v>36</v>
      </c>
      <c r="AD131" s="2">
        <v>1811.9</v>
      </c>
      <c r="AE131" s="2">
        <f t="shared" si="8"/>
        <v>2.2999999999999998</v>
      </c>
      <c r="AF131" s="2">
        <v>4.5999999999999996</v>
      </c>
      <c r="AG131" s="2">
        <v>15900</v>
      </c>
      <c r="AH131" s="2">
        <v>1300</v>
      </c>
      <c r="AI131" s="2">
        <v>0</v>
      </c>
      <c r="AJ131" s="2">
        <v>1</v>
      </c>
      <c r="AK131" s="2">
        <v>0</v>
      </c>
      <c r="AL131" s="2">
        <v>1</v>
      </c>
      <c r="AM131" s="2">
        <v>531</v>
      </c>
      <c r="AN131" s="2">
        <v>40</v>
      </c>
      <c r="AO131" s="2">
        <v>343</v>
      </c>
      <c r="AP131" s="2">
        <v>15</v>
      </c>
      <c r="AQ131" s="2">
        <v>227.8</v>
      </c>
      <c r="AR131" s="2">
        <v>3.9</v>
      </c>
      <c r="AS131" s="2">
        <v>1.5269999999999999</v>
      </c>
      <c r="AT131" s="2">
        <v>5.3999999999999999E-2</v>
      </c>
      <c r="AU131" s="2" t="s">
        <v>48</v>
      </c>
      <c r="AV131" s="2"/>
    </row>
    <row r="132" spans="1:48" x14ac:dyDescent="0.2">
      <c r="A132" s="2" t="s">
        <v>1928</v>
      </c>
      <c r="B132" s="2" t="s">
        <v>44</v>
      </c>
      <c r="C132" s="2" t="s">
        <v>455</v>
      </c>
      <c r="D132" s="2" t="s">
        <v>46</v>
      </c>
      <c r="E132" s="3">
        <v>0.74179236111111113</v>
      </c>
      <c r="F132" s="2">
        <v>11.502000000000001</v>
      </c>
      <c r="G132" s="2" t="s">
        <v>456</v>
      </c>
      <c r="H132" s="2">
        <f t="shared" si="6"/>
        <v>1.1049723756906049</v>
      </c>
      <c r="I132" s="2">
        <v>3.1349999999999998</v>
      </c>
      <c r="J132" s="2">
        <v>2.9000000000000001E-2</v>
      </c>
      <c r="K132" s="2">
        <v>0.2487</v>
      </c>
      <c r="L132" s="2">
        <v>2E-3</v>
      </c>
      <c r="M132" s="2">
        <v>0.85824</v>
      </c>
      <c r="N132" s="2">
        <v>4.0209089999999996</v>
      </c>
      <c r="O132" s="2">
        <v>3.2335410000000002E-2</v>
      </c>
      <c r="P132" s="2">
        <v>9.1069999999999998E-2</v>
      </c>
      <c r="Q132" s="2">
        <v>5.9000000000000003E-4</v>
      </c>
      <c r="R132" s="2">
        <v>-0.13586999999999999</v>
      </c>
      <c r="S132" s="2">
        <v>7.288E-2</v>
      </c>
      <c r="T132" s="2">
        <v>6.4000000000000005E-4</v>
      </c>
      <c r="U132" s="2">
        <v>3.5</v>
      </c>
      <c r="V132" s="2">
        <v>1.4E-2</v>
      </c>
      <c r="W132" s="2">
        <v>1441.3</v>
      </c>
      <c r="X132" s="2">
        <v>7.1</v>
      </c>
      <c r="Y132" s="2">
        <v>1432</v>
      </c>
      <c r="Z132" s="2">
        <f t="shared" si="7"/>
        <v>5.5</v>
      </c>
      <c r="AA132" s="2">
        <v>11</v>
      </c>
      <c r="AB132" s="2">
        <v>1422</v>
      </c>
      <c r="AC132" s="2">
        <v>12</v>
      </c>
      <c r="AD132" s="2">
        <v>1448</v>
      </c>
      <c r="AE132" s="2">
        <f t="shared" si="8"/>
        <v>6</v>
      </c>
      <c r="AF132" s="2">
        <v>12</v>
      </c>
      <c r="AG132" s="2">
        <v>-26000</v>
      </c>
      <c r="AH132" s="2">
        <v>43000</v>
      </c>
      <c r="AI132" s="2">
        <v>0</v>
      </c>
      <c r="AJ132" s="2">
        <v>1</v>
      </c>
      <c r="AK132" s="2">
        <v>0</v>
      </c>
      <c r="AL132" s="2">
        <v>1</v>
      </c>
      <c r="AM132" s="2">
        <v>95.5</v>
      </c>
      <c r="AN132" s="2">
        <v>2.1</v>
      </c>
      <c r="AO132" s="2">
        <v>95.4</v>
      </c>
      <c r="AP132" s="2">
        <v>1.7</v>
      </c>
      <c r="AQ132" s="2">
        <v>66.5</v>
      </c>
      <c r="AR132" s="2">
        <v>1.3</v>
      </c>
      <c r="AS132" s="2">
        <v>0.98699999999999999</v>
      </c>
      <c r="AT132" s="2">
        <v>1.0999999999999999E-2</v>
      </c>
      <c r="AU132" s="2" t="s">
        <v>48</v>
      </c>
      <c r="AV132" s="2"/>
    </row>
    <row r="133" spans="1:48" x14ac:dyDescent="0.2">
      <c r="A133" s="2" t="s">
        <v>1929</v>
      </c>
      <c r="B133" s="2" t="s">
        <v>44</v>
      </c>
      <c r="C133" s="2" t="s">
        <v>458</v>
      </c>
      <c r="D133" s="2" t="s">
        <v>46</v>
      </c>
      <c r="E133" s="3">
        <v>0.74226319444444444</v>
      </c>
      <c r="F133" s="2">
        <v>11.535</v>
      </c>
      <c r="G133" s="2" t="s">
        <v>459</v>
      </c>
      <c r="H133" s="2">
        <f t="shared" si="6"/>
        <v>4.7935716264893351</v>
      </c>
      <c r="I133" s="2">
        <v>4.6479999999999997</v>
      </c>
      <c r="J133" s="2">
        <v>3.4000000000000002E-2</v>
      </c>
      <c r="K133" s="2">
        <v>0.3054</v>
      </c>
      <c r="L133" s="2">
        <v>2.0999999999999999E-3</v>
      </c>
      <c r="M133" s="2">
        <v>0.92781999999999998</v>
      </c>
      <c r="N133" s="2">
        <v>3.274394</v>
      </c>
      <c r="O133" s="2">
        <v>2.2515480000000001E-2</v>
      </c>
      <c r="P133" s="2">
        <v>0.11031000000000001</v>
      </c>
      <c r="Q133" s="2">
        <v>3.4000000000000002E-4</v>
      </c>
      <c r="R133" s="2">
        <v>-0.11293</v>
      </c>
      <c r="S133" s="2">
        <v>8.7639999999999996E-2</v>
      </c>
      <c r="T133" s="2">
        <v>7.7999999999999999E-4</v>
      </c>
      <c r="U133" s="2">
        <v>9.9039999999999999</v>
      </c>
      <c r="V133" s="2">
        <v>2.7E-2</v>
      </c>
      <c r="W133" s="2">
        <v>1757.9</v>
      </c>
      <c r="X133" s="2">
        <v>6</v>
      </c>
      <c r="Y133" s="2">
        <v>1718</v>
      </c>
      <c r="Z133" s="2">
        <f t="shared" si="7"/>
        <v>5</v>
      </c>
      <c r="AA133" s="2">
        <v>10</v>
      </c>
      <c r="AB133" s="2">
        <v>1698</v>
      </c>
      <c r="AC133" s="2">
        <v>15</v>
      </c>
      <c r="AD133" s="2">
        <v>1804.5</v>
      </c>
      <c r="AE133" s="2">
        <f t="shared" si="8"/>
        <v>2.8</v>
      </c>
      <c r="AF133" s="2">
        <v>5.6</v>
      </c>
      <c r="AG133" s="2">
        <v>97000</v>
      </c>
      <c r="AH133" s="2">
        <v>18000</v>
      </c>
      <c r="AI133" s="2">
        <v>0</v>
      </c>
      <c r="AJ133" s="2">
        <v>1</v>
      </c>
      <c r="AK133" s="2">
        <v>0</v>
      </c>
      <c r="AL133" s="2">
        <v>1</v>
      </c>
      <c r="AM133" s="2">
        <v>370.4</v>
      </c>
      <c r="AN133" s="2">
        <v>4.5</v>
      </c>
      <c r="AO133" s="2">
        <v>136.1</v>
      </c>
      <c r="AP133" s="2">
        <v>1.3</v>
      </c>
      <c r="AQ133" s="2">
        <v>113.2</v>
      </c>
      <c r="AR133" s="2">
        <v>1.2</v>
      </c>
      <c r="AS133" s="2">
        <v>2.7069999999999999</v>
      </c>
      <c r="AT133" s="2">
        <v>2.8000000000000001E-2</v>
      </c>
      <c r="AU133" s="2" t="s">
        <v>48</v>
      </c>
      <c r="AV133" s="2"/>
    </row>
    <row r="134" spans="1:48" x14ac:dyDescent="0.2">
      <c r="A134" s="2" t="s">
        <v>1930</v>
      </c>
      <c r="B134" s="2" t="s">
        <v>44</v>
      </c>
      <c r="C134" s="2" t="s">
        <v>461</v>
      </c>
      <c r="D134" s="2" t="s">
        <v>46</v>
      </c>
      <c r="E134" s="3">
        <v>0.74273657407407401</v>
      </c>
      <c r="F134" s="2">
        <v>11.535</v>
      </c>
      <c r="G134" s="2" t="s">
        <v>462</v>
      </c>
      <c r="H134" s="2">
        <f t="shared" si="6"/>
        <v>46.588831888672686</v>
      </c>
      <c r="I134" s="2">
        <v>2.1619999999999999</v>
      </c>
      <c r="J134" s="2">
        <v>2.1000000000000001E-2</v>
      </c>
      <c r="K134" s="2">
        <v>0.15090000000000001</v>
      </c>
      <c r="L134" s="2">
        <v>1.2999999999999999E-3</v>
      </c>
      <c r="M134" s="2">
        <v>0.97907</v>
      </c>
      <c r="N134" s="2">
        <v>6.6269049999999998</v>
      </c>
      <c r="O134" s="2">
        <v>5.7090630000000003E-2</v>
      </c>
      <c r="P134" s="2">
        <v>0.10396</v>
      </c>
      <c r="Q134" s="2">
        <v>4.4999999999999999E-4</v>
      </c>
      <c r="R134" s="2">
        <v>-0.39016000000000001</v>
      </c>
      <c r="S134" s="2">
        <v>1.21E-2</v>
      </c>
      <c r="T134" s="2">
        <v>3.0000000000000001E-3</v>
      </c>
      <c r="U134" s="2">
        <v>14.86</v>
      </c>
      <c r="V134" s="2">
        <v>0.71</v>
      </c>
      <c r="W134" s="2">
        <v>1168.7</v>
      </c>
      <c r="X134" s="2">
        <v>6.7</v>
      </c>
      <c r="Y134" s="2">
        <v>905.8</v>
      </c>
      <c r="Z134" s="2">
        <f t="shared" si="7"/>
        <v>3.65</v>
      </c>
      <c r="AA134" s="2">
        <v>7.3</v>
      </c>
      <c r="AB134" s="2">
        <v>243</v>
      </c>
      <c r="AC134" s="2">
        <v>59</v>
      </c>
      <c r="AD134" s="2">
        <v>1695.9</v>
      </c>
      <c r="AE134" s="2">
        <f t="shared" si="8"/>
        <v>3.95</v>
      </c>
      <c r="AF134" s="2">
        <v>7.9</v>
      </c>
      <c r="AG134" s="2">
        <v>17900</v>
      </c>
      <c r="AH134" s="2">
        <v>970</v>
      </c>
      <c r="AI134" s="2">
        <v>0</v>
      </c>
      <c r="AJ134" s="2">
        <v>1</v>
      </c>
      <c r="AK134" s="2">
        <v>0</v>
      </c>
      <c r="AL134" s="2">
        <v>1</v>
      </c>
      <c r="AM134" s="2">
        <v>732</v>
      </c>
      <c r="AN134" s="2">
        <v>38</v>
      </c>
      <c r="AO134" s="2">
        <v>880</v>
      </c>
      <c r="AP134" s="2">
        <v>230</v>
      </c>
      <c r="AQ134" s="2">
        <v>73.5</v>
      </c>
      <c r="AR134" s="2">
        <v>1.2</v>
      </c>
      <c r="AS134" s="2">
        <v>1</v>
      </c>
      <c r="AT134" s="2">
        <v>0.21</v>
      </c>
      <c r="AU134" s="2" t="s">
        <v>48</v>
      </c>
      <c r="AV134" s="2"/>
    </row>
    <row r="135" spans="1:48" x14ac:dyDescent="0.2">
      <c r="A135" s="2" t="s">
        <v>1931</v>
      </c>
      <c r="B135" s="2" t="s">
        <v>44</v>
      </c>
      <c r="C135" s="2" t="s">
        <v>464</v>
      </c>
      <c r="D135" s="2" t="s">
        <v>46</v>
      </c>
      <c r="E135" s="3">
        <v>0.74320925925925929</v>
      </c>
      <c r="F135" s="2">
        <v>11.551</v>
      </c>
      <c r="G135" s="2" t="s">
        <v>465</v>
      </c>
      <c r="H135" s="2">
        <f t="shared" si="6"/>
        <v>28.943415122684023</v>
      </c>
      <c r="I135" s="2">
        <v>4.2300000000000004</v>
      </c>
      <c r="J135" s="2">
        <v>0.22</v>
      </c>
      <c r="K135" s="2">
        <v>0.24629999999999999</v>
      </c>
      <c r="L135" s="2">
        <v>8.3999999999999995E-3</v>
      </c>
      <c r="M135" s="2">
        <v>0.92240999999999995</v>
      </c>
      <c r="N135" s="2">
        <v>4.0600889999999996</v>
      </c>
      <c r="O135" s="2">
        <v>0.13846829999999999</v>
      </c>
      <c r="P135" s="2">
        <v>0.1229</v>
      </c>
      <c r="Q135" s="2">
        <v>2.3E-3</v>
      </c>
      <c r="R135" s="2">
        <v>-0.55420999999999998</v>
      </c>
      <c r="S135" s="2">
        <v>0.1055</v>
      </c>
      <c r="T135" s="2">
        <v>9.1000000000000004E-3</v>
      </c>
      <c r="U135" s="2">
        <v>10.64</v>
      </c>
      <c r="V135" s="2">
        <v>0.73</v>
      </c>
      <c r="W135" s="2">
        <v>1674</v>
      </c>
      <c r="X135" s="2">
        <v>43</v>
      </c>
      <c r="Y135" s="2">
        <v>1419</v>
      </c>
      <c r="Z135" s="2">
        <f t="shared" si="7"/>
        <v>21.5</v>
      </c>
      <c r="AA135" s="2">
        <v>43</v>
      </c>
      <c r="AB135" s="2">
        <v>2020</v>
      </c>
      <c r="AC135" s="2">
        <v>170</v>
      </c>
      <c r="AD135" s="2">
        <v>1997</v>
      </c>
      <c r="AE135" s="2">
        <f t="shared" si="8"/>
        <v>16.5</v>
      </c>
      <c r="AF135" s="2">
        <v>33</v>
      </c>
      <c r="AG135" s="2">
        <v>3960</v>
      </c>
      <c r="AH135" s="2">
        <v>490</v>
      </c>
      <c r="AI135" s="2">
        <v>0</v>
      </c>
      <c r="AJ135" s="2">
        <v>1</v>
      </c>
      <c r="AK135" s="2">
        <v>0</v>
      </c>
      <c r="AL135" s="2">
        <v>1</v>
      </c>
      <c r="AM135" s="2">
        <v>248.9</v>
      </c>
      <c r="AN135" s="2">
        <v>8.9</v>
      </c>
      <c r="AO135" s="2">
        <v>60</v>
      </c>
      <c r="AP135" s="2">
        <v>1.6</v>
      </c>
      <c r="AQ135" s="2">
        <v>59.1</v>
      </c>
      <c r="AR135" s="2">
        <v>4.5</v>
      </c>
      <c r="AS135" s="2">
        <v>4.2300000000000004</v>
      </c>
      <c r="AT135" s="2">
        <v>0.15</v>
      </c>
      <c r="AU135" s="2" t="s">
        <v>48</v>
      </c>
      <c r="AV135" s="2"/>
    </row>
    <row r="136" spans="1:48" x14ac:dyDescent="0.2">
      <c r="A136" s="2" t="s">
        <v>1932</v>
      </c>
      <c r="B136" s="2" t="s">
        <v>44</v>
      </c>
      <c r="C136" s="2" t="s">
        <v>467</v>
      </c>
      <c r="D136" s="2" t="s">
        <v>46</v>
      </c>
      <c r="E136" s="3">
        <v>0.74477164351851854</v>
      </c>
      <c r="F136" s="2">
        <v>11.542999999999999</v>
      </c>
      <c r="G136" s="2" t="s">
        <v>468</v>
      </c>
      <c r="H136" s="2">
        <f t="shared" si="6"/>
        <v>-1.2499999999999956</v>
      </c>
      <c r="I136" s="2">
        <v>4.7439999999999998</v>
      </c>
      <c r="J136" s="2">
        <v>5.8000000000000003E-2</v>
      </c>
      <c r="K136" s="2">
        <v>0.31840000000000002</v>
      </c>
      <c r="L136" s="2">
        <v>4.1000000000000003E-3</v>
      </c>
      <c r="M136" s="2">
        <v>0.84352000000000005</v>
      </c>
      <c r="N136" s="2">
        <v>3.1407039999999999</v>
      </c>
      <c r="O136" s="2">
        <v>4.0442480000000003E-2</v>
      </c>
      <c r="P136" s="2">
        <v>0.10768</v>
      </c>
      <c r="Q136" s="2">
        <v>6.4999999999999997E-4</v>
      </c>
      <c r="R136" s="2">
        <v>0.45690999999999998</v>
      </c>
      <c r="S136" s="2">
        <v>9.11E-2</v>
      </c>
      <c r="T136" s="2">
        <v>1.2999999999999999E-3</v>
      </c>
      <c r="U136" s="2">
        <v>3.9380000000000002</v>
      </c>
      <c r="V136" s="2">
        <v>8.3000000000000004E-2</v>
      </c>
      <c r="W136" s="2">
        <v>1775</v>
      </c>
      <c r="X136" s="2">
        <v>10</v>
      </c>
      <c r="Y136" s="2">
        <v>1782</v>
      </c>
      <c r="Z136" s="2">
        <f t="shared" si="7"/>
        <v>10</v>
      </c>
      <c r="AA136" s="2">
        <v>20</v>
      </c>
      <c r="AB136" s="2">
        <v>1763</v>
      </c>
      <c r="AC136" s="2">
        <v>25</v>
      </c>
      <c r="AD136" s="2">
        <v>1760</v>
      </c>
      <c r="AE136" s="2">
        <f t="shared" si="8"/>
        <v>5.5</v>
      </c>
      <c r="AF136" s="2">
        <v>11</v>
      </c>
      <c r="AG136" s="2">
        <v>-38000</v>
      </c>
      <c r="AH136" s="2">
        <v>51000</v>
      </c>
      <c r="AI136" s="2">
        <v>0</v>
      </c>
      <c r="AJ136" s="2">
        <v>1</v>
      </c>
      <c r="AK136" s="2">
        <v>0</v>
      </c>
      <c r="AL136" s="2">
        <v>1</v>
      </c>
      <c r="AM136" s="2">
        <v>67.599999999999994</v>
      </c>
      <c r="AN136" s="2">
        <v>2.9</v>
      </c>
      <c r="AO136" s="2">
        <v>62.4</v>
      </c>
      <c r="AP136" s="2">
        <v>4.7</v>
      </c>
      <c r="AQ136" s="2">
        <v>53.8</v>
      </c>
      <c r="AR136" s="2">
        <v>3.5</v>
      </c>
      <c r="AS136" s="2">
        <v>1.085</v>
      </c>
      <c r="AT136" s="2">
        <v>3.6999999999999998E-2</v>
      </c>
      <c r="AU136" s="2" t="s">
        <v>48</v>
      </c>
      <c r="AV136" s="2"/>
    </row>
    <row r="137" spans="1:48" x14ac:dyDescent="0.2">
      <c r="A137" s="2" t="s">
        <v>1933</v>
      </c>
      <c r="B137" s="2" t="s">
        <v>44</v>
      </c>
      <c r="C137" s="2" t="s">
        <v>470</v>
      </c>
      <c r="D137" s="2" t="s">
        <v>46</v>
      </c>
      <c r="E137" s="3">
        <v>0.74524201388888889</v>
      </c>
      <c r="F137" s="2">
        <v>11.507999999999999</v>
      </c>
      <c r="G137" s="2" t="s">
        <v>471</v>
      </c>
      <c r="H137" s="2">
        <f t="shared" si="6"/>
        <v>29.173514287228961</v>
      </c>
      <c r="I137" s="2">
        <v>3.657</v>
      </c>
      <c r="J137" s="2">
        <v>4.3999999999999997E-2</v>
      </c>
      <c r="K137" s="2">
        <v>0.2303</v>
      </c>
      <c r="L137" s="2">
        <v>2.3999999999999998E-3</v>
      </c>
      <c r="M137" s="2">
        <v>0.94679000000000002</v>
      </c>
      <c r="N137" s="2">
        <v>4.3421620000000001</v>
      </c>
      <c r="O137" s="2">
        <v>4.5250499999999999E-2</v>
      </c>
      <c r="P137" s="2">
        <v>0.11541999999999999</v>
      </c>
      <c r="Q137" s="2">
        <v>5.5999999999999995E-4</v>
      </c>
      <c r="R137" s="2">
        <v>-0.27228999999999998</v>
      </c>
      <c r="S137" s="2">
        <v>6.8900000000000003E-2</v>
      </c>
      <c r="T137" s="2">
        <v>2E-3</v>
      </c>
      <c r="U137" s="2">
        <v>8.6050000000000004</v>
      </c>
      <c r="V137" s="2">
        <v>6.7000000000000004E-2</v>
      </c>
      <c r="W137" s="2">
        <v>1561.9</v>
      </c>
      <c r="X137" s="2">
        <v>9.5</v>
      </c>
      <c r="Y137" s="2">
        <v>1336</v>
      </c>
      <c r="Z137" s="2">
        <f t="shared" si="7"/>
        <v>6.5</v>
      </c>
      <c r="AA137" s="2">
        <v>13</v>
      </c>
      <c r="AB137" s="2">
        <v>1346</v>
      </c>
      <c r="AC137" s="2">
        <v>37</v>
      </c>
      <c r="AD137" s="2">
        <v>1886.3</v>
      </c>
      <c r="AE137" s="2">
        <f t="shared" si="8"/>
        <v>4.3499999999999996</v>
      </c>
      <c r="AF137" s="2">
        <v>8.6999999999999993</v>
      </c>
      <c r="AG137" s="2">
        <v>16200</v>
      </c>
      <c r="AH137" s="2">
        <v>3100</v>
      </c>
      <c r="AI137" s="2">
        <v>0</v>
      </c>
      <c r="AJ137" s="2">
        <v>1</v>
      </c>
      <c r="AK137" s="2">
        <v>0</v>
      </c>
      <c r="AL137" s="2">
        <v>1</v>
      </c>
      <c r="AM137" s="2">
        <v>122.3</v>
      </c>
      <c r="AN137" s="2">
        <v>1.6</v>
      </c>
      <c r="AO137" s="2">
        <v>48.98</v>
      </c>
      <c r="AP137" s="2">
        <v>0.93</v>
      </c>
      <c r="AQ137" s="2">
        <v>31.91</v>
      </c>
      <c r="AR137" s="2">
        <v>0.4</v>
      </c>
      <c r="AS137" s="2">
        <v>2.4729999999999999</v>
      </c>
      <c r="AT137" s="2">
        <v>4.2999999999999997E-2</v>
      </c>
      <c r="AU137" s="2" t="s">
        <v>48</v>
      </c>
      <c r="AV137" s="2"/>
    </row>
    <row r="138" spans="1:48" x14ac:dyDescent="0.2">
      <c r="A138" s="2" t="s">
        <v>1934</v>
      </c>
      <c r="B138" s="2" t="s">
        <v>44</v>
      </c>
      <c r="C138" s="2" t="s">
        <v>473</v>
      </c>
      <c r="D138" s="2" t="s">
        <v>46</v>
      </c>
      <c r="E138" s="3">
        <v>0.7457111111111111</v>
      </c>
      <c r="F138" s="2">
        <v>11.561</v>
      </c>
      <c r="G138" s="2" t="s">
        <v>474</v>
      </c>
      <c r="H138" s="2">
        <f t="shared" si="6"/>
        <v>1.5202325061480004</v>
      </c>
      <c r="I138" s="2">
        <v>4.7380000000000004</v>
      </c>
      <c r="J138" s="2">
        <v>3.7999999999999999E-2</v>
      </c>
      <c r="K138" s="2">
        <v>0.31440000000000001</v>
      </c>
      <c r="L138" s="2">
        <v>2.5000000000000001E-3</v>
      </c>
      <c r="M138" s="2">
        <v>0.94610000000000005</v>
      </c>
      <c r="N138" s="2">
        <v>3.1806619999999999</v>
      </c>
      <c r="O138" s="2">
        <v>2.5291520000000001E-2</v>
      </c>
      <c r="P138" s="2">
        <v>0.10938000000000001</v>
      </c>
      <c r="Q138" s="2">
        <v>2.4000000000000001E-4</v>
      </c>
      <c r="R138" s="2">
        <v>0.1212</v>
      </c>
      <c r="S138" s="2">
        <v>8.8319999999999996E-2</v>
      </c>
      <c r="T138" s="2">
        <v>9.1E-4</v>
      </c>
      <c r="U138" s="2">
        <v>16.7</v>
      </c>
      <c r="V138" s="2">
        <v>0.53</v>
      </c>
      <c r="W138" s="2">
        <v>1773.8</v>
      </c>
      <c r="X138" s="2">
        <v>6.7</v>
      </c>
      <c r="Y138" s="2">
        <v>1762</v>
      </c>
      <c r="Z138" s="2">
        <f t="shared" si="7"/>
        <v>6</v>
      </c>
      <c r="AA138" s="2">
        <v>12</v>
      </c>
      <c r="AB138" s="2">
        <v>1711</v>
      </c>
      <c r="AC138" s="2">
        <v>17</v>
      </c>
      <c r="AD138" s="2">
        <v>1789.2</v>
      </c>
      <c r="AE138" s="2">
        <f t="shared" si="8"/>
        <v>2</v>
      </c>
      <c r="AF138" s="2">
        <v>4</v>
      </c>
      <c r="AG138" s="2">
        <v>-110000</v>
      </c>
      <c r="AH138" s="2">
        <v>220000</v>
      </c>
      <c r="AI138" s="2">
        <v>0</v>
      </c>
      <c r="AJ138" s="2">
        <v>1</v>
      </c>
      <c r="AK138" s="2">
        <v>0</v>
      </c>
      <c r="AL138" s="2">
        <v>1</v>
      </c>
      <c r="AM138" s="2">
        <v>369.7</v>
      </c>
      <c r="AN138" s="2">
        <v>7.9</v>
      </c>
      <c r="AO138" s="2">
        <v>82</v>
      </c>
      <c r="AP138" s="2">
        <v>2</v>
      </c>
      <c r="AQ138" s="2">
        <v>68.2</v>
      </c>
      <c r="AR138" s="2">
        <v>1.5</v>
      </c>
      <c r="AS138" s="2">
        <v>4.5199999999999996</v>
      </c>
      <c r="AT138" s="2">
        <v>0.19</v>
      </c>
      <c r="AU138" s="2" t="s">
        <v>48</v>
      </c>
      <c r="AV138" s="2"/>
    </row>
    <row r="139" spans="1:48" x14ac:dyDescent="0.2">
      <c r="A139" s="2" t="s">
        <v>1935</v>
      </c>
      <c r="B139" s="2" t="s">
        <v>44</v>
      </c>
      <c r="C139" s="2" t="s">
        <v>476</v>
      </c>
      <c r="D139" s="2" t="s">
        <v>46</v>
      </c>
      <c r="E139" s="3">
        <v>0.74642349537037045</v>
      </c>
      <c r="F139" s="2">
        <v>11.51</v>
      </c>
      <c r="G139" s="2" t="s">
        <v>477</v>
      </c>
      <c r="H139" s="2">
        <f t="shared" si="6"/>
        <v>-0.24408242038940209</v>
      </c>
      <c r="I139" s="2">
        <v>4.6820000000000004</v>
      </c>
      <c r="J139" s="2">
        <v>5.5E-2</v>
      </c>
      <c r="K139" s="2">
        <v>0.31519999999999998</v>
      </c>
      <c r="L139" s="2">
        <v>3.0999999999999999E-3</v>
      </c>
      <c r="M139" s="2">
        <v>0.95631999999999995</v>
      </c>
      <c r="N139" s="2">
        <v>3.1725889999999999</v>
      </c>
      <c r="O139" s="2">
        <v>3.1202489999999999E-2</v>
      </c>
      <c r="P139" s="2">
        <v>0.10775</v>
      </c>
      <c r="Q139" s="2">
        <v>4.0000000000000002E-4</v>
      </c>
      <c r="R139" s="2">
        <v>-0.34478999999999999</v>
      </c>
      <c r="S139" s="2">
        <v>9.2200000000000004E-2</v>
      </c>
      <c r="T139" s="2">
        <v>1.1999999999999999E-3</v>
      </c>
      <c r="U139" s="2">
        <v>5.202</v>
      </c>
      <c r="V139" s="2">
        <v>2.3E-2</v>
      </c>
      <c r="W139" s="2">
        <v>1763.7</v>
      </c>
      <c r="X139" s="2">
        <v>9.9</v>
      </c>
      <c r="Y139" s="2">
        <v>1766</v>
      </c>
      <c r="Z139" s="2">
        <f t="shared" si="7"/>
        <v>7.5</v>
      </c>
      <c r="AA139" s="2">
        <v>15</v>
      </c>
      <c r="AB139" s="2">
        <v>1782</v>
      </c>
      <c r="AC139" s="2">
        <v>22</v>
      </c>
      <c r="AD139" s="2">
        <v>1761.7</v>
      </c>
      <c r="AE139" s="2">
        <f t="shared" si="8"/>
        <v>3.35</v>
      </c>
      <c r="AF139" s="2">
        <v>6.7</v>
      </c>
      <c r="AG139" s="2">
        <v>-44000</v>
      </c>
      <c r="AH139" s="2">
        <v>54000</v>
      </c>
      <c r="AI139" s="2">
        <v>0</v>
      </c>
      <c r="AJ139" s="2">
        <v>1</v>
      </c>
      <c r="AK139" s="2">
        <v>0</v>
      </c>
      <c r="AL139" s="2">
        <v>1</v>
      </c>
      <c r="AM139" s="2">
        <v>74.489999999999995</v>
      </c>
      <c r="AN139" s="2">
        <v>0.56999999999999995</v>
      </c>
      <c r="AO139" s="2">
        <v>51.02</v>
      </c>
      <c r="AP139" s="2">
        <v>0.6</v>
      </c>
      <c r="AQ139" s="2">
        <v>43.78</v>
      </c>
      <c r="AR139" s="2">
        <v>0.36</v>
      </c>
      <c r="AS139" s="2">
        <v>1.4570000000000001</v>
      </c>
      <c r="AT139" s="2">
        <v>1.2E-2</v>
      </c>
      <c r="AU139" s="2" t="s">
        <v>48</v>
      </c>
      <c r="AV139" s="2"/>
    </row>
    <row r="140" spans="1:48" x14ac:dyDescent="0.2">
      <c r="A140" s="2" t="s">
        <v>1936</v>
      </c>
      <c r="B140" s="2" t="s">
        <v>44</v>
      </c>
      <c r="C140" s="2" t="s">
        <v>479</v>
      </c>
      <c r="D140" s="2" t="s">
        <v>46</v>
      </c>
      <c r="E140" s="3">
        <v>0.74689212962962959</v>
      </c>
      <c r="F140" s="2">
        <v>11.592000000000001</v>
      </c>
      <c r="G140" s="2" t="s">
        <v>480</v>
      </c>
      <c r="H140" s="2">
        <f t="shared" si="6"/>
        <v>0.61308285055402534</v>
      </c>
      <c r="I140" s="2">
        <v>4.7229999999999999</v>
      </c>
      <c r="J140" s="2">
        <v>0.04</v>
      </c>
      <c r="K140" s="2">
        <v>0.31530000000000002</v>
      </c>
      <c r="L140" s="2">
        <v>2.5999999999999999E-3</v>
      </c>
      <c r="M140" s="2">
        <v>0.94940000000000002</v>
      </c>
      <c r="N140" s="2">
        <v>3.171583</v>
      </c>
      <c r="O140" s="2">
        <v>2.615323E-2</v>
      </c>
      <c r="P140" s="2">
        <v>0.10871</v>
      </c>
      <c r="Q140" s="2">
        <v>2.1000000000000001E-4</v>
      </c>
      <c r="R140" s="2">
        <v>3.1125E-2</v>
      </c>
      <c r="S140" s="2">
        <v>9.0069999999999997E-2</v>
      </c>
      <c r="T140" s="2">
        <v>9.5E-4</v>
      </c>
      <c r="U140" s="2">
        <v>6.2009999999999996</v>
      </c>
      <c r="V140" s="2">
        <v>1.7999999999999999E-2</v>
      </c>
      <c r="W140" s="2">
        <v>1771.3</v>
      </c>
      <c r="X140" s="2">
        <v>7.1</v>
      </c>
      <c r="Y140" s="2">
        <v>1767</v>
      </c>
      <c r="Z140" s="2">
        <f t="shared" si="7"/>
        <v>6.5</v>
      </c>
      <c r="AA140" s="2">
        <v>13</v>
      </c>
      <c r="AB140" s="2">
        <v>1743</v>
      </c>
      <c r="AC140" s="2">
        <v>18</v>
      </c>
      <c r="AD140" s="2">
        <v>1777.9</v>
      </c>
      <c r="AE140" s="2">
        <f t="shared" si="8"/>
        <v>1.8</v>
      </c>
      <c r="AF140" s="2">
        <v>3.6</v>
      </c>
      <c r="AG140" s="2">
        <v>-200000</v>
      </c>
      <c r="AH140" s="2">
        <v>160000</v>
      </c>
      <c r="AI140" s="2">
        <v>0</v>
      </c>
      <c r="AJ140" s="2">
        <v>1</v>
      </c>
      <c r="AK140" s="2">
        <v>0</v>
      </c>
      <c r="AL140" s="2">
        <v>1</v>
      </c>
      <c r="AM140" s="2">
        <v>252.1</v>
      </c>
      <c r="AN140" s="2">
        <v>4.5999999999999996</v>
      </c>
      <c r="AO140" s="2">
        <v>147.30000000000001</v>
      </c>
      <c r="AP140" s="2">
        <v>1.8</v>
      </c>
      <c r="AQ140" s="2">
        <v>124.8</v>
      </c>
      <c r="AR140" s="2">
        <v>1.5</v>
      </c>
      <c r="AS140" s="2">
        <v>1.6990000000000001</v>
      </c>
      <c r="AT140" s="2">
        <v>0.02</v>
      </c>
      <c r="AU140" s="2" t="s">
        <v>48</v>
      </c>
      <c r="AV140" s="2"/>
    </row>
    <row r="141" spans="1:48" x14ac:dyDescent="0.2">
      <c r="A141" s="2" t="s">
        <v>1937</v>
      </c>
      <c r="B141" s="2" t="s">
        <v>44</v>
      </c>
      <c r="C141" s="2" t="s">
        <v>482</v>
      </c>
      <c r="D141" s="2" t="s">
        <v>46</v>
      </c>
      <c r="E141" s="3">
        <v>0.74736319444444443</v>
      </c>
      <c r="F141" s="2">
        <v>11.516</v>
      </c>
      <c r="G141" s="2" t="s">
        <v>483</v>
      </c>
      <c r="H141" s="2">
        <f t="shared" si="6"/>
        <v>0.54466230936819349</v>
      </c>
      <c r="I141" s="2">
        <v>5.0739999999999998</v>
      </c>
      <c r="J141" s="2">
        <v>3.7999999999999999E-2</v>
      </c>
      <c r="K141" s="2">
        <v>0.3276</v>
      </c>
      <c r="L141" s="2">
        <v>3.2000000000000002E-3</v>
      </c>
      <c r="M141" s="2">
        <v>0.85890999999999995</v>
      </c>
      <c r="N141" s="2">
        <v>3.0525030000000002</v>
      </c>
      <c r="O141" s="2">
        <v>2.981688E-2</v>
      </c>
      <c r="P141" s="2">
        <v>0.11225</v>
      </c>
      <c r="Q141" s="2">
        <v>5.5999999999999995E-4</v>
      </c>
      <c r="R141" s="2">
        <v>0.32837</v>
      </c>
      <c r="S141" s="2">
        <v>9.4299999999999995E-2</v>
      </c>
      <c r="T141" s="2">
        <v>1.1999999999999999E-3</v>
      </c>
      <c r="U141" s="2">
        <v>5.3659999999999997</v>
      </c>
      <c r="V141" s="2">
        <v>7.3999999999999996E-2</v>
      </c>
      <c r="W141" s="2">
        <v>1831.6</v>
      </c>
      <c r="X141" s="2">
        <v>6.4</v>
      </c>
      <c r="Y141" s="2">
        <v>1826</v>
      </c>
      <c r="Z141" s="2">
        <f t="shared" si="7"/>
        <v>8</v>
      </c>
      <c r="AA141" s="2">
        <v>16</v>
      </c>
      <c r="AB141" s="2">
        <v>1822</v>
      </c>
      <c r="AC141" s="2">
        <v>21</v>
      </c>
      <c r="AD141" s="2">
        <v>1836</v>
      </c>
      <c r="AE141" s="2">
        <f t="shared" si="8"/>
        <v>4.5</v>
      </c>
      <c r="AF141" s="2">
        <v>9</v>
      </c>
      <c r="AG141" s="2">
        <v>11000</v>
      </c>
      <c r="AH141" s="2">
        <v>59000</v>
      </c>
      <c r="AI141" s="2">
        <v>0</v>
      </c>
      <c r="AJ141" s="2">
        <v>1</v>
      </c>
      <c r="AK141" s="2">
        <v>0</v>
      </c>
      <c r="AL141" s="2">
        <v>1</v>
      </c>
      <c r="AM141" s="2">
        <v>99.4</v>
      </c>
      <c r="AN141" s="2">
        <v>5.2</v>
      </c>
      <c r="AO141" s="2">
        <v>67</v>
      </c>
      <c r="AP141" s="2">
        <v>3.8</v>
      </c>
      <c r="AQ141" s="2">
        <v>59.3</v>
      </c>
      <c r="AR141" s="2">
        <v>3.5</v>
      </c>
      <c r="AS141" s="2">
        <v>1.4750000000000001</v>
      </c>
      <c r="AT141" s="2">
        <v>0.01</v>
      </c>
      <c r="AU141" s="2" t="s">
        <v>48</v>
      </c>
      <c r="AV141" s="2"/>
    </row>
    <row r="142" spans="1:48" x14ac:dyDescent="0.2">
      <c r="A142" s="2" t="s">
        <v>1938</v>
      </c>
      <c r="B142" s="2" t="s">
        <v>44</v>
      </c>
      <c r="C142" s="2" t="s">
        <v>485</v>
      </c>
      <c r="D142" s="2" t="s">
        <v>46</v>
      </c>
      <c r="E142" s="3">
        <v>0.74783425925925917</v>
      </c>
      <c r="F142" s="2">
        <v>11.500999999999999</v>
      </c>
      <c r="G142" s="2" t="s">
        <v>486</v>
      </c>
      <c r="H142" s="2">
        <f t="shared" si="6"/>
        <v>5.098389982110918</v>
      </c>
      <c r="I142" s="2">
        <v>4.548</v>
      </c>
      <c r="J142" s="2">
        <v>0.03</v>
      </c>
      <c r="K142" s="2">
        <v>0.30130000000000001</v>
      </c>
      <c r="L142" s="2">
        <v>2E-3</v>
      </c>
      <c r="M142" s="2">
        <v>0.87878999999999996</v>
      </c>
      <c r="N142" s="2">
        <v>3.3189510000000002</v>
      </c>
      <c r="O142" s="2">
        <v>2.2030870000000001E-2</v>
      </c>
      <c r="P142" s="2">
        <v>0.10936</v>
      </c>
      <c r="Q142" s="2">
        <v>2.7E-4</v>
      </c>
      <c r="R142" s="2">
        <v>0.16886000000000001</v>
      </c>
      <c r="S142" s="2">
        <v>9.2369999999999994E-2</v>
      </c>
      <c r="T142" s="2">
        <v>9.8999999999999999E-4</v>
      </c>
      <c r="U142" s="2">
        <v>21.03</v>
      </c>
      <c r="V142" s="2">
        <v>0.21</v>
      </c>
      <c r="W142" s="2">
        <v>1739.7</v>
      </c>
      <c r="X142" s="2">
        <v>5.5</v>
      </c>
      <c r="Y142" s="2">
        <v>1697.6</v>
      </c>
      <c r="Z142" s="2">
        <f t="shared" si="7"/>
        <v>4.95</v>
      </c>
      <c r="AA142" s="2">
        <v>9.9</v>
      </c>
      <c r="AB142" s="2">
        <v>1786</v>
      </c>
      <c r="AC142" s="2">
        <v>18</v>
      </c>
      <c r="AD142" s="2">
        <v>1788.8</v>
      </c>
      <c r="AE142" s="2">
        <f t="shared" si="8"/>
        <v>2.25</v>
      </c>
      <c r="AF142" s="2">
        <v>4.5</v>
      </c>
      <c r="AG142" s="2">
        <v>-140000</v>
      </c>
      <c r="AH142" s="2">
        <v>470000</v>
      </c>
      <c r="AI142" s="2">
        <v>0</v>
      </c>
      <c r="AJ142" s="2">
        <v>1</v>
      </c>
      <c r="AK142" s="2">
        <v>0</v>
      </c>
      <c r="AL142" s="2">
        <v>1</v>
      </c>
      <c r="AM142" s="2">
        <v>398.6</v>
      </c>
      <c r="AN142" s="2">
        <v>7.1</v>
      </c>
      <c r="AO142" s="2">
        <v>64.39</v>
      </c>
      <c r="AP142" s="2">
        <v>0.49</v>
      </c>
      <c r="AQ142" s="2">
        <v>55.42</v>
      </c>
      <c r="AR142" s="2">
        <v>0.28999999999999998</v>
      </c>
      <c r="AS142" s="2">
        <v>6.18</v>
      </c>
      <c r="AT142" s="2">
        <v>0.11</v>
      </c>
      <c r="AU142" s="2" t="s">
        <v>48</v>
      </c>
      <c r="AV142" s="2"/>
    </row>
    <row r="143" spans="1:48" x14ac:dyDescent="0.2">
      <c r="A143" s="2" t="s">
        <v>1939</v>
      </c>
      <c r="B143" s="2" t="s">
        <v>44</v>
      </c>
      <c r="C143" s="2" t="s">
        <v>488</v>
      </c>
      <c r="D143" s="2" t="s">
        <v>46</v>
      </c>
      <c r="E143" s="3">
        <v>0.74830405092592589</v>
      </c>
      <c r="F143" s="2">
        <v>11.558999999999999</v>
      </c>
      <c r="G143" s="2" t="s">
        <v>489</v>
      </c>
      <c r="H143" s="2">
        <f t="shared" si="6"/>
        <v>23.195933252293067</v>
      </c>
      <c r="I143" s="2">
        <v>3.6560000000000001</v>
      </c>
      <c r="J143" s="2">
        <v>4.5999999999999999E-2</v>
      </c>
      <c r="K143" s="2">
        <v>0.24060000000000001</v>
      </c>
      <c r="L143" s="2">
        <v>2.8E-3</v>
      </c>
      <c r="M143" s="2">
        <v>0.97958000000000001</v>
      </c>
      <c r="N143" s="2">
        <v>4.1562760000000001</v>
      </c>
      <c r="O143" s="2">
        <v>4.8368960000000003E-2</v>
      </c>
      <c r="P143" s="2">
        <v>0.11063000000000001</v>
      </c>
      <c r="Q143" s="2">
        <v>2.2000000000000001E-4</v>
      </c>
      <c r="R143" s="2">
        <v>-2.895E-2</v>
      </c>
      <c r="S143" s="2">
        <v>7.6050000000000006E-2</v>
      </c>
      <c r="T143" s="2">
        <v>9.7999999999999997E-4</v>
      </c>
      <c r="U143" s="2">
        <v>11.4</v>
      </c>
      <c r="V143" s="2">
        <v>0.1</v>
      </c>
      <c r="W143" s="2">
        <v>1561</v>
      </c>
      <c r="X143" s="2">
        <v>10</v>
      </c>
      <c r="Y143" s="2">
        <v>1390</v>
      </c>
      <c r="Z143" s="2">
        <f t="shared" si="7"/>
        <v>7</v>
      </c>
      <c r="AA143" s="2">
        <v>14</v>
      </c>
      <c r="AB143" s="2">
        <v>1482</v>
      </c>
      <c r="AC143" s="2">
        <v>18</v>
      </c>
      <c r="AD143" s="2">
        <v>1809.8</v>
      </c>
      <c r="AE143" s="2">
        <f t="shared" si="8"/>
        <v>1.8</v>
      </c>
      <c r="AF143" s="2">
        <v>3.6</v>
      </c>
      <c r="AG143" s="2">
        <v>20400</v>
      </c>
      <c r="AH143" s="2">
        <v>1400</v>
      </c>
      <c r="AI143" s="2">
        <v>0</v>
      </c>
      <c r="AJ143" s="2">
        <v>1</v>
      </c>
      <c r="AK143" s="2">
        <v>0</v>
      </c>
      <c r="AL143" s="2">
        <v>1</v>
      </c>
      <c r="AM143" s="2">
        <v>575</v>
      </c>
      <c r="AN143" s="2">
        <v>17</v>
      </c>
      <c r="AO143" s="2">
        <v>165.9</v>
      </c>
      <c r="AP143" s="2">
        <v>4.7</v>
      </c>
      <c r="AQ143" s="2">
        <v>116.8</v>
      </c>
      <c r="AR143" s="2">
        <v>2.4</v>
      </c>
      <c r="AS143" s="2">
        <v>3.4660000000000002</v>
      </c>
      <c r="AT143" s="2">
        <v>3.5999999999999997E-2</v>
      </c>
      <c r="AU143" s="2" t="s">
        <v>48</v>
      </c>
      <c r="AV143" s="2"/>
    </row>
    <row r="144" spans="1:48" x14ac:dyDescent="0.2">
      <c r="A144" s="2" t="s">
        <v>1940</v>
      </c>
      <c r="B144" s="2" t="s">
        <v>44</v>
      </c>
      <c r="C144" s="2" t="s">
        <v>491</v>
      </c>
      <c r="D144" s="2" t="s">
        <v>46</v>
      </c>
      <c r="E144" s="3">
        <v>0.74877349537037041</v>
      </c>
      <c r="F144" s="2">
        <v>11.513999999999999</v>
      </c>
      <c r="G144" s="2" t="s">
        <v>492</v>
      </c>
      <c r="H144" s="2">
        <f t="shared" si="6"/>
        <v>0.86229982325530807</v>
      </c>
      <c r="I144" s="2">
        <v>5.2249999999999996</v>
      </c>
      <c r="J144" s="2">
        <v>5.6000000000000001E-2</v>
      </c>
      <c r="K144" s="2">
        <v>0.33260000000000001</v>
      </c>
      <c r="L144" s="2">
        <v>3.3999999999999998E-3</v>
      </c>
      <c r="M144" s="2">
        <v>0.83235000000000003</v>
      </c>
      <c r="N144" s="2">
        <v>3.006615</v>
      </c>
      <c r="O144" s="2">
        <v>3.073509E-2</v>
      </c>
      <c r="P144" s="2">
        <v>0.1142</v>
      </c>
      <c r="Q144" s="2">
        <v>5.4000000000000001E-4</v>
      </c>
      <c r="R144" s="2">
        <v>0.18966</v>
      </c>
      <c r="S144" s="2">
        <v>9.6600000000000005E-2</v>
      </c>
      <c r="T144" s="2">
        <v>3.0999999999999999E-3</v>
      </c>
      <c r="U144" s="2">
        <v>18.43</v>
      </c>
      <c r="V144" s="2">
        <v>0.16</v>
      </c>
      <c r="W144" s="2">
        <v>1856.5</v>
      </c>
      <c r="X144" s="2">
        <v>9.1999999999999993</v>
      </c>
      <c r="Y144" s="2">
        <v>1851</v>
      </c>
      <c r="Z144" s="2">
        <f t="shared" si="7"/>
        <v>8</v>
      </c>
      <c r="AA144" s="2">
        <v>16</v>
      </c>
      <c r="AB144" s="2">
        <v>1864</v>
      </c>
      <c r="AC144" s="2">
        <v>58</v>
      </c>
      <c r="AD144" s="2">
        <v>1867.1</v>
      </c>
      <c r="AE144" s="2">
        <f t="shared" si="8"/>
        <v>4.25</v>
      </c>
      <c r="AF144" s="2">
        <v>8.5</v>
      </c>
      <c r="AG144" s="2">
        <v>13000</v>
      </c>
      <c r="AH144" s="2">
        <v>47000</v>
      </c>
      <c r="AI144" s="2">
        <v>0</v>
      </c>
      <c r="AJ144" s="2">
        <v>1</v>
      </c>
      <c r="AK144" s="2">
        <v>0</v>
      </c>
      <c r="AL144" s="2">
        <v>1</v>
      </c>
      <c r="AM144" s="2">
        <v>64.7</v>
      </c>
      <c r="AN144" s="2">
        <v>1.3</v>
      </c>
      <c r="AO144" s="2">
        <v>12.7</v>
      </c>
      <c r="AP144" s="2">
        <v>0.38</v>
      </c>
      <c r="AQ144" s="2">
        <v>11.29</v>
      </c>
      <c r="AR144" s="2">
        <v>0.2</v>
      </c>
      <c r="AS144" s="2">
        <v>5.14</v>
      </c>
      <c r="AT144" s="2">
        <v>0.15</v>
      </c>
      <c r="AU144" s="2" t="s">
        <v>48</v>
      </c>
      <c r="AV144" s="2"/>
    </row>
    <row r="145" spans="1:48" x14ac:dyDescent="0.2">
      <c r="A145" s="2" t="s">
        <v>1941</v>
      </c>
      <c r="B145" s="2" t="s">
        <v>44</v>
      </c>
      <c r="C145" s="2" t="s">
        <v>494</v>
      </c>
      <c r="D145" s="2" t="s">
        <v>46</v>
      </c>
      <c r="E145" s="3">
        <v>0.7492437500000001</v>
      </c>
      <c r="F145" s="2">
        <v>11.535</v>
      </c>
      <c r="G145" s="2" t="s">
        <v>495</v>
      </c>
      <c r="H145" s="2">
        <f t="shared" si="6"/>
        <v>0.29259509340535672</v>
      </c>
      <c r="I145" s="2">
        <v>4.7240000000000002</v>
      </c>
      <c r="J145" s="2">
        <v>0.04</v>
      </c>
      <c r="K145" s="2">
        <v>0.31640000000000001</v>
      </c>
      <c r="L145" s="2">
        <v>2.3999999999999998E-3</v>
      </c>
      <c r="M145" s="2">
        <v>0.89471000000000001</v>
      </c>
      <c r="N145" s="2">
        <v>3.1605560000000001</v>
      </c>
      <c r="O145" s="2">
        <v>2.3973879999999999E-2</v>
      </c>
      <c r="P145" s="2">
        <v>0.10867</v>
      </c>
      <c r="Q145" s="2">
        <v>3.5E-4</v>
      </c>
      <c r="R145" s="2">
        <v>0.21925</v>
      </c>
      <c r="S145" s="2">
        <v>9.2179999999999998E-2</v>
      </c>
      <c r="T145" s="2">
        <v>8.8999999999999995E-4</v>
      </c>
      <c r="U145" s="2">
        <v>8.83</v>
      </c>
      <c r="V145" s="2">
        <v>6.0999999999999999E-2</v>
      </c>
      <c r="W145" s="2">
        <v>1771.4</v>
      </c>
      <c r="X145" s="2">
        <v>7.2</v>
      </c>
      <c r="Y145" s="2">
        <v>1772</v>
      </c>
      <c r="Z145" s="2">
        <f t="shared" si="7"/>
        <v>6</v>
      </c>
      <c r="AA145" s="2">
        <v>12</v>
      </c>
      <c r="AB145" s="2">
        <v>1782</v>
      </c>
      <c r="AC145" s="2">
        <v>16</v>
      </c>
      <c r="AD145" s="2">
        <v>1777.2</v>
      </c>
      <c r="AE145" s="2">
        <f t="shared" si="8"/>
        <v>2.9</v>
      </c>
      <c r="AF145" s="2">
        <v>5.8</v>
      </c>
      <c r="AG145" s="2">
        <v>25000</v>
      </c>
      <c r="AH145" s="2">
        <v>79000</v>
      </c>
      <c r="AI145" s="2">
        <v>0</v>
      </c>
      <c r="AJ145" s="2">
        <v>1</v>
      </c>
      <c r="AK145" s="2">
        <v>0</v>
      </c>
      <c r="AL145" s="2">
        <v>1</v>
      </c>
      <c r="AM145" s="2">
        <v>208.4</v>
      </c>
      <c r="AN145" s="2">
        <v>4</v>
      </c>
      <c r="AO145" s="2">
        <v>84.7</v>
      </c>
      <c r="AP145" s="2">
        <v>1.8</v>
      </c>
      <c r="AQ145" s="2">
        <v>72.400000000000006</v>
      </c>
      <c r="AR145" s="2">
        <v>1.2</v>
      </c>
      <c r="AS145" s="2">
        <v>2.4609999999999999</v>
      </c>
      <c r="AT145" s="2">
        <v>1.2E-2</v>
      </c>
      <c r="AU145" s="2" t="s">
        <v>48</v>
      </c>
      <c r="AV145" s="2"/>
    </row>
    <row r="146" spans="1:48" x14ac:dyDescent="0.2">
      <c r="A146" s="2" t="s">
        <v>1942</v>
      </c>
      <c r="B146" s="2" t="s">
        <v>44</v>
      </c>
      <c r="C146" s="2" t="s">
        <v>497</v>
      </c>
      <c r="D146" s="2" t="s">
        <v>46</v>
      </c>
      <c r="E146" s="3">
        <v>0.75033148148148143</v>
      </c>
      <c r="F146" s="2">
        <v>11.526</v>
      </c>
      <c r="G146" s="2" t="s">
        <v>498</v>
      </c>
      <c r="H146" s="2">
        <f t="shared" si="6"/>
        <v>-1.6000452309606006</v>
      </c>
      <c r="I146" s="2">
        <v>4.7699999999999996</v>
      </c>
      <c r="J146" s="2">
        <v>4.9000000000000002E-2</v>
      </c>
      <c r="K146" s="2">
        <v>0.32140000000000002</v>
      </c>
      <c r="L146" s="2">
        <v>3.3E-3</v>
      </c>
      <c r="M146" s="2">
        <v>0.95686000000000004</v>
      </c>
      <c r="N146" s="2">
        <v>3.1113879999999998</v>
      </c>
      <c r="O146" s="2">
        <v>3.1946420000000003E-2</v>
      </c>
      <c r="P146" s="2">
        <v>0.10817</v>
      </c>
      <c r="Q146" s="2">
        <v>4.0999999999999999E-4</v>
      </c>
      <c r="R146" s="2">
        <v>-0.16442999999999999</v>
      </c>
      <c r="S146" s="2">
        <v>9.2100000000000001E-2</v>
      </c>
      <c r="T146" s="2">
        <v>1E-3</v>
      </c>
      <c r="U146" s="2">
        <v>6.54</v>
      </c>
      <c r="V146" s="2">
        <v>0.11</v>
      </c>
      <c r="W146" s="2">
        <v>1779.4</v>
      </c>
      <c r="X146" s="2">
        <v>8.6</v>
      </c>
      <c r="Y146" s="2">
        <v>1797</v>
      </c>
      <c r="Z146" s="2">
        <f t="shared" si="7"/>
        <v>8</v>
      </c>
      <c r="AA146" s="2">
        <v>16</v>
      </c>
      <c r="AB146" s="2">
        <v>1780</v>
      </c>
      <c r="AC146" s="2">
        <v>19</v>
      </c>
      <c r="AD146" s="2">
        <v>1768.7</v>
      </c>
      <c r="AE146" s="2">
        <f t="shared" si="8"/>
        <v>3.45</v>
      </c>
      <c r="AF146" s="2">
        <v>6.9</v>
      </c>
      <c r="AG146" s="2">
        <v>121000</v>
      </c>
      <c r="AH146" s="2">
        <v>91000</v>
      </c>
      <c r="AI146" s="2">
        <v>0</v>
      </c>
      <c r="AJ146" s="2">
        <v>1</v>
      </c>
      <c r="AK146" s="2">
        <v>0</v>
      </c>
      <c r="AL146" s="2">
        <v>1</v>
      </c>
      <c r="AM146" s="2">
        <v>228.2</v>
      </c>
      <c r="AN146" s="2">
        <v>5.7</v>
      </c>
      <c r="AO146" s="2">
        <v>126.3</v>
      </c>
      <c r="AP146" s="2">
        <v>1.5</v>
      </c>
      <c r="AQ146" s="2">
        <v>108.6</v>
      </c>
      <c r="AR146" s="2">
        <v>1.1000000000000001</v>
      </c>
      <c r="AS146" s="2">
        <v>1.782</v>
      </c>
      <c r="AT146" s="2">
        <v>5.1999999999999998E-2</v>
      </c>
      <c r="AU146" s="2" t="s">
        <v>48</v>
      </c>
      <c r="AV146" s="2"/>
    </row>
    <row r="147" spans="1:48" x14ac:dyDescent="0.2">
      <c r="A147" s="2" t="s">
        <v>1943</v>
      </c>
      <c r="B147" s="2" t="s">
        <v>44</v>
      </c>
      <c r="C147" s="2" t="s">
        <v>500</v>
      </c>
      <c r="D147" s="2" t="s">
        <v>46</v>
      </c>
      <c r="E147" s="3">
        <v>0.75080381944444452</v>
      </c>
      <c r="F147" s="2">
        <v>11.547000000000001</v>
      </c>
      <c r="G147" s="2" t="s">
        <v>501</v>
      </c>
      <c r="H147" s="2">
        <f t="shared" si="6"/>
        <v>25.272502528373973</v>
      </c>
      <c r="I147" s="2">
        <v>3.44</v>
      </c>
      <c r="J147" s="2">
        <v>0.32</v>
      </c>
      <c r="K147" s="2">
        <v>0.23</v>
      </c>
      <c r="L147" s="2">
        <v>2.1000000000000001E-2</v>
      </c>
      <c r="M147" s="2">
        <v>0.99956999999999996</v>
      </c>
      <c r="N147" s="2">
        <v>4.3478260000000004</v>
      </c>
      <c r="O147" s="2">
        <v>0.39697539999999998</v>
      </c>
      <c r="P147" s="2">
        <v>0.10883</v>
      </c>
      <c r="Q147" s="2">
        <v>4.6999999999999999E-4</v>
      </c>
      <c r="R147" s="2">
        <v>-0.85246999999999995</v>
      </c>
      <c r="S147" s="2">
        <v>7.2900000000000006E-2</v>
      </c>
      <c r="T147" s="2">
        <v>4.0000000000000001E-3</v>
      </c>
      <c r="U147" s="2">
        <v>8.0310000000000006</v>
      </c>
      <c r="V147" s="2">
        <v>8.4000000000000005E-2</v>
      </c>
      <c r="W147" s="2">
        <v>1499</v>
      </c>
      <c r="X147" s="2">
        <v>76</v>
      </c>
      <c r="Y147" s="2">
        <v>1330</v>
      </c>
      <c r="Z147" s="2">
        <f t="shared" si="7"/>
        <v>55</v>
      </c>
      <c r="AA147" s="2">
        <v>110</v>
      </c>
      <c r="AB147" s="2">
        <v>1421</v>
      </c>
      <c r="AC147" s="2">
        <v>75</v>
      </c>
      <c r="AD147" s="2">
        <v>1779.8</v>
      </c>
      <c r="AE147" s="2">
        <f t="shared" si="8"/>
        <v>4</v>
      </c>
      <c r="AF147" s="2">
        <v>8</v>
      </c>
      <c r="AG147" s="2">
        <v>25100</v>
      </c>
      <c r="AH147" s="2">
        <v>4400</v>
      </c>
      <c r="AI147" s="2">
        <v>0</v>
      </c>
      <c r="AJ147" s="2">
        <v>1</v>
      </c>
      <c r="AK147" s="2">
        <v>0</v>
      </c>
      <c r="AL147" s="2">
        <v>1</v>
      </c>
      <c r="AM147" s="2">
        <v>400</v>
      </c>
      <c r="AN147" s="2">
        <v>52</v>
      </c>
      <c r="AO147" s="2">
        <v>162</v>
      </c>
      <c r="AP147" s="2">
        <v>16</v>
      </c>
      <c r="AQ147" s="2">
        <v>106.7</v>
      </c>
      <c r="AR147" s="2">
        <v>4.5</v>
      </c>
      <c r="AS147" s="2">
        <v>2.4849999999999999</v>
      </c>
      <c r="AT147" s="2">
        <v>9.2999999999999999E-2</v>
      </c>
      <c r="AU147" s="2" t="s">
        <v>48</v>
      </c>
      <c r="AV147" s="2"/>
    </row>
    <row r="148" spans="1:48" x14ac:dyDescent="0.2">
      <c r="A148" s="2" t="s">
        <v>1944</v>
      </c>
      <c r="B148" s="2" t="s">
        <v>44</v>
      </c>
      <c r="C148" s="2" t="s">
        <v>503</v>
      </c>
      <c r="D148" s="2" t="s">
        <v>46</v>
      </c>
      <c r="E148" s="3">
        <v>0.75127280092592585</v>
      </c>
      <c r="F148" s="2">
        <v>11.526999999999999</v>
      </c>
      <c r="G148" s="2" t="s">
        <v>504</v>
      </c>
      <c r="H148" s="2">
        <f t="shared" si="6"/>
        <v>1.2207473745935338</v>
      </c>
      <c r="I148" s="2">
        <v>5.2590000000000003</v>
      </c>
      <c r="J148" s="2">
        <v>5.7000000000000002E-2</v>
      </c>
      <c r="K148" s="2">
        <v>0.33300000000000002</v>
      </c>
      <c r="L148" s="2">
        <v>3.5000000000000001E-3</v>
      </c>
      <c r="M148" s="2">
        <v>0.98387999999999998</v>
      </c>
      <c r="N148" s="2">
        <v>3.0030030000000001</v>
      </c>
      <c r="O148" s="2">
        <v>3.1563090000000002E-2</v>
      </c>
      <c r="P148" s="2">
        <v>0.11473999999999999</v>
      </c>
      <c r="Q148" s="2">
        <v>1.8000000000000001E-4</v>
      </c>
      <c r="R148" s="2">
        <v>4.4375999999999999E-2</v>
      </c>
      <c r="S148" s="2">
        <v>9.6199999999999994E-2</v>
      </c>
      <c r="T148" s="2">
        <v>1.2999999999999999E-3</v>
      </c>
      <c r="U148" s="2">
        <v>26.8</v>
      </c>
      <c r="V148" s="2">
        <v>1.9</v>
      </c>
      <c r="W148" s="2">
        <v>1862</v>
      </c>
      <c r="X148" s="2">
        <v>9.1999999999999993</v>
      </c>
      <c r="Y148" s="2">
        <v>1853</v>
      </c>
      <c r="Z148" s="2">
        <f t="shared" si="7"/>
        <v>8.5</v>
      </c>
      <c r="AA148" s="2">
        <v>17</v>
      </c>
      <c r="AB148" s="2">
        <v>1857</v>
      </c>
      <c r="AC148" s="2">
        <v>24</v>
      </c>
      <c r="AD148" s="2">
        <v>1875.9</v>
      </c>
      <c r="AE148" s="2">
        <f t="shared" si="8"/>
        <v>1.45</v>
      </c>
      <c r="AF148" s="2">
        <v>2.9</v>
      </c>
      <c r="AG148" s="2">
        <v>-400000</v>
      </c>
      <c r="AH148" s="2">
        <v>340000</v>
      </c>
      <c r="AI148" s="2">
        <v>0</v>
      </c>
      <c r="AJ148" s="2">
        <v>1</v>
      </c>
      <c r="AK148" s="2">
        <v>0</v>
      </c>
      <c r="AL148" s="2">
        <v>1</v>
      </c>
      <c r="AM148" s="2">
        <v>398</v>
      </c>
      <c r="AN148" s="2">
        <v>44</v>
      </c>
      <c r="AO148" s="2">
        <v>52.4</v>
      </c>
      <c r="AP148" s="2">
        <v>2.1</v>
      </c>
      <c r="AQ148" s="2">
        <v>47</v>
      </c>
      <c r="AR148" s="2">
        <v>1.5</v>
      </c>
      <c r="AS148" s="2">
        <v>7.45</v>
      </c>
      <c r="AT148" s="2">
        <v>0.56000000000000005</v>
      </c>
      <c r="AU148" s="2" t="s">
        <v>48</v>
      </c>
      <c r="AV148" s="2"/>
    </row>
    <row r="149" spans="1:48" x14ac:dyDescent="0.2">
      <c r="A149" s="2" t="s">
        <v>1945</v>
      </c>
      <c r="B149" s="2" t="s">
        <v>44</v>
      </c>
      <c r="C149" s="2" t="s">
        <v>506</v>
      </c>
      <c r="D149" s="2" t="s">
        <v>46</v>
      </c>
      <c r="E149" s="3">
        <v>0.75174166666666664</v>
      </c>
      <c r="F149" s="2">
        <v>11.502000000000001</v>
      </c>
      <c r="G149" s="2" t="s">
        <v>507</v>
      </c>
      <c r="H149" s="2">
        <f t="shared" si="6"/>
        <v>9.236671820420316</v>
      </c>
      <c r="I149" s="2">
        <v>4.1050000000000004</v>
      </c>
      <c r="J149" s="2">
        <v>5.3999999999999999E-2</v>
      </c>
      <c r="K149" s="2">
        <v>0.2787</v>
      </c>
      <c r="L149" s="2">
        <v>3.8E-3</v>
      </c>
      <c r="M149" s="2">
        <v>0.97848000000000002</v>
      </c>
      <c r="N149" s="2">
        <v>3.5880879999999999</v>
      </c>
      <c r="O149" s="2">
        <v>4.8922609999999998E-2</v>
      </c>
      <c r="P149" s="2">
        <v>0.10685</v>
      </c>
      <c r="Q149" s="2">
        <v>2.7E-4</v>
      </c>
      <c r="R149" s="2">
        <v>0.16422999999999999</v>
      </c>
      <c r="S149" s="2">
        <v>8.4000000000000005E-2</v>
      </c>
      <c r="T149" s="2">
        <v>1.6000000000000001E-3</v>
      </c>
      <c r="U149" s="2">
        <v>8.5</v>
      </c>
      <c r="V149" s="2">
        <v>0.14000000000000001</v>
      </c>
      <c r="W149" s="2">
        <v>1655</v>
      </c>
      <c r="X149" s="2">
        <v>11</v>
      </c>
      <c r="Y149" s="2">
        <v>1585</v>
      </c>
      <c r="Z149" s="2">
        <f t="shared" si="7"/>
        <v>9.5</v>
      </c>
      <c r="AA149" s="2">
        <v>19</v>
      </c>
      <c r="AB149" s="2">
        <v>1630</v>
      </c>
      <c r="AC149" s="2">
        <v>29</v>
      </c>
      <c r="AD149" s="2">
        <v>1746.3</v>
      </c>
      <c r="AE149" s="2">
        <f t="shared" si="8"/>
        <v>2.35</v>
      </c>
      <c r="AF149" s="2">
        <v>4.7</v>
      </c>
      <c r="AG149" s="2">
        <v>-200000</v>
      </c>
      <c r="AH149" s="2">
        <v>120000</v>
      </c>
      <c r="AI149" s="2">
        <v>0</v>
      </c>
      <c r="AJ149" s="2">
        <v>1</v>
      </c>
      <c r="AK149" s="2">
        <v>0</v>
      </c>
      <c r="AL149" s="2">
        <v>1</v>
      </c>
      <c r="AM149" s="2">
        <v>199.6</v>
      </c>
      <c r="AN149" s="2">
        <v>2.6</v>
      </c>
      <c r="AO149" s="2">
        <v>81.2</v>
      </c>
      <c r="AP149" s="2">
        <v>3.1</v>
      </c>
      <c r="AQ149" s="2">
        <v>63.5</v>
      </c>
      <c r="AR149" s="2">
        <v>1.6</v>
      </c>
      <c r="AS149" s="2">
        <v>2.4500000000000002</v>
      </c>
      <c r="AT149" s="2">
        <v>7.1999999999999995E-2</v>
      </c>
      <c r="AU149" s="2" t="s">
        <v>48</v>
      </c>
      <c r="AV149" s="2"/>
    </row>
    <row r="150" spans="1:48" x14ac:dyDescent="0.2">
      <c r="A150" s="2" t="s">
        <v>1946</v>
      </c>
      <c r="B150" s="2" t="s">
        <v>44</v>
      </c>
      <c r="C150" s="2" t="s">
        <v>509</v>
      </c>
      <c r="D150" s="2" t="s">
        <v>46</v>
      </c>
      <c r="E150" s="3">
        <v>0.75221307870370369</v>
      </c>
      <c r="F150" s="2">
        <v>11.507</v>
      </c>
      <c r="G150" s="2" t="s">
        <v>510</v>
      </c>
      <c r="H150" s="2">
        <f t="shared" si="6"/>
        <v>5.644437404298019</v>
      </c>
      <c r="I150" s="2">
        <v>5.0990000000000002</v>
      </c>
      <c r="J150" s="2">
        <v>5.6000000000000001E-2</v>
      </c>
      <c r="K150" s="2">
        <v>0.31940000000000002</v>
      </c>
      <c r="L150" s="2">
        <v>3.2000000000000002E-3</v>
      </c>
      <c r="M150" s="2">
        <v>0.95821999999999996</v>
      </c>
      <c r="N150" s="2">
        <v>3.1308699999999998</v>
      </c>
      <c r="O150" s="2">
        <v>3.1367520000000003E-2</v>
      </c>
      <c r="P150" s="2">
        <v>0.1159</v>
      </c>
      <c r="Q150" s="2">
        <v>4.2000000000000002E-4</v>
      </c>
      <c r="R150" s="2">
        <v>-0.2853</v>
      </c>
      <c r="S150" s="2">
        <v>9.5899999999999999E-2</v>
      </c>
      <c r="T150" s="2">
        <v>1.1999999999999999E-3</v>
      </c>
      <c r="U150" s="2">
        <v>5.1260000000000003</v>
      </c>
      <c r="V150" s="2">
        <v>3.2000000000000001E-2</v>
      </c>
      <c r="W150" s="2">
        <v>1835.8</v>
      </c>
      <c r="X150" s="2">
        <v>9.3000000000000007</v>
      </c>
      <c r="Y150" s="2">
        <v>1787</v>
      </c>
      <c r="Z150" s="2">
        <f t="shared" si="7"/>
        <v>8</v>
      </c>
      <c r="AA150" s="2">
        <v>16</v>
      </c>
      <c r="AB150" s="2">
        <v>1851</v>
      </c>
      <c r="AC150" s="2">
        <v>22</v>
      </c>
      <c r="AD150" s="2">
        <v>1893.9</v>
      </c>
      <c r="AE150" s="2">
        <f t="shared" si="8"/>
        <v>3.25</v>
      </c>
      <c r="AF150" s="2">
        <v>6.5</v>
      </c>
      <c r="AG150" s="2">
        <v>41800</v>
      </c>
      <c r="AH150" s="2">
        <v>5800</v>
      </c>
      <c r="AI150" s="2">
        <v>0</v>
      </c>
      <c r="AJ150" s="2">
        <v>1</v>
      </c>
      <c r="AK150" s="2">
        <v>0</v>
      </c>
      <c r="AL150" s="2">
        <v>1</v>
      </c>
      <c r="AM150" s="2">
        <v>229.1</v>
      </c>
      <c r="AN150" s="2">
        <v>2.4</v>
      </c>
      <c r="AO150" s="2">
        <v>156</v>
      </c>
      <c r="AP150" s="2">
        <v>1.8</v>
      </c>
      <c r="AQ150" s="2">
        <v>139.19999999999999</v>
      </c>
      <c r="AR150" s="2">
        <v>1.1000000000000001</v>
      </c>
      <c r="AS150" s="2">
        <v>1.472</v>
      </c>
      <c r="AT150" s="2">
        <v>0.01</v>
      </c>
      <c r="AU150" s="2" t="s">
        <v>48</v>
      </c>
      <c r="AV150" s="2"/>
    </row>
    <row r="151" spans="1:48" x14ac:dyDescent="0.2">
      <c r="A151" s="2" t="s">
        <v>1947</v>
      </c>
      <c r="B151" s="2" t="s">
        <v>44</v>
      </c>
      <c r="C151" s="2" t="s">
        <v>512</v>
      </c>
      <c r="D151" s="2" t="s">
        <v>46</v>
      </c>
      <c r="E151" s="3">
        <v>0.75268125000000008</v>
      </c>
      <c r="F151" s="2">
        <v>11.513</v>
      </c>
      <c r="G151" s="2" t="s">
        <v>513</v>
      </c>
      <c r="H151" s="2">
        <f t="shared" si="6"/>
        <v>9.5439963336388605</v>
      </c>
      <c r="I151" s="2">
        <v>4.093</v>
      </c>
      <c r="J151" s="2">
        <v>3.9E-2</v>
      </c>
      <c r="K151" s="2">
        <v>0.27750000000000002</v>
      </c>
      <c r="L151" s="2">
        <v>2.3999999999999998E-3</v>
      </c>
      <c r="M151" s="2">
        <v>0.85372999999999999</v>
      </c>
      <c r="N151" s="2">
        <v>3.6036039999999998</v>
      </c>
      <c r="O151" s="2">
        <v>3.1166300000000001E-2</v>
      </c>
      <c r="P151" s="2">
        <v>0.10682</v>
      </c>
      <c r="Q151" s="2">
        <v>5.1999999999999995E-4</v>
      </c>
      <c r="R151" s="2">
        <v>0.13027</v>
      </c>
      <c r="S151" s="2">
        <v>8.9599999999999999E-2</v>
      </c>
      <c r="T151" s="2">
        <v>1.1999999999999999E-3</v>
      </c>
      <c r="U151" s="2">
        <v>5.609</v>
      </c>
      <c r="V151" s="2">
        <v>4.2999999999999997E-2</v>
      </c>
      <c r="W151" s="2">
        <v>1652.7</v>
      </c>
      <c r="X151" s="2">
        <v>7.8</v>
      </c>
      <c r="Y151" s="2">
        <v>1579</v>
      </c>
      <c r="Z151" s="2">
        <f t="shared" si="7"/>
        <v>6</v>
      </c>
      <c r="AA151" s="2">
        <v>12</v>
      </c>
      <c r="AB151" s="2">
        <v>1734</v>
      </c>
      <c r="AC151" s="2">
        <v>21</v>
      </c>
      <c r="AD151" s="2">
        <v>1745.6</v>
      </c>
      <c r="AE151" s="2">
        <f t="shared" si="8"/>
        <v>4.5</v>
      </c>
      <c r="AF151" s="2">
        <v>9</v>
      </c>
      <c r="AG151" s="2">
        <v>25400</v>
      </c>
      <c r="AH151" s="2">
        <v>4900</v>
      </c>
      <c r="AI151" s="2">
        <v>0</v>
      </c>
      <c r="AJ151" s="2">
        <v>1</v>
      </c>
      <c r="AK151" s="2">
        <v>0</v>
      </c>
      <c r="AL151" s="2">
        <v>1</v>
      </c>
      <c r="AM151" s="2">
        <v>186.7</v>
      </c>
      <c r="AN151" s="2">
        <v>4</v>
      </c>
      <c r="AO151" s="2">
        <v>107.5</v>
      </c>
      <c r="AP151" s="2">
        <v>1.3</v>
      </c>
      <c r="AQ151" s="2">
        <v>89.6</v>
      </c>
      <c r="AR151" s="2">
        <v>1.3</v>
      </c>
      <c r="AS151" s="2">
        <v>1.7310000000000001</v>
      </c>
      <c r="AT151" s="2">
        <v>3.2000000000000001E-2</v>
      </c>
      <c r="AU151" s="2" t="s">
        <v>48</v>
      </c>
      <c r="AV151" s="2"/>
    </row>
    <row r="152" spans="1:48" x14ac:dyDescent="0.2">
      <c r="A152" s="2" t="s">
        <v>1948</v>
      </c>
      <c r="B152" s="2" t="s">
        <v>44</v>
      </c>
      <c r="C152" s="2" t="s">
        <v>515</v>
      </c>
      <c r="D152" s="2" t="s">
        <v>46</v>
      </c>
      <c r="E152" s="3">
        <v>0.75315092592592592</v>
      </c>
      <c r="F152" s="2">
        <v>11.555999999999999</v>
      </c>
      <c r="G152" s="2" t="s">
        <v>516</v>
      </c>
      <c r="H152" s="2">
        <f t="shared" si="6"/>
        <v>1.4379261459528725</v>
      </c>
      <c r="I152" s="2">
        <v>3.2530000000000001</v>
      </c>
      <c r="J152" s="2">
        <v>3.6999999999999998E-2</v>
      </c>
      <c r="K152" s="2">
        <v>0.25430000000000003</v>
      </c>
      <c r="L152" s="2">
        <v>2.3999999999999998E-3</v>
      </c>
      <c r="M152" s="2">
        <v>0.90935999999999995</v>
      </c>
      <c r="N152" s="2">
        <v>3.9323630000000001</v>
      </c>
      <c r="O152" s="2">
        <v>3.7112359999999997E-2</v>
      </c>
      <c r="P152" s="2">
        <v>9.2689999999999995E-2</v>
      </c>
      <c r="Q152" s="2">
        <v>4.4000000000000002E-4</v>
      </c>
      <c r="R152" s="2">
        <v>-7.2384000000000004E-2</v>
      </c>
      <c r="S152" s="2">
        <v>7.4899999999999994E-2</v>
      </c>
      <c r="T152" s="2">
        <v>1.1000000000000001E-3</v>
      </c>
      <c r="U152" s="2">
        <v>7.1689999999999996</v>
      </c>
      <c r="V152" s="2">
        <v>4.3999999999999997E-2</v>
      </c>
      <c r="W152" s="2">
        <v>1469.7</v>
      </c>
      <c r="X152" s="2">
        <v>8.9</v>
      </c>
      <c r="Y152" s="2">
        <v>1460</v>
      </c>
      <c r="Z152" s="2">
        <f t="shared" si="7"/>
        <v>6</v>
      </c>
      <c r="AA152" s="2">
        <v>12</v>
      </c>
      <c r="AB152" s="2">
        <v>1460</v>
      </c>
      <c r="AC152" s="2">
        <v>20</v>
      </c>
      <c r="AD152" s="2">
        <v>1481.3</v>
      </c>
      <c r="AE152" s="2">
        <f t="shared" si="8"/>
        <v>4.55</v>
      </c>
      <c r="AF152" s="2">
        <v>9.1</v>
      </c>
      <c r="AG152" s="2">
        <v>18000</v>
      </c>
      <c r="AH152" s="2">
        <v>60000</v>
      </c>
      <c r="AI152" s="2">
        <v>0</v>
      </c>
      <c r="AJ152" s="2">
        <v>1</v>
      </c>
      <c r="AK152" s="2">
        <v>0</v>
      </c>
      <c r="AL152" s="2">
        <v>1</v>
      </c>
      <c r="AM152" s="2">
        <v>127.99</v>
      </c>
      <c r="AN152" s="2">
        <v>0.92</v>
      </c>
      <c r="AO152" s="2">
        <v>63.1</v>
      </c>
      <c r="AP152" s="2">
        <v>0.7</v>
      </c>
      <c r="AQ152" s="2">
        <v>44.16</v>
      </c>
      <c r="AR152" s="2">
        <v>0.42</v>
      </c>
      <c r="AS152" s="2">
        <v>2.0169999999999999</v>
      </c>
      <c r="AT152" s="2">
        <v>1.7999999999999999E-2</v>
      </c>
      <c r="AU152" s="2" t="s">
        <v>48</v>
      </c>
      <c r="AV152" s="2"/>
    </row>
    <row r="153" spans="1:48" x14ac:dyDescent="0.2">
      <c r="A153" s="2" t="s">
        <v>1949</v>
      </c>
      <c r="B153" s="2" t="s">
        <v>44</v>
      </c>
      <c r="C153" s="2" t="s">
        <v>518</v>
      </c>
      <c r="D153" s="2" t="s">
        <v>46</v>
      </c>
      <c r="E153" s="3">
        <v>0.75396446759259261</v>
      </c>
      <c r="F153" s="2">
        <v>11.507</v>
      </c>
      <c r="G153" s="2" t="s">
        <v>519</v>
      </c>
      <c r="H153" s="2">
        <f t="shared" si="6"/>
        <v>0.63851237817856843</v>
      </c>
      <c r="I153" s="2">
        <v>4.7699999999999996</v>
      </c>
      <c r="J153" s="2">
        <v>4.7E-2</v>
      </c>
      <c r="K153" s="2">
        <v>0.31680000000000003</v>
      </c>
      <c r="L153" s="2">
        <v>2.5999999999999999E-3</v>
      </c>
      <c r="M153" s="2">
        <v>0.96796000000000004</v>
      </c>
      <c r="N153" s="2">
        <v>3.1565660000000002</v>
      </c>
      <c r="O153" s="2">
        <v>2.5906160000000001E-2</v>
      </c>
      <c r="P153" s="2">
        <v>0.10915999999999999</v>
      </c>
      <c r="Q153" s="2">
        <v>3.3E-4</v>
      </c>
      <c r="R153" s="2">
        <v>-0.46222999999999997</v>
      </c>
      <c r="S153" s="2">
        <v>9.5100000000000004E-2</v>
      </c>
      <c r="T153" s="2">
        <v>1.1999999999999999E-3</v>
      </c>
      <c r="U153" s="2">
        <v>10.956</v>
      </c>
      <c r="V153" s="2">
        <v>3.9E-2</v>
      </c>
      <c r="W153" s="2">
        <v>1779.5</v>
      </c>
      <c r="X153" s="2">
        <v>8.3000000000000007</v>
      </c>
      <c r="Y153" s="2">
        <v>1774</v>
      </c>
      <c r="Z153" s="2">
        <f t="shared" si="7"/>
        <v>6.5</v>
      </c>
      <c r="AA153" s="2">
        <v>13</v>
      </c>
      <c r="AB153" s="2">
        <v>1835</v>
      </c>
      <c r="AC153" s="2">
        <v>22</v>
      </c>
      <c r="AD153" s="2">
        <v>1785.4</v>
      </c>
      <c r="AE153" s="2">
        <f t="shared" si="8"/>
        <v>2.75</v>
      </c>
      <c r="AF153" s="2">
        <v>5.5</v>
      </c>
      <c r="AG153" s="2">
        <v>120000</v>
      </c>
      <c r="AH153" s="2">
        <v>100000</v>
      </c>
      <c r="AI153" s="2">
        <v>0</v>
      </c>
      <c r="AJ153" s="2">
        <v>1</v>
      </c>
      <c r="AK153" s="2">
        <v>0</v>
      </c>
      <c r="AL153" s="2">
        <v>1</v>
      </c>
      <c r="AM153" s="2">
        <v>218.8</v>
      </c>
      <c r="AN153" s="2">
        <v>6.1</v>
      </c>
      <c r="AO153" s="2">
        <v>70</v>
      </c>
      <c r="AP153" s="2">
        <v>1.6</v>
      </c>
      <c r="AQ153" s="2">
        <v>61.6</v>
      </c>
      <c r="AR153" s="2">
        <v>1.3</v>
      </c>
      <c r="AS153" s="2">
        <v>3.1269999999999998</v>
      </c>
      <c r="AT153" s="2">
        <v>0.03</v>
      </c>
      <c r="AU153" s="2" t="s">
        <v>48</v>
      </c>
      <c r="AV153" s="2"/>
    </row>
    <row r="154" spans="1:48" x14ac:dyDescent="0.2">
      <c r="A154" s="2" t="s">
        <v>1950</v>
      </c>
      <c r="B154" s="2" t="s">
        <v>44</v>
      </c>
      <c r="C154" s="2" t="s">
        <v>521</v>
      </c>
      <c r="D154" s="2" t="s">
        <v>46</v>
      </c>
      <c r="E154" s="3">
        <v>0.75443958333333327</v>
      </c>
      <c r="F154" s="2">
        <v>11.525</v>
      </c>
      <c r="G154" s="2" t="s">
        <v>522</v>
      </c>
      <c r="H154" s="2">
        <f t="shared" si="6"/>
        <v>0.59698130209505651</v>
      </c>
      <c r="I154" s="2">
        <v>4.7290000000000001</v>
      </c>
      <c r="J154" s="2">
        <v>4.8000000000000001E-2</v>
      </c>
      <c r="K154" s="2">
        <v>0.315</v>
      </c>
      <c r="L154" s="2">
        <v>2.7000000000000001E-3</v>
      </c>
      <c r="M154" s="2">
        <v>0.92652999999999996</v>
      </c>
      <c r="N154" s="2">
        <v>3.1746029999999998</v>
      </c>
      <c r="O154" s="2">
        <v>2.721088E-2</v>
      </c>
      <c r="P154" s="2">
        <v>0.10858</v>
      </c>
      <c r="Q154" s="2">
        <v>4.0999999999999999E-4</v>
      </c>
      <c r="R154" s="2">
        <v>-0.10843999999999999</v>
      </c>
      <c r="S154" s="2">
        <v>9.2490000000000003E-2</v>
      </c>
      <c r="T154" s="2">
        <v>6.9999999999999999E-4</v>
      </c>
      <c r="U154" s="2">
        <v>6.5869999999999997</v>
      </c>
      <c r="V154" s="2">
        <v>6.2E-2</v>
      </c>
      <c r="W154" s="2">
        <v>1772.2</v>
      </c>
      <c r="X154" s="2">
        <v>8.5</v>
      </c>
      <c r="Y154" s="2">
        <v>1765</v>
      </c>
      <c r="Z154" s="2">
        <f t="shared" si="7"/>
        <v>6.5</v>
      </c>
      <c r="AA154" s="2">
        <v>13</v>
      </c>
      <c r="AB154" s="2">
        <v>1788</v>
      </c>
      <c r="AC154" s="2">
        <v>13</v>
      </c>
      <c r="AD154" s="2">
        <v>1775.6</v>
      </c>
      <c r="AE154" s="2">
        <f t="shared" si="8"/>
        <v>3.4</v>
      </c>
      <c r="AF154" s="2">
        <v>6.8</v>
      </c>
      <c r="AG154" s="2">
        <v>-37000</v>
      </c>
      <c r="AH154" s="2">
        <v>96000</v>
      </c>
      <c r="AI154" s="2">
        <v>0</v>
      </c>
      <c r="AJ154" s="2">
        <v>1</v>
      </c>
      <c r="AK154" s="2">
        <v>0</v>
      </c>
      <c r="AL154" s="2">
        <v>1</v>
      </c>
      <c r="AM154" s="2">
        <v>277.7</v>
      </c>
      <c r="AN154" s="2">
        <v>2.6</v>
      </c>
      <c r="AO154" s="2">
        <v>149.80000000000001</v>
      </c>
      <c r="AP154" s="2">
        <v>2.4</v>
      </c>
      <c r="AQ154" s="2">
        <v>129.4</v>
      </c>
      <c r="AR154" s="2">
        <v>1.7</v>
      </c>
      <c r="AS154" s="2">
        <v>1.847</v>
      </c>
      <c r="AT154" s="2">
        <v>3.4000000000000002E-2</v>
      </c>
      <c r="AU154" s="2" t="s">
        <v>48</v>
      </c>
      <c r="AV154" s="2"/>
    </row>
    <row r="155" spans="1:48" x14ac:dyDescent="0.2">
      <c r="A155" s="2" t="s">
        <v>1951</v>
      </c>
      <c r="B155" s="2" t="s">
        <v>44</v>
      </c>
      <c r="C155" s="2" t="s">
        <v>524</v>
      </c>
      <c r="D155" s="2" t="s">
        <v>46</v>
      </c>
      <c r="E155" s="3">
        <v>0.75491238425925922</v>
      </c>
      <c r="F155" s="2">
        <v>11.507999999999999</v>
      </c>
      <c r="G155" s="2" t="s">
        <v>525</v>
      </c>
      <c r="H155" s="2">
        <f t="shared" si="6"/>
        <v>0.4214667041303688</v>
      </c>
      <c r="I155" s="2">
        <v>4.7649999999999997</v>
      </c>
      <c r="J155" s="2">
        <v>0.04</v>
      </c>
      <c r="K155" s="2">
        <v>0.31630000000000003</v>
      </c>
      <c r="L155" s="2">
        <v>2.0999999999999999E-3</v>
      </c>
      <c r="M155" s="2">
        <v>0.81616999999999995</v>
      </c>
      <c r="N155" s="2">
        <v>3.1615549999999999</v>
      </c>
      <c r="O155" s="2">
        <v>2.0990410000000001E-2</v>
      </c>
      <c r="P155" s="2">
        <v>0.10881</v>
      </c>
      <c r="Q155" s="2">
        <v>3.8000000000000002E-4</v>
      </c>
      <c r="R155" s="2">
        <v>-3.4472000000000003E-2</v>
      </c>
      <c r="S155" s="2">
        <v>9.2749999999999999E-2</v>
      </c>
      <c r="T155" s="2">
        <v>5.8E-4</v>
      </c>
      <c r="U155" s="2">
        <v>3.2610999999999999</v>
      </c>
      <c r="V155" s="2">
        <v>8.0999999999999996E-3</v>
      </c>
      <c r="W155" s="2">
        <v>1778.5</v>
      </c>
      <c r="X155" s="2">
        <v>7.1</v>
      </c>
      <c r="Y155" s="2">
        <v>1772</v>
      </c>
      <c r="Z155" s="2">
        <f t="shared" si="7"/>
        <v>5</v>
      </c>
      <c r="AA155" s="2">
        <v>10</v>
      </c>
      <c r="AB155" s="2">
        <v>1793</v>
      </c>
      <c r="AC155" s="2">
        <v>11</v>
      </c>
      <c r="AD155" s="2">
        <v>1779.5</v>
      </c>
      <c r="AE155" s="2">
        <f t="shared" si="8"/>
        <v>3.2</v>
      </c>
      <c r="AF155" s="2">
        <v>6.4</v>
      </c>
      <c r="AG155" s="2">
        <v>140000</v>
      </c>
      <c r="AH155" s="2">
        <v>230000</v>
      </c>
      <c r="AI155" s="2">
        <v>0</v>
      </c>
      <c r="AJ155" s="2">
        <v>1</v>
      </c>
      <c r="AK155" s="2">
        <v>0</v>
      </c>
      <c r="AL155" s="2">
        <v>1</v>
      </c>
      <c r="AM155" s="2">
        <v>174.4</v>
      </c>
      <c r="AN155" s="2">
        <v>5.2</v>
      </c>
      <c r="AO155" s="2">
        <v>189.8</v>
      </c>
      <c r="AP155" s="2">
        <v>4.0999999999999996</v>
      </c>
      <c r="AQ155" s="2">
        <v>164.9</v>
      </c>
      <c r="AR155" s="2">
        <v>3.3</v>
      </c>
      <c r="AS155" s="2">
        <v>0.91320000000000001</v>
      </c>
      <c r="AT155" s="2">
        <v>9.7999999999999997E-3</v>
      </c>
      <c r="AU155" s="2" t="s">
        <v>48</v>
      </c>
      <c r="AV155" s="2"/>
    </row>
    <row r="156" spans="1:48" x14ac:dyDescent="0.2">
      <c r="A156" s="2" t="s">
        <v>1952</v>
      </c>
      <c r="B156" s="2" t="s">
        <v>44</v>
      </c>
      <c r="C156" s="2" t="s">
        <v>527</v>
      </c>
      <c r="D156" s="2" t="s">
        <v>46</v>
      </c>
      <c r="E156" s="3">
        <v>0.75648159722222219</v>
      </c>
      <c r="F156" s="2">
        <v>11.509</v>
      </c>
      <c r="G156" s="2" t="s">
        <v>528</v>
      </c>
      <c r="H156" s="2">
        <f t="shared" si="6"/>
        <v>51.769802991907135</v>
      </c>
      <c r="I156" s="2">
        <v>4.4089999999999998</v>
      </c>
      <c r="J156" s="2">
        <v>5.0999999999999997E-2</v>
      </c>
      <c r="K156" s="2">
        <v>0.20100000000000001</v>
      </c>
      <c r="L156" s="2">
        <v>2.3E-3</v>
      </c>
      <c r="M156" s="2">
        <v>0.98306000000000004</v>
      </c>
      <c r="N156" s="2">
        <v>4.9751240000000001</v>
      </c>
      <c r="O156" s="2">
        <v>5.6929279999999999E-2</v>
      </c>
      <c r="P156" s="2">
        <v>0.15915000000000001</v>
      </c>
      <c r="Q156" s="2">
        <v>3.3E-4</v>
      </c>
      <c r="R156" s="2">
        <v>-4.607E-2</v>
      </c>
      <c r="S156" s="2">
        <v>7.0999999999999994E-2</v>
      </c>
      <c r="T156" s="2">
        <v>1.1999999999999999E-3</v>
      </c>
      <c r="U156" s="2">
        <v>6.5679999999999996</v>
      </c>
      <c r="V156" s="2">
        <v>5.6000000000000001E-2</v>
      </c>
      <c r="W156" s="2">
        <v>1713.9</v>
      </c>
      <c r="X156" s="2">
        <v>9.6</v>
      </c>
      <c r="Y156" s="2">
        <v>1180</v>
      </c>
      <c r="Z156" s="2">
        <f t="shared" si="7"/>
        <v>6</v>
      </c>
      <c r="AA156" s="2">
        <v>12</v>
      </c>
      <c r="AB156" s="2">
        <v>1386</v>
      </c>
      <c r="AC156" s="2">
        <v>22</v>
      </c>
      <c r="AD156" s="2">
        <v>2446.6</v>
      </c>
      <c r="AE156" s="2">
        <f t="shared" si="8"/>
        <v>1.75</v>
      </c>
      <c r="AF156" s="2">
        <v>3.5</v>
      </c>
      <c r="AG156" s="2">
        <v>12520</v>
      </c>
      <c r="AH156" s="2">
        <v>760</v>
      </c>
      <c r="AI156" s="2">
        <v>0</v>
      </c>
      <c r="AJ156" s="2">
        <v>1</v>
      </c>
      <c r="AK156" s="2">
        <v>0</v>
      </c>
      <c r="AL156" s="2">
        <v>1</v>
      </c>
      <c r="AM156" s="2">
        <v>898</v>
      </c>
      <c r="AN156" s="2">
        <v>20</v>
      </c>
      <c r="AO156" s="2">
        <v>403.2</v>
      </c>
      <c r="AP156" s="2">
        <v>5.3</v>
      </c>
      <c r="AQ156" s="2">
        <v>269</v>
      </c>
      <c r="AR156" s="2">
        <v>3.5</v>
      </c>
      <c r="AS156" s="2">
        <v>2.222</v>
      </c>
      <c r="AT156" s="2">
        <v>5.8000000000000003E-2</v>
      </c>
      <c r="AU156" s="2" t="s">
        <v>48</v>
      </c>
      <c r="AV156" s="2"/>
    </row>
    <row r="157" spans="1:48" x14ac:dyDescent="0.2">
      <c r="A157" s="2" t="s">
        <v>1953</v>
      </c>
      <c r="B157" s="2" t="s">
        <v>44</v>
      </c>
      <c r="C157" s="2" t="s">
        <v>530</v>
      </c>
      <c r="D157" s="2" t="s">
        <v>46</v>
      </c>
      <c r="E157" s="3">
        <v>0.75695381944444451</v>
      </c>
      <c r="F157" s="2">
        <v>11.548999999999999</v>
      </c>
      <c r="G157" s="2" t="s">
        <v>531</v>
      </c>
      <c r="H157" s="2">
        <f t="shared" si="6"/>
        <v>38.507895764745271</v>
      </c>
      <c r="I157" s="2">
        <v>2.8130000000000002</v>
      </c>
      <c r="J157" s="2">
        <v>7.0000000000000007E-2</v>
      </c>
      <c r="K157" s="2">
        <v>0.1865</v>
      </c>
      <c r="L157" s="2">
        <v>4.4000000000000003E-3</v>
      </c>
      <c r="M157" s="2">
        <v>0.99558999999999997</v>
      </c>
      <c r="N157" s="2">
        <v>5.3619300000000001</v>
      </c>
      <c r="O157" s="2">
        <v>0.12650130000000001</v>
      </c>
      <c r="P157" s="2">
        <v>0.10956</v>
      </c>
      <c r="Q157" s="2">
        <v>2.9999999999999997E-4</v>
      </c>
      <c r="R157" s="2">
        <v>-0.38824999999999998</v>
      </c>
      <c r="S157" s="2">
        <v>6.1699999999999998E-2</v>
      </c>
      <c r="T157" s="2">
        <v>2.0999999999999999E-3</v>
      </c>
      <c r="U157" s="2">
        <v>18.73</v>
      </c>
      <c r="V157" s="2">
        <v>0.28000000000000003</v>
      </c>
      <c r="W157" s="2">
        <v>1358</v>
      </c>
      <c r="X157" s="2">
        <v>19</v>
      </c>
      <c r="Y157" s="2">
        <v>1102</v>
      </c>
      <c r="Z157" s="2">
        <f t="shared" si="7"/>
        <v>12</v>
      </c>
      <c r="AA157" s="2">
        <v>24</v>
      </c>
      <c r="AB157" s="2">
        <v>1210</v>
      </c>
      <c r="AC157" s="2">
        <v>39</v>
      </c>
      <c r="AD157" s="2">
        <v>1792.1</v>
      </c>
      <c r="AE157" s="2">
        <f t="shared" si="8"/>
        <v>2.4500000000000002</v>
      </c>
      <c r="AF157" s="2">
        <v>4.9000000000000004</v>
      </c>
      <c r="AG157" s="2">
        <v>14070</v>
      </c>
      <c r="AH157" s="2">
        <v>610</v>
      </c>
      <c r="AI157" s="2">
        <v>0</v>
      </c>
      <c r="AJ157" s="2">
        <v>1</v>
      </c>
      <c r="AK157" s="2">
        <v>0</v>
      </c>
      <c r="AL157" s="2">
        <v>1</v>
      </c>
      <c r="AM157" s="2">
        <v>818</v>
      </c>
      <c r="AN157" s="2">
        <v>28</v>
      </c>
      <c r="AO157" s="2">
        <v>136.80000000000001</v>
      </c>
      <c r="AP157" s="2">
        <v>6.9</v>
      </c>
      <c r="AQ157" s="2">
        <v>79.3</v>
      </c>
      <c r="AR157" s="2">
        <v>1.5</v>
      </c>
      <c r="AS157" s="2">
        <v>5.96</v>
      </c>
      <c r="AT157" s="2">
        <v>0.1</v>
      </c>
      <c r="AU157" s="2" t="s">
        <v>48</v>
      </c>
      <c r="AV157" s="2"/>
    </row>
    <row r="158" spans="1:48" x14ac:dyDescent="0.2">
      <c r="A158" s="2" t="s">
        <v>1954</v>
      </c>
      <c r="B158" s="2" t="s">
        <v>44</v>
      </c>
      <c r="C158" s="2" t="s">
        <v>533</v>
      </c>
      <c r="D158" s="2" t="s">
        <v>46</v>
      </c>
      <c r="E158" s="3">
        <v>0.75742314814814815</v>
      </c>
      <c r="F158" s="2">
        <v>11.526</v>
      </c>
      <c r="G158" s="2" t="s">
        <v>534</v>
      </c>
      <c r="H158" s="2">
        <f t="shared" si="6"/>
        <v>1.1634411007942713</v>
      </c>
      <c r="I158" s="2">
        <v>4.7679999999999998</v>
      </c>
      <c r="J158" s="2">
        <v>2.5999999999999999E-2</v>
      </c>
      <c r="K158" s="2">
        <v>0.31530000000000002</v>
      </c>
      <c r="L158" s="2">
        <v>2.5000000000000001E-3</v>
      </c>
      <c r="M158" s="2">
        <v>0.90637000000000001</v>
      </c>
      <c r="N158" s="2">
        <v>3.171583</v>
      </c>
      <c r="O158" s="2">
        <v>2.5147340000000001E-2</v>
      </c>
      <c r="P158" s="2">
        <v>0.10931</v>
      </c>
      <c r="Q158" s="2">
        <v>3.8999999999999999E-4</v>
      </c>
      <c r="R158" s="2">
        <v>0.16214999999999999</v>
      </c>
      <c r="S158" s="2">
        <v>9.2259999999999995E-2</v>
      </c>
      <c r="T158" s="2">
        <v>7.2000000000000005E-4</v>
      </c>
      <c r="U158" s="2">
        <v>4.5540000000000003</v>
      </c>
      <c r="V158" s="2">
        <v>3.5999999999999997E-2</v>
      </c>
      <c r="W158" s="2">
        <v>1779.2</v>
      </c>
      <c r="X158" s="2">
        <v>4.5999999999999996</v>
      </c>
      <c r="Y158" s="2">
        <v>1767</v>
      </c>
      <c r="Z158" s="2">
        <f t="shared" si="7"/>
        <v>6</v>
      </c>
      <c r="AA158" s="2">
        <v>12</v>
      </c>
      <c r="AB158" s="2">
        <v>1784</v>
      </c>
      <c r="AC158" s="2">
        <v>13</v>
      </c>
      <c r="AD158" s="2">
        <v>1787.8</v>
      </c>
      <c r="AE158" s="2">
        <f t="shared" si="8"/>
        <v>3.25</v>
      </c>
      <c r="AF158" s="2">
        <v>6.5</v>
      </c>
      <c r="AG158" s="2">
        <v>800000</v>
      </c>
      <c r="AH158" s="2">
        <v>120000</v>
      </c>
      <c r="AI158" s="2">
        <v>0</v>
      </c>
      <c r="AJ158" s="2">
        <v>1</v>
      </c>
      <c r="AK158" s="2">
        <v>0</v>
      </c>
      <c r="AL158" s="2">
        <v>1</v>
      </c>
      <c r="AM158" s="2">
        <v>162.80000000000001</v>
      </c>
      <c r="AN158" s="2">
        <v>2.6</v>
      </c>
      <c r="AO158" s="2">
        <v>126.3</v>
      </c>
      <c r="AP158" s="2">
        <v>1.3</v>
      </c>
      <c r="AQ158" s="2">
        <v>110.41</v>
      </c>
      <c r="AR158" s="2">
        <v>0.85</v>
      </c>
      <c r="AS158" s="2">
        <v>1.278</v>
      </c>
      <c r="AT158" s="2">
        <v>2.4E-2</v>
      </c>
      <c r="AU158" s="2" t="s">
        <v>48</v>
      </c>
      <c r="AV158" s="2"/>
    </row>
    <row r="159" spans="1:48" x14ac:dyDescent="0.2">
      <c r="A159" s="2" t="s">
        <v>1955</v>
      </c>
      <c r="B159" s="2" t="s">
        <v>44</v>
      </c>
      <c r="C159" s="2" t="s">
        <v>536</v>
      </c>
      <c r="D159" s="2" t="s">
        <v>46</v>
      </c>
      <c r="E159" s="3">
        <v>0.75789432870370366</v>
      </c>
      <c r="F159" s="2">
        <v>11.502000000000001</v>
      </c>
      <c r="G159" s="2" t="s">
        <v>537</v>
      </c>
      <c r="H159" s="2">
        <f t="shared" si="6"/>
        <v>30.461073318216179</v>
      </c>
      <c r="I159" s="2">
        <v>3.45</v>
      </c>
      <c r="J159" s="2">
        <v>0.15</v>
      </c>
      <c r="K159" s="2">
        <v>0.2213</v>
      </c>
      <c r="L159" s="2">
        <v>9.1999999999999998E-3</v>
      </c>
      <c r="M159" s="2">
        <v>0.99734</v>
      </c>
      <c r="N159" s="2">
        <v>4.5187530000000002</v>
      </c>
      <c r="O159" s="2">
        <v>0.187856</v>
      </c>
      <c r="P159" s="2">
        <v>0.11325</v>
      </c>
      <c r="Q159" s="2">
        <v>2.9999999999999997E-4</v>
      </c>
      <c r="R159" s="2">
        <v>1.4383E-2</v>
      </c>
      <c r="S159" s="2">
        <v>7.7600000000000002E-2</v>
      </c>
      <c r="T159" s="2">
        <v>1.6999999999999999E-3</v>
      </c>
      <c r="U159" s="2">
        <v>6.798</v>
      </c>
      <c r="V159" s="2">
        <v>5.6000000000000001E-2</v>
      </c>
      <c r="W159" s="2">
        <v>1513</v>
      </c>
      <c r="X159" s="2">
        <v>33</v>
      </c>
      <c r="Y159" s="2">
        <v>1288</v>
      </c>
      <c r="Z159" s="2">
        <f t="shared" si="7"/>
        <v>24.5</v>
      </c>
      <c r="AA159" s="2">
        <v>49</v>
      </c>
      <c r="AB159" s="2">
        <v>1510</v>
      </c>
      <c r="AC159" s="2">
        <v>31</v>
      </c>
      <c r="AD159" s="2">
        <v>1852.2</v>
      </c>
      <c r="AE159" s="2">
        <f t="shared" si="8"/>
        <v>2.4</v>
      </c>
      <c r="AF159" s="2">
        <v>4.8</v>
      </c>
      <c r="AG159" s="2">
        <v>29300</v>
      </c>
      <c r="AH159" s="2">
        <v>4100</v>
      </c>
      <c r="AI159" s="2">
        <v>0</v>
      </c>
      <c r="AJ159" s="2">
        <v>1</v>
      </c>
      <c r="AK159" s="2">
        <v>0</v>
      </c>
      <c r="AL159" s="2">
        <v>1</v>
      </c>
      <c r="AM159" s="2">
        <v>443</v>
      </c>
      <c r="AN159" s="2">
        <v>22</v>
      </c>
      <c r="AO159" s="2">
        <v>190.1</v>
      </c>
      <c r="AP159" s="2">
        <v>5.5</v>
      </c>
      <c r="AQ159" s="2">
        <v>140.30000000000001</v>
      </c>
      <c r="AR159" s="2">
        <v>2.1</v>
      </c>
      <c r="AS159" s="2">
        <v>2.2999999999999998</v>
      </c>
      <c r="AT159" s="2">
        <v>5.1999999999999998E-2</v>
      </c>
      <c r="AU159" s="2" t="s">
        <v>48</v>
      </c>
      <c r="AV159" s="2"/>
    </row>
    <row r="160" spans="1:48" x14ac:dyDescent="0.2">
      <c r="A160" s="2" t="s">
        <v>1956</v>
      </c>
      <c r="B160" s="2" t="s">
        <v>44</v>
      </c>
      <c r="C160" s="2" t="s">
        <v>539</v>
      </c>
      <c r="D160" s="2" t="s">
        <v>46</v>
      </c>
      <c r="E160" s="3">
        <v>0.75836377314814818</v>
      </c>
      <c r="F160" s="2">
        <v>11.507999999999999</v>
      </c>
      <c r="G160" s="2" t="s">
        <v>540</v>
      </c>
      <c r="H160" s="2">
        <f t="shared" si="6"/>
        <v>36.019602504764507</v>
      </c>
      <c r="I160" s="2">
        <v>3.0910000000000002</v>
      </c>
      <c r="J160" s="2">
        <v>8.4000000000000005E-2</v>
      </c>
      <c r="K160" s="2">
        <v>0.19989999999999999</v>
      </c>
      <c r="L160" s="2">
        <v>5.1000000000000004E-3</v>
      </c>
      <c r="M160" s="2">
        <v>0.99560000000000004</v>
      </c>
      <c r="N160" s="2">
        <v>5.0025009999999996</v>
      </c>
      <c r="O160" s="2">
        <v>0.12762760000000001</v>
      </c>
      <c r="P160" s="2">
        <v>0.11228</v>
      </c>
      <c r="Q160" s="2">
        <v>4.4999999999999999E-4</v>
      </c>
      <c r="R160" s="2">
        <v>-0.72911999999999999</v>
      </c>
      <c r="S160" s="2">
        <v>6.5600000000000006E-2</v>
      </c>
      <c r="T160" s="2">
        <v>1.9E-3</v>
      </c>
      <c r="U160" s="2">
        <v>8.5660000000000007</v>
      </c>
      <c r="V160" s="2">
        <v>5.1999999999999998E-2</v>
      </c>
      <c r="W160" s="2">
        <v>1429</v>
      </c>
      <c r="X160" s="2">
        <v>21</v>
      </c>
      <c r="Y160" s="2">
        <v>1175</v>
      </c>
      <c r="Z160" s="2">
        <f t="shared" si="7"/>
        <v>13.5</v>
      </c>
      <c r="AA160" s="2">
        <v>27</v>
      </c>
      <c r="AB160" s="2">
        <v>1283</v>
      </c>
      <c r="AC160" s="2">
        <v>36</v>
      </c>
      <c r="AD160" s="2">
        <v>1836.5</v>
      </c>
      <c r="AE160" s="2">
        <f t="shared" si="8"/>
        <v>3.6</v>
      </c>
      <c r="AF160" s="2">
        <v>7.2</v>
      </c>
      <c r="AG160" s="2">
        <v>9050</v>
      </c>
      <c r="AH160" s="2">
        <v>390</v>
      </c>
      <c r="AI160" s="2">
        <v>0</v>
      </c>
      <c r="AJ160" s="2">
        <v>1</v>
      </c>
      <c r="AK160" s="2">
        <v>0</v>
      </c>
      <c r="AL160" s="2">
        <v>1</v>
      </c>
      <c r="AM160" s="2">
        <v>594</v>
      </c>
      <c r="AN160" s="2">
        <v>12</v>
      </c>
      <c r="AO160" s="2">
        <v>215</v>
      </c>
      <c r="AP160" s="2">
        <v>4.0999999999999996</v>
      </c>
      <c r="AQ160" s="2">
        <v>133.5</v>
      </c>
      <c r="AR160" s="2">
        <v>2.1</v>
      </c>
      <c r="AS160" s="2">
        <v>2.7229999999999999</v>
      </c>
      <c r="AT160" s="2">
        <v>3.3000000000000002E-2</v>
      </c>
      <c r="AU160" s="2" t="s">
        <v>48</v>
      </c>
      <c r="AV160" s="2"/>
    </row>
    <row r="161" spans="1:48" x14ac:dyDescent="0.2">
      <c r="A161" s="2" t="s">
        <v>1957</v>
      </c>
      <c r="B161" s="2" t="s">
        <v>44</v>
      </c>
      <c r="C161" s="2" t="s">
        <v>542</v>
      </c>
      <c r="D161" s="2" t="s">
        <v>46</v>
      </c>
      <c r="E161" s="3">
        <v>0.75885011574074079</v>
      </c>
      <c r="F161" s="2">
        <v>11.53</v>
      </c>
      <c r="G161" s="2" t="s">
        <v>543</v>
      </c>
      <c r="H161" s="2">
        <f t="shared" si="6"/>
        <v>6.8870523415975882E-2</v>
      </c>
      <c r="I161" s="2">
        <v>3.161</v>
      </c>
      <c r="J161" s="2">
        <v>0.02</v>
      </c>
      <c r="K161" s="2">
        <v>0.25240000000000001</v>
      </c>
      <c r="L161" s="2">
        <v>1.9E-3</v>
      </c>
      <c r="M161" s="2">
        <v>0.88204000000000005</v>
      </c>
      <c r="N161" s="2">
        <v>3.9619650000000002</v>
      </c>
      <c r="O161" s="2">
        <v>2.982462E-2</v>
      </c>
      <c r="P161" s="2">
        <v>9.1270000000000004E-2</v>
      </c>
      <c r="Q161" s="2">
        <v>4.2000000000000002E-4</v>
      </c>
      <c r="R161" s="2">
        <v>0.38405</v>
      </c>
      <c r="S161" s="2">
        <v>7.5109999999999996E-2</v>
      </c>
      <c r="T161" s="2">
        <v>7.6999999999999996E-4</v>
      </c>
      <c r="U161" s="2">
        <v>9.0030000000000001</v>
      </c>
      <c r="V161" s="2">
        <v>3.5000000000000003E-2</v>
      </c>
      <c r="W161" s="2">
        <v>1447.7</v>
      </c>
      <c r="X161" s="2">
        <v>4.9000000000000004</v>
      </c>
      <c r="Y161" s="2">
        <v>1451</v>
      </c>
      <c r="Z161" s="2">
        <f t="shared" si="7"/>
        <v>5</v>
      </c>
      <c r="AA161" s="2">
        <v>10</v>
      </c>
      <c r="AB161" s="2">
        <v>1464</v>
      </c>
      <c r="AC161" s="2">
        <v>15</v>
      </c>
      <c r="AD161" s="2">
        <v>1452</v>
      </c>
      <c r="AE161" s="2">
        <f t="shared" si="8"/>
        <v>4.4000000000000004</v>
      </c>
      <c r="AF161" s="2">
        <v>8.8000000000000007</v>
      </c>
      <c r="AG161" s="2">
        <v>75000</v>
      </c>
      <c r="AH161" s="2">
        <v>55000</v>
      </c>
      <c r="AI161" s="2">
        <v>0</v>
      </c>
      <c r="AJ161" s="2">
        <v>1</v>
      </c>
      <c r="AK161" s="2">
        <v>0</v>
      </c>
      <c r="AL161" s="2">
        <v>1</v>
      </c>
      <c r="AM161" s="2">
        <v>251.7</v>
      </c>
      <c r="AN161" s="2">
        <v>5.2</v>
      </c>
      <c r="AO161" s="2">
        <v>96.8</v>
      </c>
      <c r="AP161" s="2">
        <v>1.2</v>
      </c>
      <c r="AQ161" s="2">
        <v>69.180000000000007</v>
      </c>
      <c r="AR161" s="2">
        <v>0.92</v>
      </c>
      <c r="AS161" s="2">
        <v>2.5609999999999999</v>
      </c>
      <c r="AT161" s="2">
        <v>3.2000000000000001E-2</v>
      </c>
      <c r="AU161" s="2" t="s">
        <v>48</v>
      </c>
      <c r="AV161" s="2"/>
    </row>
    <row r="162" spans="1:48" x14ac:dyDescent="0.2">
      <c r="A162" s="2" t="s">
        <v>1958</v>
      </c>
      <c r="B162" s="2" t="s">
        <v>44</v>
      </c>
      <c r="C162" s="2" t="s">
        <v>545</v>
      </c>
      <c r="D162" s="2" t="s">
        <v>46</v>
      </c>
      <c r="E162" s="3">
        <v>0.75932141203703696</v>
      </c>
      <c r="F162" s="2">
        <v>11.766</v>
      </c>
      <c r="G162" s="2" t="s">
        <v>546</v>
      </c>
      <c r="H162" s="2">
        <f t="shared" si="6"/>
        <v>0.3542186864874175</v>
      </c>
      <c r="I162" s="2">
        <v>4.4180000000000001</v>
      </c>
      <c r="J162" s="2">
        <v>3.7999999999999999E-2</v>
      </c>
      <c r="K162" s="2">
        <v>0.30499999999999999</v>
      </c>
      <c r="L162" s="2">
        <v>2.3999999999999998E-3</v>
      </c>
      <c r="M162" s="2">
        <v>0.93181000000000003</v>
      </c>
      <c r="N162" s="2">
        <v>3.278689</v>
      </c>
      <c r="O162" s="2">
        <v>2.5799519999999999E-2</v>
      </c>
      <c r="P162" s="2">
        <v>0.10537000000000001</v>
      </c>
      <c r="Q162" s="2">
        <v>2.7999999999999998E-4</v>
      </c>
      <c r="R162" s="2">
        <v>-7.5966000000000006E-2</v>
      </c>
      <c r="S162" s="2">
        <v>8.7999999999999995E-2</v>
      </c>
      <c r="T162" s="2">
        <v>9.7000000000000005E-4</v>
      </c>
      <c r="U162" s="2">
        <v>8.0579999999999998</v>
      </c>
      <c r="V162" s="2">
        <v>3.6999999999999998E-2</v>
      </c>
      <c r="W162" s="2">
        <v>1715.5</v>
      </c>
      <c r="X162" s="2">
        <v>7.1</v>
      </c>
      <c r="Y162" s="2">
        <v>1716</v>
      </c>
      <c r="Z162" s="2">
        <f t="shared" si="7"/>
        <v>6</v>
      </c>
      <c r="AA162" s="2">
        <v>12</v>
      </c>
      <c r="AB162" s="2">
        <v>1705</v>
      </c>
      <c r="AC162" s="2">
        <v>18</v>
      </c>
      <c r="AD162" s="2">
        <v>1722.1</v>
      </c>
      <c r="AE162" s="2">
        <f t="shared" si="8"/>
        <v>2.15</v>
      </c>
      <c r="AF162" s="2">
        <v>4.3</v>
      </c>
      <c r="AG162" s="2">
        <v>45000</v>
      </c>
      <c r="AH162" s="2">
        <v>88000</v>
      </c>
      <c r="AI162" s="2">
        <v>0</v>
      </c>
      <c r="AJ162" s="2">
        <v>1</v>
      </c>
      <c r="AK162" s="2">
        <v>0</v>
      </c>
      <c r="AL162" s="2">
        <v>1</v>
      </c>
      <c r="AM162" s="2">
        <v>211.9</v>
      </c>
      <c r="AN162" s="2">
        <v>4</v>
      </c>
      <c r="AO162" s="2">
        <v>92.74</v>
      </c>
      <c r="AP162" s="2">
        <v>0.63</v>
      </c>
      <c r="AQ162" s="2">
        <v>78.52</v>
      </c>
      <c r="AR162" s="2">
        <v>0.69</v>
      </c>
      <c r="AS162" s="2">
        <v>2.2290000000000001</v>
      </c>
      <c r="AT162" s="2">
        <v>0.04</v>
      </c>
      <c r="AU162" s="2" t="s">
        <v>48</v>
      </c>
      <c r="AV162" s="2"/>
    </row>
    <row r="163" spans="1:48" x14ac:dyDescent="0.2">
      <c r="A163" s="2" t="s">
        <v>1959</v>
      </c>
      <c r="B163" s="2" t="s">
        <v>44</v>
      </c>
      <c r="C163" s="2" t="s">
        <v>548</v>
      </c>
      <c r="D163" s="2" t="s">
        <v>46</v>
      </c>
      <c r="E163" s="3">
        <v>0.75979502314814817</v>
      </c>
      <c r="F163" s="2">
        <v>11.513</v>
      </c>
      <c r="G163" s="2" t="s">
        <v>549</v>
      </c>
      <c r="H163" s="2">
        <f t="shared" si="6"/>
        <v>2.1615669911914659</v>
      </c>
      <c r="I163" s="2">
        <v>4.3600000000000003</v>
      </c>
      <c r="J163" s="2">
        <v>3.6999999999999998E-2</v>
      </c>
      <c r="K163" s="2">
        <v>0.2994</v>
      </c>
      <c r="L163" s="2">
        <v>1.9E-3</v>
      </c>
      <c r="M163" s="2">
        <v>0.90427000000000002</v>
      </c>
      <c r="N163" s="2">
        <v>3.3400129999999999</v>
      </c>
      <c r="O163" s="2">
        <v>2.1195809999999999E-2</v>
      </c>
      <c r="P163" s="2">
        <v>0.10564999999999999</v>
      </c>
      <c r="Q163" s="2">
        <v>3.5E-4</v>
      </c>
      <c r="R163" s="2">
        <v>-0.16711000000000001</v>
      </c>
      <c r="S163" s="2">
        <v>8.6760000000000004E-2</v>
      </c>
      <c r="T163" s="2">
        <v>9.8999999999999999E-4</v>
      </c>
      <c r="U163" s="2">
        <v>11.542</v>
      </c>
      <c r="V163" s="2">
        <v>3.3000000000000002E-2</v>
      </c>
      <c r="W163" s="2">
        <v>1704.7</v>
      </c>
      <c r="X163" s="2">
        <v>7.1</v>
      </c>
      <c r="Y163" s="2">
        <v>1688.3</v>
      </c>
      <c r="Z163" s="2">
        <f t="shared" si="7"/>
        <v>4.7</v>
      </c>
      <c r="AA163" s="2">
        <v>9.4</v>
      </c>
      <c r="AB163" s="2">
        <v>1682</v>
      </c>
      <c r="AC163" s="2">
        <v>18</v>
      </c>
      <c r="AD163" s="2">
        <v>1725.6</v>
      </c>
      <c r="AE163" s="2">
        <f t="shared" si="8"/>
        <v>3</v>
      </c>
      <c r="AF163" s="2">
        <v>6</v>
      </c>
      <c r="AG163" s="2">
        <v>95000</v>
      </c>
      <c r="AH163" s="2">
        <v>78000</v>
      </c>
      <c r="AI163" s="2">
        <v>0</v>
      </c>
      <c r="AJ163" s="2">
        <v>1</v>
      </c>
      <c r="AK163" s="2">
        <v>0</v>
      </c>
      <c r="AL163" s="2">
        <v>1</v>
      </c>
      <c r="AM163" s="2">
        <v>228.1</v>
      </c>
      <c r="AN163" s="2">
        <v>5.4</v>
      </c>
      <c r="AO163" s="2">
        <v>69.7</v>
      </c>
      <c r="AP163" s="2">
        <v>1</v>
      </c>
      <c r="AQ163" s="2">
        <v>58.19</v>
      </c>
      <c r="AR163" s="2">
        <v>0.84</v>
      </c>
      <c r="AS163" s="2">
        <v>3.218</v>
      </c>
      <c r="AT163" s="2">
        <v>5.1999999999999998E-2</v>
      </c>
      <c r="AU163" s="2" t="s">
        <v>48</v>
      </c>
      <c r="AV163" s="2"/>
    </row>
    <row r="164" spans="1:48" x14ac:dyDescent="0.2">
      <c r="A164" s="2" t="s">
        <v>1960</v>
      </c>
      <c r="B164" s="2" t="s">
        <v>44</v>
      </c>
      <c r="C164" s="2" t="s">
        <v>551</v>
      </c>
      <c r="D164" s="2" t="s">
        <v>46</v>
      </c>
      <c r="E164" s="3">
        <v>0.76026435185185182</v>
      </c>
      <c r="F164" s="2">
        <v>11.512</v>
      </c>
      <c r="G164" s="2" t="s">
        <v>552</v>
      </c>
      <c r="H164" s="2">
        <f t="shared" si="6"/>
        <v>-6.7136623027863607E-2</v>
      </c>
      <c r="I164" s="2">
        <v>17.75</v>
      </c>
      <c r="J164" s="2">
        <v>0.14000000000000001</v>
      </c>
      <c r="K164" s="2">
        <v>0.58799999999999997</v>
      </c>
      <c r="L164" s="2">
        <v>5.5999999999999999E-3</v>
      </c>
      <c r="M164" s="2">
        <v>0.93494999999999995</v>
      </c>
      <c r="N164" s="2">
        <v>1.70068</v>
      </c>
      <c r="O164" s="2">
        <v>1.6196950000000002E-2</v>
      </c>
      <c r="P164" s="2">
        <v>0.21976999999999999</v>
      </c>
      <c r="Q164" s="2">
        <v>7.1000000000000002E-4</v>
      </c>
      <c r="R164" s="2">
        <v>0.58635000000000004</v>
      </c>
      <c r="S164" s="2">
        <v>0.15770000000000001</v>
      </c>
      <c r="T164" s="2">
        <v>2E-3</v>
      </c>
      <c r="U164" s="2">
        <v>10.705</v>
      </c>
      <c r="V164" s="2">
        <v>9.7000000000000003E-2</v>
      </c>
      <c r="W164" s="2">
        <v>2975.9</v>
      </c>
      <c r="X164" s="2">
        <v>7.7</v>
      </c>
      <c r="Y164" s="2">
        <v>2981</v>
      </c>
      <c r="Z164" s="2">
        <f t="shared" si="7"/>
        <v>11.5</v>
      </c>
      <c r="AA164" s="2">
        <v>23</v>
      </c>
      <c r="AB164" s="2">
        <v>2960</v>
      </c>
      <c r="AC164" s="2">
        <v>34</v>
      </c>
      <c r="AD164" s="2">
        <v>2979</v>
      </c>
      <c r="AE164" s="2">
        <f t="shared" si="8"/>
        <v>2.6</v>
      </c>
      <c r="AF164" s="2">
        <v>5.2</v>
      </c>
      <c r="AG164" s="2">
        <v>40000</v>
      </c>
      <c r="AH164" s="2">
        <v>40000</v>
      </c>
      <c r="AI164" s="2">
        <v>0</v>
      </c>
      <c r="AJ164" s="2">
        <v>1</v>
      </c>
      <c r="AK164" s="2">
        <v>0</v>
      </c>
      <c r="AL164" s="2">
        <v>1</v>
      </c>
      <c r="AM164" s="2">
        <v>70</v>
      </c>
      <c r="AN164" s="2">
        <v>1.9</v>
      </c>
      <c r="AO164" s="2">
        <v>24.92</v>
      </c>
      <c r="AP164" s="2">
        <v>0.46</v>
      </c>
      <c r="AQ164" s="2">
        <v>37.869999999999997</v>
      </c>
      <c r="AR164" s="2">
        <v>0.56999999999999995</v>
      </c>
      <c r="AS164" s="2">
        <v>2.7730000000000001</v>
      </c>
      <c r="AT164" s="2">
        <v>5.5E-2</v>
      </c>
      <c r="AU164" s="2" t="s">
        <v>48</v>
      </c>
      <c r="AV164" s="2"/>
    </row>
    <row r="165" spans="1:48" x14ac:dyDescent="0.2">
      <c r="A165" s="2" t="s">
        <v>1961</v>
      </c>
      <c r="B165" s="2" t="s">
        <v>44</v>
      </c>
      <c r="C165" s="2" t="s">
        <v>554</v>
      </c>
      <c r="D165" s="2" t="s">
        <v>46</v>
      </c>
      <c r="E165" s="3">
        <v>0.76073275462962953</v>
      </c>
      <c r="F165" s="2">
        <v>11.534000000000001</v>
      </c>
      <c r="G165" s="2" t="s">
        <v>555</v>
      </c>
      <c r="H165" s="2">
        <f t="shared" si="6"/>
        <v>1.4915503306392353</v>
      </c>
      <c r="I165" s="2">
        <v>2.7429999999999999</v>
      </c>
      <c r="J165" s="2">
        <v>2.9000000000000001E-2</v>
      </c>
      <c r="K165" s="2">
        <v>0.23119999999999999</v>
      </c>
      <c r="L165" s="2">
        <v>1.9E-3</v>
      </c>
      <c r="M165" s="2">
        <v>0.94884999999999997</v>
      </c>
      <c r="N165" s="2">
        <v>4.3252600000000001</v>
      </c>
      <c r="O165" s="2">
        <v>3.5544949999999999E-2</v>
      </c>
      <c r="P165" s="2">
        <v>8.7029999999999996E-2</v>
      </c>
      <c r="Q165" s="2">
        <v>3.3E-4</v>
      </c>
      <c r="R165" s="2">
        <v>-0.40477000000000002</v>
      </c>
      <c r="S165" s="2">
        <v>6.812E-2</v>
      </c>
      <c r="T165" s="2">
        <v>9.1E-4</v>
      </c>
      <c r="U165" s="2">
        <v>6.66</v>
      </c>
      <c r="V165" s="2">
        <v>0.12</v>
      </c>
      <c r="W165" s="2">
        <v>1342.2</v>
      </c>
      <c r="X165" s="2">
        <v>8.8000000000000007</v>
      </c>
      <c r="Y165" s="2">
        <v>1340.7</v>
      </c>
      <c r="Z165" s="2">
        <f t="shared" si="7"/>
        <v>4.95</v>
      </c>
      <c r="AA165" s="2">
        <v>9.9</v>
      </c>
      <c r="AB165" s="2">
        <v>1332</v>
      </c>
      <c r="AC165" s="2">
        <v>17</v>
      </c>
      <c r="AD165" s="2">
        <v>1361</v>
      </c>
      <c r="AE165" s="2">
        <f t="shared" si="8"/>
        <v>3.7</v>
      </c>
      <c r="AF165" s="2">
        <v>7.4</v>
      </c>
      <c r="AG165" s="2">
        <v>1000</v>
      </c>
      <c r="AH165" s="2">
        <v>71000</v>
      </c>
      <c r="AI165" s="2">
        <v>0</v>
      </c>
      <c r="AJ165" s="2">
        <v>1</v>
      </c>
      <c r="AK165" s="2">
        <v>0</v>
      </c>
      <c r="AL165" s="2">
        <v>1</v>
      </c>
      <c r="AM165" s="2">
        <v>180.1</v>
      </c>
      <c r="AN165" s="2">
        <v>8.5</v>
      </c>
      <c r="AO165" s="2">
        <v>93.4</v>
      </c>
      <c r="AP165" s="2">
        <v>1.9</v>
      </c>
      <c r="AQ165" s="2">
        <v>61.6</v>
      </c>
      <c r="AR165" s="2">
        <v>1.4</v>
      </c>
      <c r="AS165" s="2">
        <v>1.899</v>
      </c>
      <c r="AT165" s="2">
        <v>5.8000000000000003E-2</v>
      </c>
      <c r="AU165" s="2" t="s">
        <v>48</v>
      </c>
      <c r="AV165" s="2"/>
    </row>
    <row r="166" spans="1:48" x14ac:dyDescent="0.2">
      <c r="A166" s="2" t="s">
        <v>1962</v>
      </c>
      <c r="B166" s="2" t="s">
        <v>44</v>
      </c>
      <c r="C166" s="2" t="s">
        <v>557</v>
      </c>
      <c r="D166" s="2" t="s">
        <v>46</v>
      </c>
      <c r="E166" s="3">
        <v>0.76274050925925929</v>
      </c>
      <c r="F166" s="2">
        <v>11.565</v>
      </c>
      <c r="G166" s="2" t="s">
        <v>558</v>
      </c>
      <c r="H166" s="2">
        <f t="shared" si="6"/>
        <v>1.1094216365377108</v>
      </c>
      <c r="I166" s="2">
        <v>4.665</v>
      </c>
      <c r="J166" s="2">
        <v>4.2000000000000003E-2</v>
      </c>
      <c r="K166" s="2">
        <v>0.31319999999999998</v>
      </c>
      <c r="L166" s="2">
        <v>2.5000000000000001E-3</v>
      </c>
      <c r="M166" s="2">
        <v>0.96370999999999996</v>
      </c>
      <c r="N166" s="2">
        <v>3.1928480000000001</v>
      </c>
      <c r="O166" s="2">
        <v>2.54857E-2</v>
      </c>
      <c r="P166" s="2">
        <v>0.10858</v>
      </c>
      <c r="Q166" s="2">
        <v>2.0000000000000001E-4</v>
      </c>
      <c r="R166" s="2">
        <v>-0.35015000000000002</v>
      </c>
      <c r="S166" s="2">
        <v>8.9899999999999994E-2</v>
      </c>
      <c r="T166" s="2">
        <v>1.1000000000000001E-3</v>
      </c>
      <c r="U166" s="2">
        <v>2.96</v>
      </c>
      <c r="V166" s="2">
        <v>1.4E-2</v>
      </c>
      <c r="W166" s="2">
        <v>1760.8</v>
      </c>
      <c r="X166" s="2">
        <v>7.6</v>
      </c>
      <c r="Y166" s="2">
        <v>1756</v>
      </c>
      <c r="Z166" s="2">
        <f t="shared" si="7"/>
        <v>6</v>
      </c>
      <c r="AA166" s="2">
        <v>12</v>
      </c>
      <c r="AB166" s="2">
        <v>1740</v>
      </c>
      <c r="AC166" s="2">
        <v>21</v>
      </c>
      <c r="AD166" s="2">
        <v>1775.7</v>
      </c>
      <c r="AE166" s="2">
        <f t="shared" si="8"/>
        <v>1.65</v>
      </c>
      <c r="AF166" s="2">
        <v>3.3</v>
      </c>
      <c r="AG166" s="2">
        <v>-600000</v>
      </c>
      <c r="AH166" s="2">
        <v>150000</v>
      </c>
      <c r="AI166" s="2">
        <v>0</v>
      </c>
      <c r="AJ166" s="2">
        <v>1</v>
      </c>
      <c r="AK166" s="2">
        <v>0</v>
      </c>
      <c r="AL166" s="2">
        <v>1</v>
      </c>
      <c r="AM166" s="2">
        <v>242.1</v>
      </c>
      <c r="AN166" s="2">
        <v>3.7</v>
      </c>
      <c r="AO166" s="2">
        <v>292.10000000000002</v>
      </c>
      <c r="AP166" s="2">
        <v>2.4</v>
      </c>
      <c r="AQ166" s="2">
        <v>251.4</v>
      </c>
      <c r="AR166" s="2">
        <v>1.5</v>
      </c>
      <c r="AS166" s="2">
        <v>0.82299999999999995</v>
      </c>
      <c r="AT166" s="2">
        <v>1.7999999999999999E-2</v>
      </c>
      <c r="AU166" s="2" t="s">
        <v>48</v>
      </c>
      <c r="AV166" s="2"/>
    </row>
    <row r="167" spans="1:48" x14ac:dyDescent="0.2">
      <c r="A167" s="2" t="s">
        <v>1963</v>
      </c>
      <c r="B167" s="2" t="s">
        <v>44</v>
      </c>
      <c r="C167" s="2" t="s">
        <v>560</v>
      </c>
      <c r="D167" s="2" t="s">
        <v>46</v>
      </c>
      <c r="E167" s="3">
        <v>0.76321041666666656</v>
      </c>
      <c r="F167" s="2">
        <v>11.505000000000001</v>
      </c>
      <c r="G167" s="2" t="s">
        <v>561</v>
      </c>
      <c r="H167" s="2">
        <f t="shared" si="6"/>
        <v>31.568068822970787</v>
      </c>
      <c r="I167" s="2">
        <v>3.15</v>
      </c>
      <c r="J167" s="2">
        <v>0.18</v>
      </c>
      <c r="K167" s="2">
        <v>0.21</v>
      </c>
      <c r="L167" s="2">
        <v>1.0999999999999999E-2</v>
      </c>
      <c r="M167" s="2">
        <v>0.99936999999999998</v>
      </c>
      <c r="N167" s="2">
        <v>4.7619049999999996</v>
      </c>
      <c r="O167" s="2">
        <v>0.24943309999999999</v>
      </c>
      <c r="P167" s="2">
        <v>0.10944</v>
      </c>
      <c r="Q167" s="2">
        <v>4.0000000000000002E-4</v>
      </c>
      <c r="R167" s="2">
        <v>-0.90581</v>
      </c>
      <c r="S167" s="2">
        <v>6.1400000000000003E-2</v>
      </c>
      <c r="T167" s="2">
        <v>2.5000000000000001E-3</v>
      </c>
      <c r="U167" s="2">
        <v>11.26</v>
      </c>
      <c r="V167" s="2">
        <v>0.18</v>
      </c>
      <c r="W167" s="2">
        <v>1453</v>
      </c>
      <c r="X167" s="2">
        <v>40</v>
      </c>
      <c r="Y167" s="2">
        <v>1225</v>
      </c>
      <c r="Z167" s="2">
        <f t="shared" si="7"/>
        <v>30.5</v>
      </c>
      <c r="AA167" s="2">
        <v>61</v>
      </c>
      <c r="AB167" s="2">
        <v>1205</v>
      </c>
      <c r="AC167" s="2">
        <v>47</v>
      </c>
      <c r="AD167" s="2">
        <v>1790.1</v>
      </c>
      <c r="AE167" s="2">
        <f t="shared" si="8"/>
        <v>3.35</v>
      </c>
      <c r="AF167" s="2">
        <v>6.7</v>
      </c>
      <c r="AG167" s="2">
        <v>17700</v>
      </c>
      <c r="AH167" s="2">
        <v>2100</v>
      </c>
      <c r="AI167" s="2">
        <v>0</v>
      </c>
      <c r="AJ167" s="2">
        <v>1</v>
      </c>
      <c r="AK167" s="2">
        <v>0</v>
      </c>
      <c r="AL167" s="2">
        <v>1</v>
      </c>
      <c r="AM167" s="2">
        <v>882</v>
      </c>
      <c r="AN167" s="2">
        <v>59</v>
      </c>
      <c r="AO167" s="2">
        <v>278</v>
      </c>
      <c r="AP167" s="2">
        <v>15</v>
      </c>
      <c r="AQ167" s="2">
        <v>158.80000000000001</v>
      </c>
      <c r="AR167" s="2">
        <v>4.5</v>
      </c>
      <c r="AS167" s="2">
        <v>3.23</v>
      </c>
      <c r="AT167" s="2">
        <v>0.13</v>
      </c>
      <c r="AU167" s="2" t="s">
        <v>48</v>
      </c>
      <c r="AV167" s="2"/>
    </row>
    <row r="168" spans="1:48" x14ac:dyDescent="0.2">
      <c r="A168" s="2" t="s">
        <v>1964</v>
      </c>
      <c r="B168" s="2" t="s">
        <v>44</v>
      </c>
      <c r="C168" s="2" t="s">
        <v>563</v>
      </c>
      <c r="D168" s="2" t="s">
        <v>46</v>
      </c>
      <c r="E168" s="3">
        <v>0.76367939814814811</v>
      </c>
      <c r="F168" s="2">
        <v>11.523999999999999</v>
      </c>
      <c r="G168" s="2" t="s">
        <v>564</v>
      </c>
      <c r="H168" s="2">
        <f t="shared" si="6"/>
        <v>18.89660865378001</v>
      </c>
      <c r="I168" s="2">
        <v>2.52</v>
      </c>
      <c r="J168" s="2">
        <v>4.9000000000000002E-2</v>
      </c>
      <c r="K168" s="2">
        <v>0.20080000000000001</v>
      </c>
      <c r="L168" s="2">
        <v>3.7000000000000002E-3</v>
      </c>
      <c r="M168" s="2">
        <v>0.99241000000000001</v>
      </c>
      <c r="N168" s="2">
        <v>4.9800800000000001</v>
      </c>
      <c r="O168" s="2">
        <v>9.1764419999999999E-2</v>
      </c>
      <c r="P168" s="2">
        <v>9.1340000000000005E-2</v>
      </c>
      <c r="Q168" s="2">
        <v>2.9999999999999997E-4</v>
      </c>
      <c r="R168" s="2">
        <v>-9.5271999999999996E-2</v>
      </c>
      <c r="S168" s="2">
        <v>6.2619999999999995E-2</v>
      </c>
      <c r="T168" s="2">
        <v>8.1999999999999998E-4</v>
      </c>
      <c r="U168" s="2">
        <v>3.9809999999999999</v>
      </c>
      <c r="V168" s="2">
        <v>3.9E-2</v>
      </c>
      <c r="W168" s="2">
        <v>1277</v>
      </c>
      <c r="X168" s="2">
        <v>14</v>
      </c>
      <c r="Y168" s="2">
        <v>1179</v>
      </c>
      <c r="Z168" s="2">
        <f t="shared" si="7"/>
        <v>10</v>
      </c>
      <c r="AA168" s="2">
        <v>20</v>
      </c>
      <c r="AB168" s="2">
        <v>1228</v>
      </c>
      <c r="AC168" s="2">
        <v>16</v>
      </c>
      <c r="AD168" s="2">
        <v>1453.7</v>
      </c>
      <c r="AE168" s="2">
        <f t="shared" si="8"/>
        <v>3.1</v>
      </c>
      <c r="AF168" s="2">
        <v>6.2</v>
      </c>
      <c r="AG168" s="2">
        <v>21500</v>
      </c>
      <c r="AH168" s="2">
        <v>2300</v>
      </c>
      <c r="AI168" s="2">
        <v>0</v>
      </c>
      <c r="AJ168" s="2">
        <v>1</v>
      </c>
      <c r="AK168" s="2">
        <v>0</v>
      </c>
      <c r="AL168" s="2">
        <v>1</v>
      </c>
      <c r="AM168" s="2">
        <v>367.1</v>
      </c>
      <c r="AN168" s="2">
        <v>9.3000000000000007</v>
      </c>
      <c r="AO168" s="2">
        <v>294.2</v>
      </c>
      <c r="AP168" s="2">
        <v>7.1</v>
      </c>
      <c r="AQ168" s="2">
        <v>180.5</v>
      </c>
      <c r="AR168" s="2">
        <v>4.7</v>
      </c>
      <c r="AS168" s="2">
        <v>1.2110000000000001</v>
      </c>
      <c r="AT168" s="2">
        <v>1.2999999999999999E-2</v>
      </c>
      <c r="AU168" s="2" t="s">
        <v>48</v>
      </c>
      <c r="AV168" s="2"/>
    </row>
    <row r="169" spans="1:48" x14ac:dyDescent="0.2">
      <c r="A169" s="2" t="s">
        <v>1965</v>
      </c>
      <c r="B169" s="2" t="s">
        <v>44</v>
      </c>
      <c r="C169" s="2" t="s">
        <v>566</v>
      </c>
      <c r="D169" s="2" t="s">
        <v>46</v>
      </c>
      <c r="E169" s="3">
        <v>0.76414814814814813</v>
      </c>
      <c r="F169" s="2">
        <v>11.538</v>
      </c>
      <c r="G169" s="2" t="s">
        <v>567</v>
      </c>
      <c r="H169" s="2">
        <f t="shared" si="6"/>
        <v>-1.1065550749873587</v>
      </c>
      <c r="I169" s="2">
        <v>4.8109999999999999</v>
      </c>
      <c r="J169" s="2">
        <v>4.8000000000000001E-2</v>
      </c>
      <c r="K169" s="2">
        <v>0.32219999999999999</v>
      </c>
      <c r="L169" s="2">
        <v>2.8999999999999998E-3</v>
      </c>
      <c r="M169" s="2">
        <v>0.79091</v>
      </c>
      <c r="N169" s="2">
        <v>3.1036619999999999</v>
      </c>
      <c r="O169" s="2">
        <v>2.793489E-2</v>
      </c>
      <c r="P169" s="2">
        <v>0.10886</v>
      </c>
      <c r="Q169" s="2">
        <v>5.5000000000000003E-4</v>
      </c>
      <c r="R169" s="2">
        <v>0.32255</v>
      </c>
      <c r="S169" s="2">
        <v>9.6000000000000002E-2</v>
      </c>
      <c r="T169" s="2">
        <v>1.2999999999999999E-3</v>
      </c>
      <c r="U169" s="2">
        <v>4.3689999999999998</v>
      </c>
      <c r="V169" s="2">
        <v>0.02</v>
      </c>
      <c r="W169" s="2">
        <v>1786.7</v>
      </c>
      <c r="X169" s="2">
        <v>8.4</v>
      </c>
      <c r="Y169" s="2">
        <v>1800</v>
      </c>
      <c r="Z169" s="2">
        <f t="shared" si="7"/>
        <v>7</v>
      </c>
      <c r="AA169" s="2">
        <v>14</v>
      </c>
      <c r="AB169" s="2">
        <v>1853</v>
      </c>
      <c r="AC169" s="2">
        <v>23</v>
      </c>
      <c r="AD169" s="2">
        <v>1780.3</v>
      </c>
      <c r="AE169" s="2">
        <f t="shared" si="8"/>
        <v>4.55</v>
      </c>
      <c r="AF169" s="2">
        <v>9.1</v>
      </c>
      <c r="AG169" s="2">
        <v>-10000</v>
      </c>
      <c r="AH169" s="2">
        <v>37000</v>
      </c>
      <c r="AI169" s="2">
        <v>0</v>
      </c>
      <c r="AJ169" s="2">
        <v>1</v>
      </c>
      <c r="AK169" s="2">
        <v>0</v>
      </c>
      <c r="AL169" s="2">
        <v>1</v>
      </c>
      <c r="AM169" s="2">
        <v>64.900000000000006</v>
      </c>
      <c r="AN169" s="2">
        <v>1.1000000000000001</v>
      </c>
      <c r="AO169" s="2">
        <v>51.03</v>
      </c>
      <c r="AP169" s="2">
        <v>0.66</v>
      </c>
      <c r="AQ169" s="2">
        <v>47.03</v>
      </c>
      <c r="AR169" s="2">
        <v>0.43</v>
      </c>
      <c r="AS169" s="2">
        <v>1.262</v>
      </c>
      <c r="AT169" s="2">
        <v>1.4999999999999999E-2</v>
      </c>
      <c r="AU169" s="2" t="s">
        <v>48</v>
      </c>
      <c r="AV169" s="2"/>
    </row>
    <row r="170" spans="1:48" x14ac:dyDescent="0.2">
      <c r="A170" s="2" t="s">
        <v>1966</v>
      </c>
      <c r="B170" s="2" t="s">
        <v>44</v>
      </c>
      <c r="C170" s="2" t="s">
        <v>569</v>
      </c>
      <c r="D170" s="2" t="s">
        <v>46</v>
      </c>
      <c r="E170" s="3">
        <v>0.76462048611111111</v>
      </c>
      <c r="F170" s="2">
        <v>11.506</v>
      </c>
      <c r="G170" s="2" t="s">
        <v>570</v>
      </c>
      <c r="H170" s="2">
        <f t="shared" si="6"/>
        <v>12.011095700416085</v>
      </c>
      <c r="I170" s="2">
        <v>4.234</v>
      </c>
      <c r="J170" s="2">
        <v>7.4999999999999997E-2</v>
      </c>
      <c r="K170" s="2">
        <v>0.27889999999999998</v>
      </c>
      <c r="L170" s="2">
        <v>5.4000000000000003E-3</v>
      </c>
      <c r="M170" s="2">
        <v>0.97999000000000003</v>
      </c>
      <c r="N170" s="2">
        <v>3.585515</v>
      </c>
      <c r="O170" s="2">
        <v>6.9421940000000001E-2</v>
      </c>
      <c r="P170" s="2">
        <v>0.11019</v>
      </c>
      <c r="Q170" s="2">
        <v>3.5E-4</v>
      </c>
      <c r="R170" s="2">
        <v>0.41702</v>
      </c>
      <c r="S170" s="2">
        <v>7.7700000000000005E-2</v>
      </c>
      <c r="T170" s="2">
        <v>1E-3</v>
      </c>
      <c r="U170" s="2">
        <v>6.72</v>
      </c>
      <c r="V170" s="2">
        <v>8.8999999999999996E-2</v>
      </c>
      <c r="W170" s="2">
        <v>1680</v>
      </c>
      <c r="X170" s="2">
        <v>15</v>
      </c>
      <c r="Y170" s="2">
        <v>1586</v>
      </c>
      <c r="Z170" s="2">
        <f t="shared" si="7"/>
        <v>13.5</v>
      </c>
      <c r="AA170" s="2">
        <v>27</v>
      </c>
      <c r="AB170" s="2">
        <v>1512</v>
      </c>
      <c r="AC170" s="2">
        <v>19</v>
      </c>
      <c r="AD170" s="2">
        <v>1802.5</v>
      </c>
      <c r="AE170" s="2">
        <f t="shared" si="8"/>
        <v>2.85</v>
      </c>
      <c r="AF170" s="2">
        <v>5.7</v>
      </c>
      <c r="AG170" s="2">
        <v>20800</v>
      </c>
      <c r="AH170" s="2">
        <v>3300</v>
      </c>
      <c r="AI170" s="2">
        <v>0</v>
      </c>
      <c r="AJ170" s="2">
        <v>1</v>
      </c>
      <c r="AK170" s="2">
        <v>0</v>
      </c>
      <c r="AL170" s="2">
        <v>1</v>
      </c>
      <c r="AM170" s="2">
        <v>225.1</v>
      </c>
      <c r="AN170" s="2">
        <v>7.1</v>
      </c>
      <c r="AO170" s="2">
        <v>124.3</v>
      </c>
      <c r="AP170" s="2">
        <v>4.9000000000000004</v>
      </c>
      <c r="AQ170" s="2">
        <v>92.3</v>
      </c>
      <c r="AR170" s="2">
        <v>2.8</v>
      </c>
      <c r="AS170" s="2">
        <v>1.7949999999999999</v>
      </c>
      <c r="AT170" s="2">
        <v>2.8000000000000001E-2</v>
      </c>
      <c r="AU170" s="2" t="s">
        <v>48</v>
      </c>
      <c r="AV170" s="2"/>
    </row>
    <row r="171" spans="1:48" x14ac:dyDescent="0.2">
      <c r="A171" s="2" t="s">
        <v>1967</v>
      </c>
      <c r="B171" s="2" t="s">
        <v>44</v>
      </c>
      <c r="C171" s="2" t="s">
        <v>572</v>
      </c>
      <c r="D171" s="2" t="s">
        <v>46</v>
      </c>
      <c r="E171" s="3">
        <v>0.76509583333333342</v>
      </c>
      <c r="F171" s="2">
        <v>11.542</v>
      </c>
      <c r="G171" s="2" t="s">
        <v>573</v>
      </c>
      <c r="H171" s="2">
        <f t="shared" si="6"/>
        <v>2.7345486883059156</v>
      </c>
      <c r="I171" s="2">
        <v>4.726</v>
      </c>
      <c r="J171" s="2">
        <v>4.8000000000000001E-2</v>
      </c>
      <c r="K171" s="2">
        <v>0.31190000000000001</v>
      </c>
      <c r="L171" s="2">
        <v>3.0000000000000001E-3</v>
      </c>
      <c r="M171" s="2">
        <v>0.98265999999999998</v>
      </c>
      <c r="N171" s="2">
        <v>3.206156</v>
      </c>
      <c r="O171" s="2">
        <v>3.0838310000000001E-2</v>
      </c>
      <c r="P171" s="2">
        <v>0.10999</v>
      </c>
      <c r="Q171" s="2">
        <v>2.2000000000000001E-4</v>
      </c>
      <c r="R171" s="2">
        <v>-0.10122</v>
      </c>
      <c r="S171" s="2">
        <v>9.01E-2</v>
      </c>
      <c r="T171" s="2">
        <v>1E-3</v>
      </c>
      <c r="U171" s="2">
        <v>10.162000000000001</v>
      </c>
      <c r="V171" s="2">
        <v>5.5E-2</v>
      </c>
      <c r="W171" s="2">
        <v>1771.7</v>
      </c>
      <c r="X171" s="2">
        <v>8.5</v>
      </c>
      <c r="Y171" s="2">
        <v>1750</v>
      </c>
      <c r="Z171" s="2">
        <f t="shared" si="7"/>
        <v>7.5</v>
      </c>
      <c r="AA171" s="2">
        <v>15</v>
      </c>
      <c r="AB171" s="2">
        <v>1745</v>
      </c>
      <c r="AC171" s="2">
        <v>18</v>
      </c>
      <c r="AD171" s="2">
        <v>1799.2</v>
      </c>
      <c r="AE171" s="2">
        <f t="shared" si="8"/>
        <v>1.85</v>
      </c>
      <c r="AF171" s="2">
        <v>3.7</v>
      </c>
      <c r="AG171" s="2">
        <v>121000</v>
      </c>
      <c r="AH171" s="2">
        <v>19000</v>
      </c>
      <c r="AI171" s="2">
        <v>0</v>
      </c>
      <c r="AJ171" s="2">
        <v>1</v>
      </c>
      <c r="AK171" s="2">
        <v>0</v>
      </c>
      <c r="AL171" s="2">
        <v>1</v>
      </c>
      <c r="AM171" s="2">
        <v>386.7</v>
      </c>
      <c r="AN171" s="2">
        <v>4.5999999999999996</v>
      </c>
      <c r="AO171" s="2">
        <v>136.4</v>
      </c>
      <c r="AP171" s="2">
        <v>1.3</v>
      </c>
      <c r="AQ171" s="2">
        <v>117.6</v>
      </c>
      <c r="AR171" s="2">
        <v>1.1000000000000001</v>
      </c>
      <c r="AS171" s="2">
        <v>2.823</v>
      </c>
      <c r="AT171" s="2">
        <v>4.2999999999999997E-2</v>
      </c>
      <c r="AU171" s="2" t="s">
        <v>48</v>
      </c>
      <c r="AV171" s="2"/>
    </row>
    <row r="172" spans="1:48" x14ac:dyDescent="0.2">
      <c r="A172" s="2" t="s">
        <v>1968</v>
      </c>
      <c r="B172" s="2" t="s">
        <v>44</v>
      </c>
      <c r="C172" s="2" t="s">
        <v>575</v>
      </c>
      <c r="D172" s="2" t="s">
        <v>46</v>
      </c>
      <c r="E172" s="3">
        <v>0.76557037037037035</v>
      </c>
      <c r="F172" s="2">
        <v>11.507</v>
      </c>
      <c r="G172" s="2" t="s">
        <v>576</v>
      </c>
      <c r="H172" s="2">
        <f t="shared" si="6"/>
        <v>2.6449968132568502</v>
      </c>
      <c r="I172" s="2">
        <v>5.2190000000000003</v>
      </c>
      <c r="J172" s="2">
        <v>5.6000000000000001E-2</v>
      </c>
      <c r="K172" s="2">
        <v>0.32890000000000003</v>
      </c>
      <c r="L172" s="2">
        <v>3.3999999999999998E-3</v>
      </c>
      <c r="M172" s="2">
        <v>0.96255999999999997</v>
      </c>
      <c r="N172" s="2">
        <v>3.040438</v>
      </c>
      <c r="O172" s="2">
        <v>3.1430489999999998E-2</v>
      </c>
      <c r="P172" s="2">
        <v>0.11519</v>
      </c>
      <c r="Q172" s="2">
        <v>2.7999999999999998E-4</v>
      </c>
      <c r="R172" s="2">
        <v>9.8130999999999996E-2</v>
      </c>
      <c r="S172" s="2">
        <v>9.4509999999999997E-2</v>
      </c>
      <c r="T172" s="2">
        <v>8.8999999999999995E-4</v>
      </c>
      <c r="U172" s="2">
        <v>5.6790000000000003</v>
      </c>
      <c r="V172" s="2">
        <v>6.6000000000000003E-2</v>
      </c>
      <c r="W172" s="2">
        <v>1855.4</v>
      </c>
      <c r="X172" s="2">
        <v>9.1999999999999993</v>
      </c>
      <c r="Y172" s="2">
        <v>1833</v>
      </c>
      <c r="Z172" s="2">
        <f t="shared" si="7"/>
        <v>8.5</v>
      </c>
      <c r="AA172" s="2">
        <v>17</v>
      </c>
      <c r="AB172" s="2">
        <v>1825</v>
      </c>
      <c r="AC172" s="2">
        <v>16</v>
      </c>
      <c r="AD172" s="2">
        <v>1882.8</v>
      </c>
      <c r="AE172" s="2">
        <f t="shared" si="8"/>
        <v>2.15</v>
      </c>
      <c r="AF172" s="2">
        <v>4.3</v>
      </c>
      <c r="AG172" s="2">
        <v>175000</v>
      </c>
      <c r="AH172" s="2">
        <v>89000</v>
      </c>
      <c r="AI172" s="2">
        <v>0</v>
      </c>
      <c r="AJ172" s="2">
        <v>1</v>
      </c>
      <c r="AK172" s="2">
        <v>0</v>
      </c>
      <c r="AL172" s="2">
        <v>1</v>
      </c>
      <c r="AM172" s="2">
        <v>383</v>
      </c>
      <c r="AN172" s="2">
        <v>10</v>
      </c>
      <c r="AO172" s="2">
        <v>242.7</v>
      </c>
      <c r="AP172" s="2">
        <v>7.1</v>
      </c>
      <c r="AQ172" s="2">
        <v>219.2</v>
      </c>
      <c r="AR172" s="2">
        <v>6</v>
      </c>
      <c r="AS172" s="2">
        <v>1.5640000000000001</v>
      </c>
      <c r="AT172" s="2">
        <v>6.1999999999999998E-3</v>
      </c>
      <c r="AU172" s="2" t="s">
        <v>48</v>
      </c>
      <c r="AV172" s="2"/>
    </row>
    <row r="173" spans="1:48" x14ac:dyDescent="0.2">
      <c r="A173" s="2" t="s">
        <v>1969</v>
      </c>
      <c r="B173" s="2" t="s">
        <v>44</v>
      </c>
      <c r="C173" s="2" t="s">
        <v>578</v>
      </c>
      <c r="D173" s="2" t="s">
        <v>46</v>
      </c>
      <c r="E173" s="3">
        <v>0.76603865740740751</v>
      </c>
      <c r="F173" s="2">
        <v>11.538</v>
      </c>
      <c r="G173" s="2" t="s">
        <v>579</v>
      </c>
      <c r="H173" s="2">
        <f t="shared" si="6"/>
        <v>5.564830272676291E-2</v>
      </c>
      <c r="I173" s="2">
        <v>4.8849999999999998</v>
      </c>
      <c r="J173" s="2">
        <v>5.0999999999999997E-2</v>
      </c>
      <c r="K173" s="2">
        <v>0.32140000000000002</v>
      </c>
      <c r="L173" s="2">
        <v>3.5999999999999999E-3</v>
      </c>
      <c r="M173" s="2">
        <v>0.96399999999999997</v>
      </c>
      <c r="N173" s="2">
        <v>3.1113879999999998</v>
      </c>
      <c r="O173" s="2">
        <v>3.4850640000000002E-2</v>
      </c>
      <c r="P173" s="2">
        <v>0.10986</v>
      </c>
      <c r="Q173" s="2">
        <v>2.7E-4</v>
      </c>
      <c r="R173" s="2">
        <v>0.25264999999999999</v>
      </c>
      <c r="S173" s="2">
        <v>9.2999999999999999E-2</v>
      </c>
      <c r="T173" s="2">
        <v>1.1000000000000001E-3</v>
      </c>
      <c r="U173" s="2">
        <v>8.15</v>
      </c>
      <c r="V173" s="2">
        <v>0.09</v>
      </c>
      <c r="W173" s="2">
        <v>1799.5</v>
      </c>
      <c r="X173" s="2">
        <v>8.6999999999999993</v>
      </c>
      <c r="Y173" s="2">
        <v>1796</v>
      </c>
      <c r="Z173" s="2">
        <f t="shared" si="7"/>
        <v>9</v>
      </c>
      <c r="AA173" s="2">
        <v>18</v>
      </c>
      <c r="AB173" s="2">
        <v>1798</v>
      </c>
      <c r="AC173" s="2">
        <v>20</v>
      </c>
      <c r="AD173" s="2">
        <v>1797</v>
      </c>
      <c r="AE173" s="2">
        <f t="shared" si="8"/>
        <v>2.25</v>
      </c>
      <c r="AF173" s="2">
        <v>4.5</v>
      </c>
      <c r="AG173" s="2">
        <v>-180000</v>
      </c>
      <c r="AH173" s="2">
        <v>260000</v>
      </c>
      <c r="AI173" s="2">
        <v>0</v>
      </c>
      <c r="AJ173" s="2">
        <v>1</v>
      </c>
      <c r="AK173" s="2">
        <v>0</v>
      </c>
      <c r="AL173" s="2">
        <v>1</v>
      </c>
      <c r="AM173" s="2">
        <v>251.4</v>
      </c>
      <c r="AN173" s="2">
        <v>3.6</v>
      </c>
      <c r="AO173" s="2">
        <v>110.7</v>
      </c>
      <c r="AP173" s="2">
        <v>3.4</v>
      </c>
      <c r="AQ173" s="2">
        <v>98.1</v>
      </c>
      <c r="AR173" s="2">
        <v>2.9</v>
      </c>
      <c r="AS173" s="2">
        <v>2.258</v>
      </c>
      <c r="AT173" s="2">
        <v>4.7E-2</v>
      </c>
      <c r="AU173" s="2" t="s">
        <v>48</v>
      </c>
      <c r="AV173" s="2"/>
    </row>
    <row r="174" spans="1:48" x14ac:dyDescent="0.2">
      <c r="A174" s="2" t="s">
        <v>1970</v>
      </c>
      <c r="B174" s="2" t="s">
        <v>44</v>
      </c>
      <c r="C174" s="2" t="s">
        <v>581</v>
      </c>
      <c r="D174" s="2" t="s">
        <v>46</v>
      </c>
      <c r="E174" s="3">
        <v>0.76650775462962961</v>
      </c>
      <c r="F174" s="2">
        <v>11.528</v>
      </c>
      <c r="G174" s="2" t="s">
        <v>582</v>
      </c>
      <c r="H174" s="2">
        <f t="shared" si="6"/>
        <v>17.751315425089999</v>
      </c>
      <c r="I174" s="2">
        <v>3.948</v>
      </c>
      <c r="J174" s="2">
        <v>9.9000000000000005E-2</v>
      </c>
      <c r="K174" s="2">
        <v>0.2591</v>
      </c>
      <c r="L174" s="2">
        <v>6.1000000000000004E-3</v>
      </c>
      <c r="M174" s="2">
        <v>0.99639</v>
      </c>
      <c r="N174" s="2">
        <v>3.8595139999999999</v>
      </c>
      <c r="O174" s="2">
        <v>9.086466E-2</v>
      </c>
      <c r="P174" s="2">
        <v>0.11037</v>
      </c>
      <c r="Q174" s="2">
        <v>2.7E-4</v>
      </c>
      <c r="R174" s="2">
        <v>-0.40849000000000002</v>
      </c>
      <c r="S174" s="2">
        <v>7.2499999999999995E-2</v>
      </c>
      <c r="T174" s="2">
        <v>2E-3</v>
      </c>
      <c r="U174" s="2">
        <v>12.042</v>
      </c>
      <c r="V174" s="2">
        <v>3.9E-2</v>
      </c>
      <c r="W174" s="2">
        <v>1622</v>
      </c>
      <c r="X174" s="2">
        <v>21</v>
      </c>
      <c r="Y174" s="2">
        <v>1485</v>
      </c>
      <c r="Z174" s="2">
        <f t="shared" si="7"/>
        <v>15.5</v>
      </c>
      <c r="AA174" s="2">
        <v>31</v>
      </c>
      <c r="AB174" s="2">
        <v>1415</v>
      </c>
      <c r="AC174" s="2">
        <v>37</v>
      </c>
      <c r="AD174" s="2">
        <v>1805.5</v>
      </c>
      <c r="AE174" s="2">
        <f t="shared" si="8"/>
        <v>2.25</v>
      </c>
      <c r="AF174" s="2">
        <v>4.5</v>
      </c>
      <c r="AG174" s="2">
        <v>66000</v>
      </c>
      <c r="AH174" s="2">
        <v>11000</v>
      </c>
      <c r="AI174" s="2">
        <v>0</v>
      </c>
      <c r="AJ174" s="2">
        <v>1</v>
      </c>
      <c r="AK174" s="2">
        <v>0</v>
      </c>
      <c r="AL174" s="2">
        <v>1</v>
      </c>
      <c r="AM174" s="2">
        <v>494</v>
      </c>
      <c r="AN174" s="2">
        <v>21</v>
      </c>
      <c r="AO174" s="2">
        <v>151.6</v>
      </c>
      <c r="AP174" s="2">
        <v>5.7</v>
      </c>
      <c r="AQ174" s="2">
        <v>104</v>
      </c>
      <c r="AR174" s="2">
        <v>1.2</v>
      </c>
      <c r="AS174" s="2">
        <v>3.2320000000000002</v>
      </c>
      <c r="AT174" s="2">
        <v>1.7000000000000001E-2</v>
      </c>
      <c r="AU174" s="2" t="s">
        <v>48</v>
      </c>
      <c r="AV174" s="2"/>
    </row>
    <row r="175" spans="1:48" x14ac:dyDescent="0.2">
      <c r="A175" s="2" t="s">
        <v>1971</v>
      </c>
      <c r="B175" s="2" t="s">
        <v>44</v>
      </c>
      <c r="C175" s="2" t="s">
        <v>584</v>
      </c>
      <c r="D175" s="2" t="s">
        <v>46</v>
      </c>
      <c r="E175" s="3">
        <v>0.76697754629629633</v>
      </c>
      <c r="F175" s="2">
        <v>11.558</v>
      </c>
      <c r="G175" s="2" t="s">
        <v>585</v>
      </c>
      <c r="H175" s="2">
        <f t="shared" si="6"/>
        <v>79.158075601374577</v>
      </c>
      <c r="I175" s="2">
        <v>0.86099999999999999</v>
      </c>
      <c r="J175" s="2">
        <v>0.03</v>
      </c>
      <c r="K175" s="2">
        <v>5.8099999999999999E-2</v>
      </c>
      <c r="L175" s="2">
        <v>1.2999999999999999E-3</v>
      </c>
      <c r="M175" s="2">
        <v>0.98289000000000004</v>
      </c>
      <c r="N175" s="2">
        <v>17.2117</v>
      </c>
      <c r="O175" s="2">
        <v>0.3851156</v>
      </c>
      <c r="P175" s="2">
        <v>0.1069</v>
      </c>
      <c r="Q175" s="2">
        <v>1.6000000000000001E-3</v>
      </c>
      <c r="R175" s="2">
        <v>-0.87992000000000004</v>
      </c>
      <c r="S175" s="2">
        <v>2.4340000000000001E-2</v>
      </c>
      <c r="T175" s="2">
        <v>8.8000000000000003E-4</v>
      </c>
      <c r="U175" s="2">
        <v>7.13</v>
      </c>
      <c r="V175" s="2">
        <v>5.8999999999999997E-2</v>
      </c>
      <c r="W175" s="2">
        <v>630</v>
      </c>
      <c r="X175" s="2">
        <v>17</v>
      </c>
      <c r="Y175" s="2">
        <v>363.9</v>
      </c>
      <c r="Z175" s="2">
        <f t="shared" si="7"/>
        <v>3.95</v>
      </c>
      <c r="AA175" s="2">
        <v>7.9</v>
      </c>
      <c r="AB175" s="2">
        <v>486</v>
      </c>
      <c r="AC175" s="2">
        <v>17</v>
      </c>
      <c r="AD175" s="2">
        <v>1746</v>
      </c>
      <c r="AE175" s="2">
        <f t="shared" si="8"/>
        <v>14</v>
      </c>
      <c r="AF175" s="2">
        <v>28</v>
      </c>
      <c r="AG175" s="2">
        <v>2900</v>
      </c>
      <c r="AH175" s="2">
        <v>140</v>
      </c>
      <c r="AI175" s="2">
        <v>0</v>
      </c>
      <c r="AJ175" s="2">
        <v>1</v>
      </c>
      <c r="AK175" s="2">
        <v>0</v>
      </c>
      <c r="AL175" s="2">
        <v>1</v>
      </c>
      <c r="AM175" s="2">
        <v>1396</v>
      </c>
      <c r="AN175" s="2">
        <v>12</v>
      </c>
      <c r="AO175" s="2">
        <v>480</v>
      </c>
      <c r="AP175" s="2">
        <v>11</v>
      </c>
      <c r="AQ175" s="2">
        <v>110.9</v>
      </c>
      <c r="AR175" s="2">
        <v>2</v>
      </c>
      <c r="AS175" s="2">
        <v>2.891</v>
      </c>
      <c r="AT175" s="2">
        <v>6.6000000000000003E-2</v>
      </c>
      <c r="AU175" s="2" t="s">
        <v>48</v>
      </c>
      <c r="AV175" s="2"/>
    </row>
    <row r="176" spans="1:48" x14ac:dyDescent="0.2">
      <c r="A176" s="2" t="s">
        <v>1972</v>
      </c>
      <c r="B176" s="2" t="s">
        <v>44</v>
      </c>
      <c r="C176" s="2" t="s">
        <v>587</v>
      </c>
      <c r="D176" s="2" t="s">
        <v>46</v>
      </c>
      <c r="E176" s="3">
        <v>0.76830636574074074</v>
      </c>
      <c r="F176" s="2">
        <v>11.54</v>
      </c>
      <c r="G176" s="2" t="s">
        <v>588</v>
      </c>
      <c r="H176" s="2">
        <f t="shared" si="6"/>
        <v>-0.35012423763272071</v>
      </c>
      <c r="I176" s="2">
        <v>4.7610000000000001</v>
      </c>
      <c r="J176" s="2">
        <v>5.5E-2</v>
      </c>
      <c r="K176" s="2">
        <v>0.31740000000000002</v>
      </c>
      <c r="L176" s="2">
        <v>3.5000000000000001E-3</v>
      </c>
      <c r="M176" s="2">
        <v>0.95462000000000002</v>
      </c>
      <c r="N176" s="2">
        <v>3.1505990000000001</v>
      </c>
      <c r="O176" s="2">
        <v>3.4741950000000001E-2</v>
      </c>
      <c r="P176" s="2">
        <v>0.10829</v>
      </c>
      <c r="Q176" s="2">
        <v>3.3E-4</v>
      </c>
      <c r="R176" s="2">
        <v>-0.10714</v>
      </c>
      <c r="S176" s="2">
        <v>9.3100000000000002E-2</v>
      </c>
      <c r="T176" s="2">
        <v>1.2999999999999999E-3</v>
      </c>
      <c r="U176" s="2">
        <v>5.31</v>
      </c>
      <c r="V176" s="2">
        <v>0.18</v>
      </c>
      <c r="W176" s="2">
        <v>1777.8</v>
      </c>
      <c r="X176" s="2">
        <v>9.8000000000000007</v>
      </c>
      <c r="Y176" s="2">
        <v>1777</v>
      </c>
      <c r="Z176" s="2">
        <f t="shared" si="7"/>
        <v>8.5</v>
      </c>
      <c r="AA176" s="2">
        <v>17</v>
      </c>
      <c r="AB176" s="2">
        <v>1800</v>
      </c>
      <c r="AC176" s="2">
        <v>23</v>
      </c>
      <c r="AD176" s="2">
        <v>1770.8</v>
      </c>
      <c r="AE176" s="2">
        <f t="shared" si="8"/>
        <v>2.8</v>
      </c>
      <c r="AF176" s="2">
        <v>5.6</v>
      </c>
      <c r="AG176" s="2">
        <v>58000</v>
      </c>
      <c r="AH176" s="2">
        <v>84000</v>
      </c>
      <c r="AI176" s="2">
        <v>0</v>
      </c>
      <c r="AJ176" s="2">
        <v>1</v>
      </c>
      <c r="AK176" s="2">
        <v>0</v>
      </c>
      <c r="AL176" s="2">
        <v>1</v>
      </c>
      <c r="AM176" s="2">
        <v>219.5</v>
      </c>
      <c r="AN176" s="2">
        <v>2.8</v>
      </c>
      <c r="AO176" s="2">
        <v>150.19999999999999</v>
      </c>
      <c r="AP176" s="2">
        <v>5.8</v>
      </c>
      <c r="AQ176" s="2">
        <v>131.30000000000001</v>
      </c>
      <c r="AR176" s="2">
        <v>4.2</v>
      </c>
      <c r="AS176" s="2">
        <v>1.474</v>
      </c>
      <c r="AT176" s="2">
        <v>6.6000000000000003E-2</v>
      </c>
      <c r="AU176" s="2" t="s">
        <v>48</v>
      </c>
      <c r="AV176" s="2"/>
    </row>
    <row r="177" spans="1:48" x14ac:dyDescent="0.2">
      <c r="A177" s="2" t="s">
        <v>1973</v>
      </c>
      <c r="B177" s="2" t="s">
        <v>44</v>
      </c>
      <c r="C177" s="2" t="s">
        <v>590</v>
      </c>
      <c r="D177" s="2" t="s">
        <v>46</v>
      </c>
      <c r="E177" s="3">
        <v>0.76877592592592592</v>
      </c>
      <c r="F177" s="2">
        <v>11.532999999999999</v>
      </c>
      <c r="G177" s="2" t="s">
        <v>591</v>
      </c>
      <c r="H177" s="2">
        <f t="shared" si="6"/>
        <v>7.950727883538633</v>
      </c>
      <c r="I177" s="2">
        <v>4.4020000000000001</v>
      </c>
      <c r="J177" s="2">
        <v>4.8000000000000001E-2</v>
      </c>
      <c r="K177" s="2">
        <v>0.29049999999999998</v>
      </c>
      <c r="L177" s="2">
        <v>2.7000000000000001E-3</v>
      </c>
      <c r="M177" s="2">
        <v>0.95703000000000005</v>
      </c>
      <c r="N177" s="2">
        <v>3.4423409999999999</v>
      </c>
      <c r="O177" s="2">
        <v>3.1994219999999997E-2</v>
      </c>
      <c r="P177" s="2">
        <v>0.10920000000000001</v>
      </c>
      <c r="Q177" s="2">
        <v>3.2000000000000003E-4</v>
      </c>
      <c r="R177" s="2">
        <v>4.4408E-3</v>
      </c>
      <c r="S177" s="2">
        <v>8.5199999999999998E-2</v>
      </c>
      <c r="T177" s="2">
        <v>1.2999999999999999E-3</v>
      </c>
      <c r="U177" s="2">
        <v>15.57</v>
      </c>
      <c r="V177" s="2">
        <v>0.56999999999999995</v>
      </c>
      <c r="W177" s="2">
        <v>1712.6</v>
      </c>
      <c r="X177" s="2">
        <v>9</v>
      </c>
      <c r="Y177" s="2">
        <v>1644</v>
      </c>
      <c r="Z177" s="2">
        <f t="shared" si="7"/>
        <v>6.5</v>
      </c>
      <c r="AA177" s="2">
        <v>13</v>
      </c>
      <c r="AB177" s="2">
        <v>1653</v>
      </c>
      <c r="AC177" s="2">
        <v>25</v>
      </c>
      <c r="AD177" s="2">
        <v>1786</v>
      </c>
      <c r="AE177" s="2">
        <f t="shared" si="8"/>
        <v>2.7</v>
      </c>
      <c r="AF177" s="2">
        <v>5.4</v>
      </c>
      <c r="AG177" s="2">
        <v>95000</v>
      </c>
      <c r="AH177" s="2">
        <v>28000</v>
      </c>
      <c r="AI177" s="2">
        <v>0</v>
      </c>
      <c r="AJ177" s="2">
        <v>1</v>
      </c>
      <c r="AK177" s="2">
        <v>0</v>
      </c>
      <c r="AL177" s="2">
        <v>1</v>
      </c>
      <c r="AM177" s="2">
        <v>308</v>
      </c>
      <c r="AN177" s="2">
        <v>21</v>
      </c>
      <c r="AO177" s="2">
        <v>69.8</v>
      </c>
      <c r="AP177" s="2">
        <v>1.9</v>
      </c>
      <c r="AQ177" s="2">
        <v>55.9</v>
      </c>
      <c r="AR177" s="2">
        <v>1</v>
      </c>
      <c r="AS177" s="2">
        <v>4.38</v>
      </c>
      <c r="AT177" s="2">
        <v>0.19</v>
      </c>
      <c r="AU177" s="2" t="s">
        <v>48</v>
      </c>
      <c r="AV177" s="2"/>
    </row>
    <row r="178" spans="1:48" x14ac:dyDescent="0.2">
      <c r="A178" s="2" t="s">
        <v>1974</v>
      </c>
      <c r="B178" s="2" t="s">
        <v>44</v>
      </c>
      <c r="C178" s="2" t="s">
        <v>593</v>
      </c>
      <c r="D178" s="2" t="s">
        <v>46</v>
      </c>
      <c r="E178" s="3">
        <v>0.7692458333333333</v>
      </c>
      <c r="F178" s="2">
        <v>11.506</v>
      </c>
      <c r="G178" s="2" t="s">
        <v>594</v>
      </c>
      <c r="H178" s="2">
        <f t="shared" si="6"/>
        <v>2.3888888888888848</v>
      </c>
      <c r="I178" s="2">
        <v>4.7830000000000004</v>
      </c>
      <c r="J178" s="2">
        <v>4.9000000000000002E-2</v>
      </c>
      <c r="K178" s="2">
        <v>0.31330000000000002</v>
      </c>
      <c r="L178" s="2">
        <v>3.3999999999999998E-3</v>
      </c>
      <c r="M178" s="2">
        <v>0.83962000000000003</v>
      </c>
      <c r="N178" s="2">
        <v>3.1918289999999998</v>
      </c>
      <c r="O178" s="2">
        <v>3.4638420000000003E-2</v>
      </c>
      <c r="P178" s="2">
        <v>0.11005</v>
      </c>
      <c r="Q178" s="2">
        <v>7.2999999999999996E-4</v>
      </c>
      <c r="R178" s="2">
        <v>0.36519000000000001</v>
      </c>
      <c r="S178" s="2">
        <v>9.1969999999999996E-2</v>
      </c>
      <c r="T178" s="2">
        <v>9.7999999999999997E-4</v>
      </c>
      <c r="U178" s="2">
        <v>4.7089999999999996</v>
      </c>
      <c r="V178" s="2">
        <v>3.1E-2</v>
      </c>
      <c r="W178" s="2">
        <v>1781.8</v>
      </c>
      <c r="X178" s="2">
        <v>8.6</v>
      </c>
      <c r="Y178" s="2">
        <v>1757</v>
      </c>
      <c r="Z178" s="2">
        <f t="shared" si="7"/>
        <v>8</v>
      </c>
      <c r="AA178" s="2">
        <v>16</v>
      </c>
      <c r="AB178" s="2">
        <v>1778</v>
      </c>
      <c r="AC178" s="2">
        <v>18</v>
      </c>
      <c r="AD178" s="2">
        <v>1800</v>
      </c>
      <c r="AE178" s="2">
        <f t="shared" si="8"/>
        <v>6</v>
      </c>
      <c r="AF178" s="2">
        <v>12</v>
      </c>
      <c r="AG178" s="2">
        <v>22000</v>
      </c>
      <c r="AH178" s="2">
        <v>17000</v>
      </c>
      <c r="AI178" s="2">
        <v>0</v>
      </c>
      <c r="AJ178" s="2">
        <v>1</v>
      </c>
      <c r="AK178" s="2">
        <v>0</v>
      </c>
      <c r="AL178" s="2">
        <v>1</v>
      </c>
      <c r="AM178" s="2">
        <v>58.4</v>
      </c>
      <c r="AN178" s="2">
        <v>1</v>
      </c>
      <c r="AO178" s="2">
        <v>44.32</v>
      </c>
      <c r="AP178" s="2">
        <v>0.67</v>
      </c>
      <c r="AQ178" s="2">
        <v>38.51</v>
      </c>
      <c r="AR178" s="2">
        <v>0.54</v>
      </c>
      <c r="AS178" s="2">
        <v>1.3089999999999999</v>
      </c>
      <c r="AT178" s="2">
        <v>1.2E-2</v>
      </c>
      <c r="AU178" s="2" t="s">
        <v>48</v>
      </c>
      <c r="AV178" s="2"/>
    </row>
    <row r="179" spans="1:48" x14ac:dyDescent="0.2">
      <c r="A179" s="2" t="s">
        <v>1975</v>
      </c>
      <c r="B179" s="2" t="s">
        <v>44</v>
      </c>
      <c r="C179" s="2" t="s">
        <v>596</v>
      </c>
      <c r="D179" s="2" t="s">
        <v>46</v>
      </c>
      <c r="E179" s="3">
        <v>0.76971469907407408</v>
      </c>
      <c r="F179" s="2">
        <v>11.507</v>
      </c>
      <c r="G179" s="2" t="s">
        <v>597</v>
      </c>
      <c r="H179" s="2">
        <f t="shared" si="6"/>
        <v>1.0011745623357049</v>
      </c>
      <c r="I179" s="2">
        <v>4.7830000000000004</v>
      </c>
      <c r="J179" s="2">
        <v>3.7999999999999999E-2</v>
      </c>
      <c r="K179" s="2">
        <v>0.31609999999999999</v>
      </c>
      <c r="L179" s="2">
        <v>2.7000000000000001E-3</v>
      </c>
      <c r="M179" s="2">
        <v>0.94381000000000004</v>
      </c>
      <c r="N179" s="2">
        <v>3.1635559999999998</v>
      </c>
      <c r="O179" s="2">
        <v>2.702183E-2</v>
      </c>
      <c r="P179" s="2">
        <v>0.10931</v>
      </c>
      <c r="Q179" s="2">
        <v>3.3E-4</v>
      </c>
      <c r="R179" s="2">
        <v>0.35747000000000001</v>
      </c>
      <c r="S179" s="2">
        <v>9.1329999999999995E-2</v>
      </c>
      <c r="T179" s="2">
        <v>8.0999999999999996E-4</v>
      </c>
      <c r="U179" s="2">
        <v>7.3120000000000003</v>
      </c>
      <c r="V179" s="2">
        <v>3.1E-2</v>
      </c>
      <c r="W179" s="2">
        <v>1781.8</v>
      </c>
      <c r="X179" s="2">
        <v>6.7</v>
      </c>
      <c r="Y179" s="2">
        <v>1770</v>
      </c>
      <c r="Z179" s="2">
        <f t="shared" si="7"/>
        <v>6.5</v>
      </c>
      <c r="AA179" s="2">
        <v>13</v>
      </c>
      <c r="AB179" s="2">
        <v>1767</v>
      </c>
      <c r="AC179" s="2">
        <v>15</v>
      </c>
      <c r="AD179" s="2">
        <v>1787.9</v>
      </c>
      <c r="AE179" s="2">
        <f t="shared" si="8"/>
        <v>2.8</v>
      </c>
      <c r="AF179" s="2">
        <v>5.6</v>
      </c>
      <c r="AG179" s="2">
        <v>250000</v>
      </c>
      <c r="AH179" s="2">
        <v>180000</v>
      </c>
      <c r="AI179" s="2">
        <v>0</v>
      </c>
      <c r="AJ179" s="2">
        <v>1</v>
      </c>
      <c r="AK179" s="2">
        <v>0</v>
      </c>
      <c r="AL179" s="2">
        <v>1</v>
      </c>
      <c r="AM179" s="2">
        <v>327.9</v>
      </c>
      <c r="AN179" s="2">
        <v>5.5</v>
      </c>
      <c r="AO179" s="2">
        <v>162.6</v>
      </c>
      <c r="AP179" s="2">
        <v>1.9</v>
      </c>
      <c r="AQ179" s="2">
        <v>139</v>
      </c>
      <c r="AR179" s="2">
        <v>1.7</v>
      </c>
      <c r="AS179" s="2">
        <v>2.008</v>
      </c>
      <c r="AT179" s="2">
        <v>1.4E-2</v>
      </c>
      <c r="AU179" s="2" t="s">
        <v>48</v>
      </c>
      <c r="AV179" s="2"/>
    </row>
    <row r="180" spans="1:48" x14ac:dyDescent="0.2">
      <c r="A180" s="2" t="s">
        <v>1976</v>
      </c>
      <c r="B180" s="2" t="s">
        <v>44</v>
      </c>
      <c r="C180" s="2" t="s">
        <v>599</v>
      </c>
      <c r="D180" s="2" t="s">
        <v>46</v>
      </c>
      <c r="E180" s="3">
        <v>0.77018310185185179</v>
      </c>
      <c r="F180" s="2">
        <v>11.518000000000001</v>
      </c>
      <c r="G180" s="2" t="s">
        <v>600</v>
      </c>
      <c r="H180" s="2">
        <f t="shared" si="6"/>
        <v>0.95251242407509151</v>
      </c>
      <c r="I180" s="2">
        <v>3.15</v>
      </c>
      <c r="J180" s="2">
        <v>0.03</v>
      </c>
      <c r="K180" s="2">
        <v>0.24929999999999999</v>
      </c>
      <c r="L180" s="2">
        <v>2.2000000000000001E-3</v>
      </c>
      <c r="M180" s="2">
        <v>0.86802000000000001</v>
      </c>
      <c r="N180" s="2">
        <v>4.0112310000000004</v>
      </c>
      <c r="O180" s="2">
        <v>3.5397949999999997E-2</v>
      </c>
      <c r="P180" s="2">
        <v>9.1109999999999997E-2</v>
      </c>
      <c r="Q180" s="2">
        <v>4.2000000000000002E-4</v>
      </c>
      <c r="R180" s="2">
        <v>0.24917</v>
      </c>
      <c r="S180" s="2">
        <v>7.4399999999999994E-2</v>
      </c>
      <c r="T180" s="2">
        <v>1.5E-3</v>
      </c>
      <c r="U180" s="2">
        <v>10.048</v>
      </c>
      <c r="V180" s="2">
        <v>4.5999999999999999E-2</v>
      </c>
      <c r="W180" s="2">
        <v>1445</v>
      </c>
      <c r="X180" s="2">
        <v>7.2</v>
      </c>
      <c r="Y180" s="2">
        <v>1435</v>
      </c>
      <c r="Z180" s="2">
        <f t="shared" si="7"/>
        <v>5.5</v>
      </c>
      <c r="AA180" s="2">
        <v>11</v>
      </c>
      <c r="AB180" s="2">
        <v>1450</v>
      </c>
      <c r="AC180" s="2">
        <v>28</v>
      </c>
      <c r="AD180" s="2">
        <v>1448.8</v>
      </c>
      <c r="AE180" s="2">
        <f t="shared" si="8"/>
        <v>4.4000000000000004</v>
      </c>
      <c r="AF180" s="2">
        <v>8.8000000000000007</v>
      </c>
      <c r="AG180" s="2">
        <v>54000</v>
      </c>
      <c r="AH180" s="2">
        <v>63000</v>
      </c>
      <c r="AI180" s="2">
        <v>0</v>
      </c>
      <c r="AJ180" s="2">
        <v>1</v>
      </c>
      <c r="AK180" s="2">
        <v>0</v>
      </c>
      <c r="AL180" s="2">
        <v>1</v>
      </c>
      <c r="AM180" s="2">
        <v>124.1</v>
      </c>
      <c r="AN180" s="2">
        <v>2.6</v>
      </c>
      <c r="AO180" s="2">
        <v>43.48</v>
      </c>
      <c r="AP180" s="2">
        <v>0.63</v>
      </c>
      <c r="AQ180" s="2">
        <v>29.99</v>
      </c>
      <c r="AR180" s="2">
        <v>0.53</v>
      </c>
      <c r="AS180" s="2">
        <v>2.85</v>
      </c>
      <c r="AT180" s="2">
        <v>0.05</v>
      </c>
      <c r="AU180" s="2" t="s">
        <v>48</v>
      </c>
      <c r="AV180" s="2"/>
    </row>
    <row r="181" spans="1:48" x14ac:dyDescent="0.2">
      <c r="A181" s="2" t="s">
        <v>1977</v>
      </c>
      <c r="B181" s="2" t="s">
        <v>44</v>
      </c>
      <c r="C181" s="2" t="s">
        <v>602</v>
      </c>
      <c r="D181" s="2" t="s">
        <v>46</v>
      </c>
      <c r="E181" s="3">
        <v>0.77087650462962964</v>
      </c>
      <c r="F181" s="2">
        <v>11.56</v>
      </c>
      <c r="G181" s="2" t="s">
        <v>603</v>
      </c>
      <c r="H181" s="2">
        <f t="shared" si="6"/>
        <v>5.6126748693746897</v>
      </c>
      <c r="I181" s="2">
        <v>4.492</v>
      </c>
      <c r="J181" s="2">
        <v>5.8999999999999997E-2</v>
      </c>
      <c r="K181" s="2">
        <v>0.29770000000000002</v>
      </c>
      <c r="L181" s="2">
        <v>3.8E-3</v>
      </c>
      <c r="M181" s="2">
        <v>0.97626000000000002</v>
      </c>
      <c r="N181" s="2">
        <v>3.359086</v>
      </c>
      <c r="O181" s="2">
        <v>4.2877150000000003E-2</v>
      </c>
      <c r="P181" s="2">
        <v>0.10883</v>
      </c>
      <c r="Q181" s="2">
        <v>3.8000000000000002E-4</v>
      </c>
      <c r="R181" s="2">
        <v>-0.27918999999999999</v>
      </c>
      <c r="S181" s="2">
        <v>9.06E-2</v>
      </c>
      <c r="T181" s="2">
        <v>1.1999999999999999E-3</v>
      </c>
      <c r="U181" s="2">
        <v>10.220000000000001</v>
      </c>
      <c r="V181" s="2">
        <v>0.23</v>
      </c>
      <c r="W181" s="2">
        <v>1729</v>
      </c>
      <c r="X181" s="2">
        <v>11</v>
      </c>
      <c r="Y181" s="2">
        <v>1680</v>
      </c>
      <c r="Z181" s="2">
        <f t="shared" si="7"/>
        <v>9.5</v>
      </c>
      <c r="AA181" s="2">
        <v>19</v>
      </c>
      <c r="AB181" s="2">
        <v>1752</v>
      </c>
      <c r="AC181" s="2">
        <v>22</v>
      </c>
      <c r="AD181" s="2">
        <v>1779.9</v>
      </c>
      <c r="AE181" s="2">
        <f t="shared" si="8"/>
        <v>3.2</v>
      </c>
      <c r="AF181" s="2">
        <v>6.4</v>
      </c>
      <c r="AG181" s="2">
        <v>94000</v>
      </c>
      <c r="AH181" s="2">
        <v>39000</v>
      </c>
      <c r="AI181" s="2">
        <v>0</v>
      </c>
      <c r="AJ181" s="2">
        <v>1</v>
      </c>
      <c r="AK181" s="2">
        <v>0</v>
      </c>
      <c r="AL181" s="2">
        <v>1</v>
      </c>
      <c r="AM181" s="2">
        <v>272.60000000000002</v>
      </c>
      <c r="AN181" s="2">
        <v>9</v>
      </c>
      <c r="AO181" s="2">
        <v>91.9</v>
      </c>
      <c r="AP181" s="2">
        <v>1.3</v>
      </c>
      <c r="AQ181" s="2">
        <v>77.12</v>
      </c>
      <c r="AR181" s="2">
        <v>0.81</v>
      </c>
      <c r="AS181" s="2">
        <v>2.96</v>
      </c>
      <c r="AT181" s="2">
        <v>0.11</v>
      </c>
      <c r="AU181" s="2" t="s">
        <v>48</v>
      </c>
      <c r="AV181" s="2"/>
    </row>
    <row r="182" spans="1:48" x14ac:dyDescent="0.2">
      <c r="A182" s="2" t="s">
        <v>1978</v>
      </c>
      <c r="B182" s="2" t="s">
        <v>44</v>
      </c>
      <c r="C182" s="2" t="s">
        <v>605</v>
      </c>
      <c r="D182" s="2" t="s">
        <v>46</v>
      </c>
      <c r="E182" s="3">
        <v>0.77134699074074076</v>
      </c>
      <c r="F182" s="2">
        <v>11.503</v>
      </c>
      <c r="G182" s="2" t="s">
        <v>606</v>
      </c>
      <c r="H182" s="2">
        <f t="shared" si="6"/>
        <v>2.6028547439126748</v>
      </c>
      <c r="I182" s="2">
        <v>4.67</v>
      </c>
      <c r="J182" s="2">
        <v>0.06</v>
      </c>
      <c r="K182" s="2">
        <v>0.30980000000000002</v>
      </c>
      <c r="L182" s="2">
        <v>3.7000000000000002E-3</v>
      </c>
      <c r="M182" s="2">
        <v>0.94540999999999997</v>
      </c>
      <c r="N182" s="2">
        <v>3.2278889999999998</v>
      </c>
      <c r="O182" s="2">
        <v>3.8551290000000002E-2</v>
      </c>
      <c r="P182" s="2">
        <v>0.10922999999999999</v>
      </c>
      <c r="Q182" s="2">
        <v>3.8000000000000002E-4</v>
      </c>
      <c r="R182" s="2">
        <v>0.11192000000000001</v>
      </c>
      <c r="S182" s="2">
        <v>9.1600000000000001E-2</v>
      </c>
      <c r="T182" s="2">
        <v>1.2999999999999999E-3</v>
      </c>
      <c r="U182" s="2">
        <v>8.3650000000000002</v>
      </c>
      <c r="V182" s="2">
        <v>5.3999999999999999E-2</v>
      </c>
      <c r="W182" s="2">
        <v>1762</v>
      </c>
      <c r="X182" s="2">
        <v>11</v>
      </c>
      <c r="Y182" s="2">
        <v>1740</v>
      </c>
      <c r="Z182" s="2">
        <f t="shared" si="7"/>
        <v>9</v>
      </c>
      <c r="AA182" s="2">
        <v>18</v>
      </c>
      <c r="AB182" s="2">
        <v>1771</v>
      </c>
      <c r="AC182" s="2">
        <v>23</v>
      </c>
      <c r="AD182" s="2">
        <v>1786.5</v>
      </c>
      <c r="AE182" s="2">
        <f t="shared" si="8"/>
        <v>3.15</v>
      </c>
      <c r="AF182" s="2">
        <v>6.3</v>
      </c>
      <c r="AG182" s="2">
        <v>134000</v>
      </c>
      <c r="AH182" s="2">
        <v>83000</v>
      </c>
      <c r="AI182" s="2">
        <v>0</v>
      </c>
      <c r="AJ182" s="2">
        <v>1</v>
      </c>
      <c r="AK182" s="2">
        <v>0</v>
      </c>
      <c r="AL182" s="2">
        <v>1</v>
      </c>
      <c r="AM182" s="2">
        <v>276.8</v>
      </c>
      <c r="AN182" s="2">
        <v>7.1</v>
      </c>
      <c r="AO182" s="2">
        <v>118.2</v>
      </c>
      <c r="AP182" s="2">
        <v>2.6</v>
      </c>
      <c r="AQ182" s="2">
        <v>100.2</v>
      </c>
      <c r="AR182" s="2">
        <v>2.2999999999999998</v>
      </c>
      <c r="AS182" s="2">
        <v>2.3530000000000002</v>
      </c>
      <c r="AT182" s="2">
        <v>1.2E-2</v>
      </c>
      <c r="AU182" s="2" t="s">
        <v>48</v>
      </c>
      <c r="AV182" s="2"/>
    </row>
    <row r="183" spans="1:48" x14ac:dyDescent="0.2">
      <c r="A183" s="2" t="s">
        <v>1979</v>
      </c>
      <c r="B183" s="2" t="s">
        <v>44</v>
      </c>
      <c r="C183" s="2" t="s">
        <v>608</v>
      </c>
      <c r="D183" s="2" t="s">
        <v>46</v>
      </c>
      <c r="E183" s="3">
        <v>0.77181539351851847</v>
      </c>
      <c r="F183" s="2">
        <v>11.557</v>
      </c>
      <c r="G183" s="2" t="s">
        <v>609</v>
      </c>
      <c r="H183" s="2">
        <f t="shared" si="6"/>
        <v>40.151302885962458</v>
      </c>
      <c r="I183" s="2">
        <v>2.7229999999999999</v>
      </c>
      <c r="J183" s="2">
        <v>7.5999999999999998E-2</v>
      </c>
      <c r="K183" s="2">
        <v>0.1802</v>
      </c>
      <c r="L183" s="2">
        <v>5.0000000000000001E-3</v>
      </c>
      <c r="M183" s="2">
        <v>0.99702000000000002</v>
      </c>
      <c r="N183" s="2">
        <v>5.5493899999999998</v>
      </c>
      <c r="O183" s="2">
        <v>0.15397859999999999</v>
      </c>
      <c r="P183" s="2">
        <v>0.1091</v>
      </c>
      <c r="Q183" s="2">
        <v>2.5000000000000001E-4</v>
      </c>
      <c r="R183" s="2">
        <v>-0.23716999999999999</v>
      </c>
      <c r="S183" s="2">
        <v>6.4199999999999993E-2</v>
      </c>
      <c r="T183" s="2">
        <v>1.1999999999999999E-3</v>
      </c>
      <c r="U183" s="2">
        <v>4.96</v>
      </c>
      <c r="V183" s="2">
        <v>0.13</v>
      </c>
      <c r="W183" s="2">
        <v>1334</v>
      </c>
      <c r="X183" s="2">
        <v>21</v>
      </c>
      <c r="Y183" s="2">
        <v>1068</v>
      </c>
      <c r="Z183" s="2">
        <f t="shared" si="7"/>
        <v>13.5</v>
      </c>
      <c r="AA183" s="2">
        <v>27</v>
      </c>
      <c r="AB183" s="2">
        <v>1258</v>
      </c>
      <c r="AC183" s="2">
        <v>23</v>
      </c>
      <c r="AD183" s="2">
        <v>1784.5</v>
      </c>
      <c r="AE183" s="2">
        <f t="shared" si="8"/>
        <v>2.0499999999999998</v>
      </c>
      <c r="AF183" s="2">
        <v>4.0999999999999996</v>
      </c>
      <c r="AG183" s="2">
        <v>12860</v>
      </c>
      <c r="AH183" s="2">
        <v>570</v>
      </c>
      <c r="AI183" s="2">
        <v>0</v>
      </c>
      <c r="AJ183" s="2">
        <v>1</v>
      </c>
      <c r="AK183" s="2">
        <v>0</v>
      </c>
      <c r="AL183" s="2">
        <v>1</v>
      </c>
      <c r="AM183" s="2">
        <v>711</v>
      </c>
      <c r="AN183" s="2">
        <v>11</v>
      </c>
      <c r="AO183" s="2">
        <v>428</v>
      </c>
      <c r="AP183" s="2">
        <v>13</v>
      </c>
      <c r="AQ183" s="2">
        <v>252.9</v>
      </c>
      <c r="AR183" s="2">
        <v>5.7</v>
      </c>
      <c r="AS183" s="2">
        <v>1.673</v>
      </c>
      <c r="AT183" s="2">
        <v>0.04</v>
      </c>
      <c r="AU183" s="2" t="s">
        <v>48</v>
      </c>
      <c r="AV183" s="2"/>
    </row>
    <row r="184" spans="1:48" x14ac:dyDescent="0.2">
      <c r="A184" s="2" t="s">
        <v>1980</v>
      </c>
      <c r="B184" s="2" t="s">
        <v>44</v>
      </c>
      <c r="C184" s="2" t="s">
        <v>611</v>
      </c>
      <c r="D184" s="2" t="s">
        <v>46</v>
      </c>
      <c r="E184" s="3">
        <v>0.77228483796296299</v>
      </c>
      <c r="F184" s="2">
        <v>11.545</v>
      </c>
      <c r="G184" s="2" t="s">
        <v>612</v>
      </c>
      <c r="H184" s="2">
        <f t="shared" si="6"/>
        <v>26.567314695501153</v>
      </c>
      <c r="I184" s="2">
        <v>3.4020000000000001</v>
      </c>
      <c r="J184" s="2">
        <v>2.8000000000000001E-2</v>
      </c>
      <c r="K184" s="2">
        <v>0.22550000000000001</v>
      </c>
      <c r="L184" s="2">
        <v>1.8E-3</v>
      </c>
      <c r="M184" s="2">
        <v>0.93908999999999998</v>
      </c>
      <c r="N184" s="2">
        <v>4.43459</v>
      </c>
      <c r="O184" s="2">
        <v>3.5398060000000002E-2</v>
      </c>
      <c r="P184" s="2">
        <v>0.10913</v>
      </c>
      <c r="Q184" s="2">
        <v>2.9E-4</v>
      </c>
      <c r="R184" s="2">
        <v>-6.4378000000000005E-2</v>
      </c>
      <c r="S184" s="2">
        <v>7.4969999999999995E-2</v>
      </c>
      <c r="T184" s="2">
        <v>9.3000000000000005E-4</v>
      </c>
      <c r="U184" s="2">
        <v>9.1489999999999991</v>
      </c>
      <c r="V184" s="2">
        <v>5.7000000000000002E-2</v>
      </c>
      <c r="W184" s="2">
        <v>1504.7</v>
      </c>
      <c r="X184" s="2">
        <v>6.6</v>
      </c>
      <c r="Y184" s="2">
        <v>1310.7</v>
      </c>
      <c r="Z184" s="2">
        <f t="shared" si="7"/>
        <v>4.8499999999999996</v>
      </c>
      <c r="AA184" s="2">
        <v>9.6999999999999993</v>
      </c>
      <c r="AB184" s="2">
        <v>1461</v>
      </c>
      <c r="AC184" s="2">
        <v>17</v>
      </c>
      <c r="AD184" s="2">
        <v>1784.9</v>
      </c>
      <c r="AE184" s="2">
        <f t="shared" si="8"/>
        <v>2.4500000000000002</v>
      </c>
      <c r="AF184" s="2">
        <v>4.9000000000000004</v>
      </c>
      <c r="AG184" s="2">
        <v>19300</v>
      </c>
      <c r="AH184" s="2">
        <v>1400</v>
      </c>
      <c r="AI184" s="2">
        <v>0</v>
      </c>
      <c r="AJ184" s="2">
        <v>1</v>
      </c>
      <c r="AK184" s="2">
        <v>0</v>
      </c>
      <c r="AL184" s="2">
        <v>1</v>
      </c>
      <c r="AM184" s="2">
        <v>410.4</v>
      </c>
      <c r="AN184" s="2">
        <v>8.4</v>
      </c>
      <c r="AO184" s="2">
        <v>142.1</v>
      </c>
      <c r="AP184" s="2">
        <v>2.5</v>
      </c>
      <c r="AQ184" s="2">
        <v>97.9</v>
      </c>
      <c r="AR184" s="2">
        <v>1</v>
      </c>
      <c r="AS184" s="2">
        <v>2.9159999999999999</v>
      </c>
      <c r="AT184" s="2">
        <v>2.7E-2</v>
      </c>
      <c r="AU184" s="2" t="s">
        <v>48</v>
      </c>
      <c r="AV184" s="2"/>
    </row>
    <row r="185" spans="1:48" x14ac:dyDescent="0.2">
      <c r="A185" s="2" t="s">
        <v>1981</v>
      </c>
      <c r="B185" s="2" t="s">
        <v>44</v>
      </c>
      <c r="C185" s="2" t="s">
        <v>614</v>
      </c>
      <c r="D185" s="2" t="s">
        <v>46</v>
      </c>
      <c r="E185" s="3">
        <v>0.77298530092592588</v>
      </c>
      <c r="F185" s="2">
        <v>11.531000000000001</v>
      </c>
      <c r="G185" s="2" t="s">
        <v>615</v>
      </c>
      <c r="H185" s="2">
        <f t="shared" si="6"/>
        <v>80.978925900747782</v>
      </c>
      <c r="I185" s="2">
        <v>0.56589999999999996</v>
      </c>
      <c r="J185" s="2">
        <v>9.4999999999999998E-3</v>
      </c>
      <c r="K185" s="2">
        <v>4.4359999999999997E-2</v>
      </c>
      <c r="L185" s="2">
        <v>4.8000000000000001E-4</v>
      </c>
      <c r="M185" s="2">
        <v>0.88531000000000004</v>
      </c>
      <c r="N185" s="2">
        <v>22.542829999999999</v>
      </c>
      <c r="O185" s="2">
        <v>0.243926</v>
      </c>
      <c r="P185" s="2">
        <v>9.2189999999999994E-2</v>
      </c>
      <c r="Q185" s="2">
        <v>7.1000000000000002E-4</v>
      </c>
      <c r="R185" s="2">
        <v>-0.48692999999999997</v>
      </c>
      <c r="S185" s="2">
        <v>1.29E-2</v>
      </c>
      <c r="T185" s="2">
        <v>1.6999999999999999E-3</v>
      </c>
      <c r="U185" s="2">
        <v>5.2969999999999997</v>
      </c>
      <c r="V185" s="2">
        <v>2.4E-2</v>
      </c>
      <c r="W185" s="2">
        <v>455.2</v>
      </c>
      <c r="X185" s="2">
        <v>6.2</v>
      </c>
      <c r="Y185" s="2">
        <v>279.8</v>
      </c>
      <c r="Z185" s="2">
        <f t="shared" si="7"/>
        <v>1.5</v>
      </c>
      <c r="AA185" s="2">
        <v>3</v>
      </c>
      <c r="AB185" s="2">
        <v>259</v>
      </c>
      <c r="AC185" s="2">
        <v>34</v>
      </c>
      <c r="AD185" s="2">
        <v>1471</v>
      </c>
      <c r="AE185" s="2">
        <f t="shared" si="8"/>
        <v>7.5</v>
      </c>
      <c r="AF185" s="2">
        <v>15</v>
      </c>
      <c r="AG185" s="2">
        <v>2910</v>
      </c>
      <c r="AH185" s="2">
        <v>130</v>
      </c>
      <c r="AI185" s="2">
        <v>0</v>
      </c>
      <c r="AJ185" s="2">
        <v>1</v>
      </c>
      <c r="AK185" s="2">
        <v>0</v>
      </c>
      <c r="AL185" s="2">
        <v>1</v>
      </c>
      <c r="AM185" s="2">
        <v>1454</v>
      </c>
      <c r="AN185" s="2">
        <v>13</v>
      </c>
      <c r="AO185" s="2">
        <v>1060</v>
      </c>
      <c r="AP185" s="2">
        <v>130</v>
      </c>
      <c r="AQ185" s="2">
        <v>119</v>
      </c>
      <c r="AR185" s="2">
        <v>1.5</v>
      </c>
      <c r="AS185" s="2">
        <v>1.46</v>
      </c>
      <c r="AT185" s="2">
        <v>0.18</v>
      </c>
      <c r="AU185" s="2" t="s">
        <v>48</v>
      </c>
      <c r="AV185" s="2"/>
    </row>
    <row r="186" spans="1:48" x14ac:dyDescent="0.2">
      <c r="A186" s="2" t="s">
        <v>1982</v>
      </c>
      <c r="B186" s="2" t="s">
        <v>44</v>
      </c>
      <c r="C186" s="2" t="s">
        <v>734</v>
      </c>
      <c r="D186" s="2" t="s">
        <v>46</v>
      </c>
      <c r="E186" s="3">
        <v>0.86897083333333336</v>
      </c>
      <c r="F186" s="2">
        <v>11.523</v>
      </c>
      <c r="G186" s="2" t="s">
        <v>735</v>
      </c>
      <c r="H186" s="2">
        <f t="shared" si="6"/>
        <v>2.0385367215861483</v>
      </c>
      <c r="I186" s="2">
        <v>4.7370000000000001</v>
      </c>
      <c r="J186" s="2">
        <v>4.9000000000000002E-2</v>
      </c>
      <c r="K186" s="2">
        <v>0.31269999999999998</v>
      </c>
      <c r="L186" s="2">
        <v>2.8E-3</v>
      </c>
      <c r="M186" s="2">
        <v>0.97333999999999998</v>
      </c>
      <c r="N186" s="2">
        <v>3.197953</v>
      </c>
      <c r="O186" s="2">
        <v>2.8635339999999999E-2</v>
      </c>
      <c r="P186" s="2">
        <v>0.10946</v>
      </c>
      <c r="Q186" s="2">
        <v>2.5999999999999998E-4</v>
      </c>
      <c r="R186" s="2">
        <v>-0.36216999999999999</v>
      </c>
      <c r="S186" s="2">
        <v>9.0149999999999994E-2</v>
      </c>
      <c r="T186" s="2">
        <v>9.8999999999999999E-4</v>
      </c>
      <c r="U186" s="2">
        <v>18.62</v>
      </c>
      <c r="V186" s="2">
        <v>0.27</v>
      </c>
      <c r="W186" s="2">
        <v>1773.7</v>
      </c>
      <c r="X186" s="2">
        <v>8.6</v>
      </c>
      <c r="Y186" s="2">
        <v>1754</v>
      </c>
      <c r="Z186" s="2">
        <f t="shared" si="7"/>
        <v>7</v>
      </c>
      <c r="AA186" s="2">
        <v>14</v>
      </c>
      <c r="AB186" s="2">
        <v>1745</v>
      </c>
      <c r="AC186" s="2">
        <v>18</v>
      </c>
      <c r="AD186" s="2">
        <v>1790.5</v>
      </c>
      <c r="AE186" s="2">
        <f t="shared" si="8"/>
        <v>2.2000000000000002</v>
      </c>
      <c r="AF186" s="2">
        <v>4.4000000000000004</v>
      </c>
      <c r="AG186" s="2">
        <v>310000</v>
      </c>
      <c r="AH186" s="2">
        <v>290000</v>
      </c>
      <c r="AI186" s="2">
        <v>0</v>
      </c>
      <c r="AJ186" s="2">
        <v>1</v>
      </c>
      <c r="AK186" s="2">
        <v>0</v>
      </c>
      <c r="AL186" s="2">
        <v>1</v>
      </c>
      <c r="AM186" s="2">
        <v>367</v>
      </c>
      <c r="AN186" s="2">
        <v>11</v>
      </c>
      <c r="AO186" s="2">
        <v>71.5</v>
      </c>
      <c r="AP186" s="2">
        <v>2.6</v>
      </c>
      <c r="AQ186" s="2">
        <v>60.9</v>
      </c>
      <c r="AR186" s="2">
        <v>2.2000000000000002</v>
      </c>
      <c r="AS186" s="2">
        <v>5.0609999999999999</v>
      </c>
      <c r="AT186" s="2">
        <v>5.3999999999999999E-2</v>
      </c>
      <c r="AU186" s="2" t="s">
        <v>48</v>
      </c>
      <c r="AV186" s="2"/>
    </row>
    <row r="187" spans="1:48" x14ac:dyDescent="0.2">
      <c r="A187" s="2" t="s">
        <v>1983</v>
      </c>
      <c r="B187" s="2" t="s">
        <v>44</v>
      </c>
      <c r="C187" s="2" t="s">
        <v>737</v>
      </c>
      <c r="D187" s="2" t="s">
        <v>46</v>
      </c>
      <c r="E187" s="3">
        <v>0.86944201388888886</v>
      </c>
      <c r="F187" s="2">
        <v>11.542999999999999</v>
      </c>
      <c r="G187" s="2" t="s">
        <v>738</v>
      </c>
      <c r="H187" s="2">
        <f t="shared" si="6"/>
        <v>-1.7330632455548001</v>
      </c>
      <c r="I187" s="2">
        <v>4.8579999999999997</v>
      </c>
      <c r="J187" s="2">
        <v>5.2999999999999999E-2</v>
      </c>
      <c r="K187" s="2">
        <v>0.32369999999999999</v>
      </c>
      <c r="L187" s="2">
        <v>3.5000000000000001E-3</v>
      </c>
      <c r="M187" s="2">
        <v>0.96779999999999999</v>
      </c>
      <c r="N187" s="2">
        <v>3.08928</v>
      </c>
      <c r="O187" s="2">
        <v>3.340278E-2</v>
      </c>
      <c r="P187" s="2">
        <v>0.10867</v>
      </c>
      <c r="Q187" s="2">
        <v>2.7E-4</v>
      </c>
      <c r="R187" s="2">
        <v>-4.6514E-2</v>
      </c>
      <c r="S187" s="2">
        <v>9.4799999999999995E-2</v>
      </c>
      <c r="T187" s="2">
        <v>1.4E-3</v>
      </c>
      <c r="U187" s="2">
        <v>6.26</v>
      </c>
      <c r="V187" s="2">
        <v>1.9E-2</v>
      </c>
      <c r="W187" s="2">
        <v>1794.7</v>
      </c>
      <c r="X187" s="2">
        <v>9.3000000000000007</v>
      </c>
      <c r="Y187" s="2">
        <v>1808</v>
      </c>
      <c r="Z187" s="2">
        <f t="shared" si="7"/>
        <v>8.5</v>
      </c>
      <c r="AA187" s="2">
        <v>17</v>
      </c>
      <c r="AB187" s="2">
        <v>1830</v>
      </c>
      <c r="AC187" s="2">
        <v>26</v>
      </c>
      <c r="AD187" s="2">
        <v>1777.2</v>
      </c>
      <c r="AE187" s="2">
        <f t="shared" si="8"/>
        <v>2.2999999999999998</v>
      </c>
      <c r="AF187" s="2">
        <v>4.5999999999999996</v>
      </c>
      <c r="AG187" s="2">
        <v>-300000</v>
      </c>
      <c r="AH187" s="2">
        <v>330000</v>
      </c>
      <c r="AI187" s="2">
        <v>0</v>
      </c>
      <c r="AJ187" s="2">
        <v>1</v>
      </c>
      <c r="AK187" s="2">
        <v>0</v>
      </c>
      <c r="AL187" s="2">
        <v>1</v>
      </c>
      <c r="AM187" s="2">
        <v>248.4</v>
      </c>
      <c r="AN187" s="2">
        <v>3.4</v>
      </c>
      <c r="AO187" s="2">
        <v>140.80000000000001</v>
      </c>
      <c r="AP187" s="2">
        <v>1.6</v>
      </c>
      <c r="AQ187" s="2">
        <v>126.1</v>
      </c>
      <c r="AR187" s="2">
        <v>1</v>
      </c>
      <c r="AS187" s="2">
        <v>1.7450000000000001</v>
      </c>
      <c r="AT187" s="2">
        <v>2.7E-2</v>
      </c>
      <c r="AU187" s="2" t="s">
        <v>48</v>
      </c>
      <c r="AV187" s="2"/>
    </row>
    <row r="188" spans="1:48" x14ac:dyDescent="0.2">
      <c r="A188" s="2" t="s">
        <v>1984</v>
      </c>
      <c r="B188" s="2" t="s">
        <v>44</v>
      </c>
      <c r="C188" s="2" t="s">
        <v>740</v>
      </c>
      <c r="D188" s="2" t="s">
        <v>46</v>
      </c>
      <c r="E188" s="3">
        <v>0.86991365740740745</v>
      </c>
      <c r="F188" s="2">
        <v>11.611000000000001</v>
      </c>
      <c r="G188" s="2" t="s">
        <v>741</v>
      </c>
      <c r="H188" s="2">
        <f t="shared" si="6"/>
        <v>25.325771386131922</v>
      </c>
      <c r="I188" s="2">
        <v>2.399</v>
      </c>
      <c r="J188" s="2">
        <v>0.03</v>
      </c>
      <c r="K188" s="2">
        <v>0.18720000000000001</v>
      </c>
      <c r="L188" s="2">
        <v>2E-3</v>
      </c>
      <c r="M188" s="2">
        <v>0.96231</v>
      </c>
      <c r="N188" s="2">
        <v>5.3418799999999997</v>
      </c>
      <c r="O188" s="2">
        <v>5.7071370000000003E-2</v>
      </c>
      <c r="P188" s="2">
        <v>9.2670000000000002E-2</v>
      </c>
      <c r="Q188" s="2">
        <v>2.7999999999999998E-4</v>
      </c>
      <c r="R188" s="2">
        <v>-0.14468</v>
      </c>
      <c r="S188" s="2">
        <v>6.2869999999999995E-2</v>
      </c>
      <c r="T188" s="2">
        <v>8.5999999999999998E-4</v>
      </c>
      <c r="U188" s="2">
        <v>8.2390000000000008</v>
      </c>
      <c r="V188" s="2">
        <v>2.1999999999999999E-2</v>
      </c>
      <c r="W188" s="2">
        <v>1242.2</v>
      </c>
      <c r="X188" s="2">
        <v>9</v>
      </c>
      <c r="Y188" s="2">
        <v>1106</v>
      </c>
      <c r="Z188" s="2">
        <f t="shared" si="7"/>
        <v>5.5</v>
      </c>
      <c r="AA188" s="2">
        <v>11</v>
      </c>
      <c r="AB188" s="2">
        <v>1232</v>
      </c>
      <c r="AC188" s="2">
        <v>16</v>
      </c>
      <c r="AD188" s="2">
        <v>1481.1</v>
      </c>
      <c r="AE188" s="2">
        <f t="shared" si="8"/>
        <v>2.9</v>
      </c>
      <c r="AF188" s="2">
        <v>5.8</v>
      </c>
      <c r="AG188" s="2">
        <v>29700</v>
      </c>
      <c r="AH188" s="2">
        <v>2500</v>
      </c>
      <c r="AI188" s="2">
        <v>0</v>
      </c>
      <c r="AJ188" s="2">
        <v>1</v>
      </c>
      <c r="AK188" s="2">
        <v>0</v>
      </c>
      <c r="AL188" s="2">
        <v>1</v>
      </c>
      <c r="AM188" s="2">
        <v>407</v>
      </c>
      <c r="AN188" s="2">
        <v>13</v>
      </c>
      <c r="AO188" s="2">
        <v>153.5</v>
      </c>
      <c r="AP188" s="2">
        <v>4</v>
      </c>
      <c r="AQ188" s="2">
        <v>91.6</v>
      </c>
      <c r="AR188" s="2">
        <v>1.5</v>
      </c>
      <c r="AS188" s="2">
        <v>2.629</v>
      </c>
      <c r="AT188" s="2">
        <v>2.3E-2</v>
      </c>
      <c r="AU188" s="2" t="s">
        <v>48</v>
      </c>
      <c r="AV188" s="2"/>
    </row>
    <row r="189" spans="1:48" x14ac:dyDescent="0.2">
      <c r="A189" s="2" t="s">
        <v>1985</v>
      </c>
      <c r="B189" s="2" t="s">
        <v>44</v>
      </c>
      <c r="C189" s="2" t="s">
        <v>743</v>
      </c>
      <c r="D189" s="2" t="s">
        <v>46</v>
      </c>
      <c r="E189" s="3">
        <v>0.87038946759259261</v>
      </c>
      <c r="F189" s="2">
        <v>11.516</v>
      </c>
      <c r="G189" s="2" t="s">
        <v>744</v>
      </c>
      <c r="H189" s="2">
        <f t="shared" si="6"/>
        <v>6.7242716295557781</v>
      </c>
      <c r="I189" s="2">
        <v>4.548</v>
      </c>
      <c r="J189" s="2">
        <v>5.0999999999999997E-2</v>
      </c>
      <c r="K189" s="2">
        <v>0.29859999999999998</v>
      </c>
      <c r="L189" s="2">
        <v>3.0000000000000001E-3</v>
      </c>
      <c r="M189" s="2">
        <v>0.97863</v>
      </c>
      <c r="N189" s="2">
        <v>3.3489620000000002</v>
      </c>
      <c r="O189" s="2">
        <v>3.3646639999999998E-2</v>
      </c>
      <c r="P189" s="2">
        <v>0.11036</v>
      </c>
      <c r="Q189" s="2">
        <v>2.2000000000000001E-4</v>
      </c>
      <c r="R189" s="2">
        <v>-0.24987999999999999</v>
      </c>
      <c r="S189" s="2">
        <v>8.7970000000000007E-2</v>
      </c>
      <c r="T189" s="2">
        <v>7.2999999999999996E-4</v>
      </c>
      <c r="U189" s="2">
        <v>13.374000000000001</v>
      </c>
      <c r="V189" s="2">
        <v>2.8000000000000001E-2</v>
      </c>
      <c r="W189" s="2">
        <v>1741.7</v>
      </c>
      <c r="X189" s="2">
        <v>8.9</v>
      </c>
      <c r="Y189" s="2">
        <v>1684</v>
      </c>
      <c r="Z189" s="2">
        <f t="shared" si="7"/>
        <v>7.5</v>
      </c>
      <c r="AA189" s="2">
        <v>15</v>
      </c>
      <c r="AB189" s="2">
        <v>1704</v>
      </c>
      <c r="AC189" s="2">
        <v>14</v>
      </c>
      <c r="AD189" s="2">
        <v>1805.4</v>
      </c>
      <c r="AE189" s="2">
        <f t="shared" si="8"/>
        <v>1.75</v>
      </c>
      <c r="AF189" s="2">
        <v>3.5</v>
      </c>
      <c r="AG189" s="2">
        <v>205000</v>
      </c>
      <c r="AH189" s="2">
        <v>28000</v>
      </c>
      <c r="AI189" s="2">
        <v>0</v>
      </c>
      <c r="AJ189" s="2">
        <v>1</v>
      </c>
      <c r="AK189" s="2">
        <v>0</v>
      </c>
      <c r="AL189" s="2">
        <v>1</v>
      </c>
      <c r="AM189" s="2">
        <v>628</v>
      </c>
      <c r="AN189" s="2">
        <v>14</v>
      </c>
      <c r="AO189" s="2">
        <v>167.4</v>
      </c>
      <c r="AP189" s="2">
        <v>1.9</v>
      </c>
      <c r="AQ189" s="2">
        <v>138.30000000000001</v>
      </c>
      <c r="AR189" s="2">
        <v>1.5</v>
      </c>
      <c r="AS189" s="2">
        <v>3.7149999999999999</v>
      </c>
      <c r="AT189" s="2">
        <v>5.1999999999999998E-2</v>
      </c>
      <c r="AU189" s="2" t="s">
        <v>48</v>
      </c>
      <c r="AV189" s="2"/>
    </row>
    <row r="190" spans="1:48" x14ac:dyDescent="0.2">
      <c r="A190" s="2" t="s">
        <v>1986</v>
      </c>
      <c r="B190" s="2" t="s">
        <v>44</v>
      </c>
      <c r="C190" s="2" t="s">
        <v>746</v>
      </c>
      <c r="D190" s="2" t="s">
        <v>46</v>
      </c>
      <c r="E190" s="3">
        <v>0.87086203703703713</v>
      </c>
      <c r="F190" s="2">
        <v>11.531000000000001</v>
      </c>
      <c r="G190" s="2" t="s">
        <v>747</v>
      </c>
      <c r="H190" s="2">
        <f t="shared" si="6"/>
        <v>-1.4814814814814836</v>
      </c>
      <c r="I190" s="2">
        <v>5.54</v>
      </c>
      <c r="J190" s="2">
        <v>7.0999999999999994E-2</v>
      </c>
      <c r="K190" s="2">
        <v>0.34649999999999997</v>
      </c>
      <c r="L190" s="2">
        <v>4.1000000000000003E-3</v>
      </c>
      <c r="M190" s="2">
        <v>0.83867000000000003</v>
      </c>
      <c r="N190" s="2">
        <v>2.8860030000000001</v>
      </c>
      <c r="O190" s="2">
        <v>3.4148949999999997E-2</v>
      </c>
      <c r="P190" s="2">
        <v>0.11565</v>
      </c>
      <c r="Q190" s="2">
        <v>7.6999999999999996E-4</v>
      </c>
      <c r="R190" s="2">
        <v>0.16009999999999999</v>
      </c>
      <c r="S190" s="2">
        <v>0.1031</v>
      </c>
      <c r="T190" s="2">
        <v>2.2000000000000001E-3</v>
      </c>
      <c r="U190" s="2">
        <v>5.1749999999999998</v>
      </c>
      <c r="V190" s="2">
        <v>0.05</v>
      </c>
      <c r="W190" s="2">
        <v>1907</v>
      </c>
      <c r="X190" s="2">
        <v>11</v>
      </c>
      <c r="Y190" s="2">
        <v>1918</v>
      </c>
      <c r="Z190" s="2">
        <f t="shared" si="7"/>
        <v>10</v>
      </c>
      <c r="AA190" s="2">
        <v>20</v>
      </c>
      <c r="AB190" s="2">
        <v>1983</v>
      </c>
      <c r="AC190" s="2">
        <v>40</v>
      </c>
      <c r="AD190" s="2">
        <v>1890</v>
      </c>
      <c r="AE190" s="2">
        <f t="shared" si="8"/>
        <v>6</v>
      </c>
      <c r="AF190" s="2">
        <v>12</v>
      </c>
      <c r="AG190" s="2">
        <v>20000</v>
      </c>
      <c r="AH190" s="2">
        <v>64000</v>
      </c>
      <c r="AI190" s="2">
        <v>0</v>
      </c>
      <c r="AJ190" s="2">
        <v>1</v>
      </c>
      <c r="AK190" s="2">
        <v>0</v>
      </c>
      <c r="AL190" s="2">
        <v>1</v>
      </c>
      <c r="AM190" s="2">
        <v>57.02</v>
      </c>
      <c r="AN190" s="2">
        <v>0.62</v>
      </c>
      <c r="AO190" s="2">
        <v>39</v>
      </c>
      <c r="AP190" s="2">
        <v>1.2</v>
      </c>
      <c r="AQ190" s="2">
        <v>38.090000000000003</v>
      </c>
      <c r="AR190" s="2">
        <v>0.7</v>
      </c>
      <c r="AS190" s="2">
        <v>1.4570000000000001</v>
      </c>
      <c r="AT190" s="2">
        <v>3.5000000000000003E-2</v>
      </c>
      <c r="AU190" s="2" t="s">
        <v>48</v>
      </c>
      <c r="AV190" s="2"/>
    </row>
    <row r="191" spans="1:48" x14ac:dyDescent="0.2">
      <c r="A191" s="2" t="s">
        <v>1987</v>
      </c>
      <c r="B191" s="2" t="s">
        <v>44</v>
      </c>
      <c r="C191" s="2" t="s">
        <v>749</v>
      </c>
      <c r="D191" s="2" t="s">
        <v>46</v>
      </c>
      <c r="E191" s="3">
        <v>0.87133310185185187</v>
      </c>
      <c r="F191" s="2">
        <v>11.763</v>
      </c>
      <c r="G191" s="2" t="s">
        <v>750</v>
      </c>
      <c r="H191" s="2">
        <f t="shared" si="6"/>
        <v>-0.33560930447864568</v>
      </c>
      <c r="I191" s="2">
        <v>4.508</v>
      </c>
      <c r="J191" s="2">
        <v>3.9E-2</v>
      </c>
      <c r="K191" s="2">
        <v>0.30859999999999999</v>
      </c>
      <c r="L191" s="2">
        <v>2.5000000000000001E-3</v>
      </c>
      <c r="M191" s="2">
        <v>0.96140000000000003</v>
      </c>
      <c r="N191" s="2">
        <v>3.2404410000000001</v>
      </c>
      <c r="O191" s="2">
        <v>2.6251139999999999E-2</v>
      </c>
      <c r="P191" s="2">
        <v>0.10580000000000001</v>
      </c>
      <c r="Q191" s="2">
        <v>2.5999999999999998E-4</v>
      </c>
      <c r="R191" s="2">
        <v>8.7688000000000002E-2</v>
      </c>
      <c r="S191" s="2">
        <v>8.9679999999999996E-2</v>
      </c>
      <c r="T191" s="2">
        <v>9.7000000000000005E-4</v>
      </c>
      <c r="U191" s="2">
        <v>10.436999999999999</v>
      </c>
      <c r="V191" s="2">
        <v>5.0999999999999997E-2</v>
      </c>
      <c r="W191" s="2">
        <v>1732.3</v>
      </c>
      <c r="X191" s="2">
        <v>7.1</v>
      </c>
      <c r="Y191" s="2">
        <v>1734</v>
      </c>
      <c r="Z191" s="2">
        <f t="shared" si="7"/>
        <v>6</v>
      </c>
      <c r="AA191" s="2">
        <v>12</v>
      </c>
      <c r="AB191" s="2">
        <v>1736</v>
      </c>
      <c r="AC191" s="2">
        <v>18</v>
      </c>
      <c r="AD191" s="2">
        <v>1728.2</v>
      </c>
      <c r="AE191" s="2">
        <f t="shared" si="8"/>
        <v>2.25</v>
      </c>
      <c r="AF191" s="2">
        <v>4.5</v>
      </c>
      <c r="AG191" s="2">
        <v>790000</v>
      </c>
      <c r="AH191" s="2">
        <v>680000</v>
      </c>
      <c r="AI191" s="2">
        <v>0</v>
      </c>
      <c r="AJ191" s="2">
        <v>1</v>
      </c>
      <c r="AK191" s="2">
        <v>0</v>
      </c>
      <c r="AL191" s="2">
        <v>1</v>
      </c>
      <c r="AM191" s="2">
        <v>279.60000000000002</v>
      </c>
      <c r="AN191" s="2">
        <v>7.4</v>
      </c>
      <c r="AO191" s="2">
        <v>96.6</v>
      </c>
      <c r="AP191" s="2">
        <v>1.3</v>
      </c>
      <c r="AQ191" s="2">
        <v>80.92</v>
      </c>
      <c r="AR191" s="2">
        <v>0.74</v>
      </c>
      <c r="AS191" s="2">
        <v>2.8740000000000001</v>
      </c>
      <c r="AT191" s="2">
        <v>4.7E-2</v>
      </c>
      <c r="AU191" s="2" t="s">
        <v>48</v>
      </c>
      <c r="AV191" s="2"/>
    </row>
    <row r="192" spans="1:48" x14ac:dyDescent="0.2">
      <c r="A192" s="2" t="s">
        <v>1988</v>
      </c>
      <c r="B192" s="2" t="s">
        <v>44</v>
      </c>
      <c r="C192" s="2" t="s">
        <v>752</v>
      </c>
      <c r="D192" s="2" t="s">
        <v>46</v>
      </c>
      <c r="E192" s="3">
        <v>0.8718059027777777</v>
      </c>
      <c r="F192" s="2">
        <v>11.574999999999999</v>
      </c>
      <c r="G192" s="2" t="s">
        <v>753</v>
      </c>
      <c r="H192" s="2">
        <f t="shared" si="6"/>
        <v>2.8062318357234828</v>
      </c>
      <c r="I192" s="2">
        <v>6.7069999999999999</v>
      </c>
      <c r="J192" s="2">
        <v>8.6999999999999994E-2</v>
      </c>
      <c r="K192" s="2">
        <v>0.37230000000000002</v>
      </c>
      <c r="L192" s="2">
        <v>3.8999999999999998E-3</v>
      </c>
      <c r="M192" s="2">
        <v>0.95094999999999996</v>
      </c>
      <c r="N192" s="2">
        <v>2.6860059999999999</v>
      </c>
      <c r="O192" s="2">
        <v>2.813705E-2</v>
      </c>
      <c r="P192" s="2">
        <v>0.13008</v>
      </c>
      <c r="Q192" s="2">
        <v>5.1999999999999995E-4</v>
      </c>
      <c r="R192" s="2">
        <v>-0.21318000000000001</v>
      </c>
      <c r="S192" s="2">
        <v>0.1099</v>
      </c>
      <c r="T192" s="2">
        <v>1.1000000000000001E-3</v>
      </c>
      <c r="U192" s="2">
        <v>4.423</v>
      </c>
      <c r="V192" s="2">
        <v>2.1999999999999999E-2</v>
      </c>
      <c r="W192" s="2">
        <v>2073</v>
      </c>
      <c r="X192" s="2">
        <v>11</v>
      </c>
      <c r="Y192" s="2">
        <v>2040</v>
      </c>
      <c r="Z192" s="2">
        <f t="shared" si="7"/>
        <v>9</v>
      </c>
      <c r="AA192" s="2">
        <v>18</v>
      </c>
      <c r="AB192" s="2">
        <v>2107</v>
      </c>
      <c r="AC192" s="2">
        <v>20</v>
      </c>
      <c r="AD192" s="2">
        <v>2098.9</v>
      </c>
      <c r="AE192" s="2">
        <f t="shared" si="8"/>
        <v>3.5</v>
      </c>
      <c r="AF192" s="2">
        <v>7</v>
      </c>
      <c r="AG192" s="2">
        <v>74000</v>
      </c>
      <c r="AH192" s="2">
        <v>13000</v>
      </c>
      <c r="AI192" s="2">
        <v>0</v>
      </c>
      <c r="AJ192" s="2">
        <v>1</v>
      </c>
      <c r="AK192" s="2">
        <v>0</v>
      </c>
      <c r="AL192" s="2">
        <v>1</v>
      </c>
      <c r="AM192" s="2">
        <v>182.4</v>
      </c>
      <c r="AN192" s="2">
        <v>4.9000000000000004</v>
      </c>
      <c r="AO192" s="2">
        <v>146.9</v>
      </c>
      <c r="AP192" s="2">
        <v>1.8</v>
      </c>
      <c r="AQ192" s="2">
        <v>151.69999999999999</v>
      </c>
      <c r="AR192" s="2">
        <v>1.8</v>
      </c>
      <c r="AS192" s="2">
        <v>1.2390000000000001</v>
      </c>
      <c r="AT192" s="2">
        <v>2.1999999999999999E-2</v>
      </c>
      <c r="AU192" s="2" t="s">
        <v>48</v>
      </c>
      <c r="AV192" s="2"/>
    </row>
    <row r="193" spans="1:48" x14ac:dyDescent="0.2">
      <c r="A193" s="2" t="s">
        <v>1989</v>
      </c>
      <c r="B193" s="2" t="s">
        <v>44</v>
      </c>
      <c r="C193" s="2" t="s">
        <v>755</v>
      </c>
      <c r="D193" s="2" t="s">
        <v>46</v>
      </c>
      <c r="E193" s="3">
        <v>0.87227604166666672</v>
      </c>
      <c r="F193" s="2">
        <v>11.545</v>
      </c>
      <c r="G193" s="2" t="s">
        <v>756</v>
      </c>
      <c r="H193" s="2">
        <f t="shared" si="6"/>
        <v>-0.92969203951192014</v>
      </c>
      <c r="I193" s="2">
        <v>4.5129999999999999</v>
      </c>
      <c r="J193" s="2">
        <v>4.7E-2</v>
      </c>
      <c r="K193" s="2">
        <v>0.30919999999999997</v>
      </c>
      <c r="L193" s="2">
        <v>3.2000000000000002E-3</v>
      </c>
      <c r="M193" s="2">
        <v>0.96196999999999999</v>
      </c>
      <c r="N193" s="2">
        <v>3.2341530000000001</v>
      </c>
      <c r="O193" s="2">
        <v>3.3471180000000003E-2</v>
      </c>
      <c r="P193" s="2">
        <v>0.10539</v>
      </c>
      <c r="Q193" s="2">
        <v>3.1E-4</v>
      </c>
      <c r="R193" s="2">
        <v>0.39867000000000002</v>
      </c>
      <c r="S193" s="2">
        <v>9.0200000000000002E-2</v>
      </c>
      <c r="T193" s="2">
        <v>1.2999999999999999E-3</v>
      </c>
      <c r="U193" s="2">
        <v>10.96</v>
      </c>
      <c r="V193" s="2">
        <v>0.21</v>
      </c>
      <c r="W193" s="2">
        <v>1733.1</v>
      </c>
      <c r="X193" s="2">
        <v>8.6</v>
      </c>
      <c r="Y193" s="2">
        <v>1737</v>
      </c>
      <c r="Z193" s="2">
        <f t="shared" si="7"/>
        <v>8</v>
      </c>
      <c r="AA193" s="2">
        <v>16</v>
      </c>
      <c r="AB193" s="2">
        <v>1746</v>
      </c>
      <c r="AC193" s="2">
        <v>23</v>
      </c>
      <c r="AD193" s="2">
        <v>1721</v>
      </c>
      <c r="AE193" s="2">
        <f t="shared" si="8"/>
        <v>2.75</v>
      </c>
      <c r="AF193" s="2">
        <v>5.5</v>
      </c>
      <c r="AG193" s="2">
        <v>-200000</v>
      </c>
      <c r="AH193" s="2">
        <v>170000</v>
      </c>
      <c r="AI193" s="2">
        <v>0</v>
      </c>
      <c r="AJ193" s="2">
        <v>1</v>
      </c>
      <c r="AK193" s="2">
        <v>0</v>
      </c>
      <c r="AL193" s="2">
        <v>1</v>
      </c>
      <c r="AM193" s="2">
        <v>193.7</v>
      </c>
      <c r="AN193" s="2">
        <v>2.4</v>
      </c>
      <c r="AO193" s="2">
        <v>64.099999999999994</v>
      </c>
      <c r="AP193" s="2">
        <v>1.5</v>
      </c>
      <c r="AQ193" s="2">
        <v>53.9</v>
      </c>
      <c r="AR193" s="2">
        <v>1.2</v>
      </c>
      <c r="AS193" s="2">
        <v>3.0179999999999998</v>
      </c>
      <c r="AT193" s="2">
        <v>8.5999999999999993E-2</v>
      </c>
      <c r="AU193" s="2" t="s">
        <v>48</v>
      </c>
      <c r="AV193" s="2"/>
    </row>
    <row r="194" spans="1:48" x14ac:dyDescent="0.2">
      <c r="A194" s="2" t="s">
        <v>1990</v>
      </c>
      <c r="B194" s="2" t="s">
        <v>44</v>
      </c>
      <c r="C194" s="2" t="s">
        <v>758</v>
      </c>
      <c r="D194" s="2" t="s">
        <v>46</v>
      </c>
      <c r="E194" s="3">
        <v>0.87275196759259266</v>
      </c>
      <c r="F194" s="2">
        <v>11.526999999999999</v>
      </c>
      <c r="G194" s="2" t="s">
        <v>759</v>
      </c>
      <c r="H194" s="2">
        <f t="shared" ref="H194:H257" si="9">(1-Y194/AD194)*100</f>
        <v>0.96309079775093176</v>
      </c>
      <c r="I194" s="2">
        <v>4.8090000000000002</v>
      </c>
      <c r="J194" s="2">
        <v>4.7E-2</v>
      </c>
      <c r="K194" s="2">
        <v>0.31680000000000003</v>
      </c>
      <c r="L194" s="2">
        <v>3.2000000000000002E-3</v>
      </c>
      <c r="M194" s="2">
        <v>0.97175999999999996</v>
      </c>
      <c r="N194" s="2">
        <v>3.1565660000000002</v>
      </c>
      <c r="O194" s="2">
        <v>3.1884500000000003E-2</v>
      </c>
      <c r="P194" s="2">
        <v>0.10982</v>
      </c>
      <c r="Q194" s="2">
        <v>2.7E-4</v>
      </c>
      <c r="R194" s="2">
        <v>0.26400000000000001</v>
      </c>
      <c r="S194" s="2">
        <v>9.1499999999999998E-2</v>
      </c>
      <c r="T194" s="2">
        <v>1E-3</v>
      </c>
      <c r="U194" s="2">
        <v>3.5259999999999998</v>
      </c>
      <c r="V194" s="2">
        <v>2.3E-2</v>
      </c>
      <c r="W194" s="2">
        <v>1786.2</v>
      </c>
      <c r="X194" s="2">
        <v>8.3000000000000007</v>
      </c>
      <c r="Y194" s="2">
        <v>1779</v>
      </c>
      <c r="Z194" s="2">
        <f t="shared" ref="Z194:Z257" si="10">AA194/2</f>
        <v>6.5</v>
      </c>
      <c r="AA194" s="2">
        <v>13</v>
      </c>
      <c r="AB194" s="2">
        <v>1770</v>
      </c>
      <c r="AC194" s="2">
        <v>19</v>
      </c>
      <c r="AD194" s="2">
        <v>1796.3</v>
      </c>
      <c r="AE194" s="2">
        <f t="shared" ref="AE194:AE257" si="11">AF194/2</f>
        <v>2.25</v>
      </c>
      <c r="AF194" s="2">
        <v>4.5</v>
      </c>
      <c r="AG194" s="2">
        <v>-170000</v>
      </c>
      <c r="AH194" s="2">
        <v>410000</v>
      </c>
      <c r="AI194" s="2">
        <v>0</v>
      </c>
      <c r="AJ194" s="2">
        <v>1</v>
      </c>
      <c r="AK194" s="2">
        <v>0</v>
      </c>
      <c r="AL194" s="2">
        <v>1</v>
      </c>
      <c r="AM194" s="2">
        <v>393.8</v>
      </c>
      <c r="AN194" s="2">
        <v>8.5</v>
      </c>
      <c r="AO194" s="2">
        <v>408.9</v>
      </c>
      <c r="AP194" s="2">
        <v>4.7</v>
      </c>
      <c r="AQ194" s="2">
        <v>345.6</v>
      </c>
      <c r="AR194" s="2">
        <v>4.0999999999999996</v>
      </c>
      <c r="AS194" s="2">
        <v>0.96</v>
      </c>
      <c r="AT194" s="2">
        <v>1.4999999999999999E-2</v>
      </c>
      <c r="AU194" s="2" t="s">
        <v>48</v>
      </c>
      <c r="AV194" s="2"/>
    </row>
    <row r="195" spans="1:48" x14ac:dyDescent="0.2">
      <c r="A195" s="2" t="s">
        <v>1991</v>
      </c>
      <c r="B195" s="2" t="s">
        <v>44</v>
      </c>
      <c r="C195" s="2" t="s">
        <v>761</v>
      </c>
      <c r="D195" s="2" t="s">
        <v>46</v>
      </c>
      <c r="E195" s="3">
        <v>0.87322673611111112</v>
      </c>
      <c r="F195" s="2">
        <v>11.507</v>
      </c>
      <c r="G195" s="2" t="s">
        <v>762</v>
      </c>
      <c r="H195" s="2">
        <f t="shared" si="9"/>
        <v>4.1802388707926186</v>
      </c>
      <c r="I195" s="2">
        <v>4.8959999999999999</v>
      </c>
      <c r="J195" s="2">
        <v>4.1000000000000002E-2</v>
      </c>
      <c r="K195" s="2">
        <v>0.315</v>
      </c>
      <c r="L195" s="2">
        <v>2.2000000000000001E-3</v>
      </c>
      <c r="M195" s="2">
        <v>0.94903000000000004</v>
      </c>
      <c r="N195" s="2">
        <v>3.1746029999999998</v>
      </c>
      <c r="O195" s="2">
        <v>2.217183E-2</v>
      </c>
      <c r="P195" s="2">
        <v>0.11262</v>
      </c>
      <c r="Q195" s="2">
        <v>2.7999999999999998E-4</v>
      </c>
      <c r="R195" s="2">
        <v>0.12121</v>
      </c>
      <c r="S195" s="2">
        <v>9.3100000000000002E-2</v>
      </c>
      <c r="T195" s="2">
        <v>7.1000000000000002E-4</v>
      </c>
      <c r="U195" s="2">
        <v>6.88</v>
      </c>
      <c r="V195" s="2">
        <v>0.05</v>
      </c>
      <c r="W195" s="2">
        <v>1801.5</v>
      </c>
      <c r="X195" s="2">
        <v>7</v>
      </c>
      <c r="Y195" s="2">
        <v>1765</v>
      </c>
      <c r="Z195" s="2">
        <f t="shared" si="10"/>
        <v>5.5</v>
      </c>
      <c r="AA195" s="2">
        <v>11</v>
      </c>
      <c r="AB195" s="2">
        <v>1799</v>
      </c>
      <c r="AC195" s="2">
        <v>13</v>
      </c>
      <c r="AD195" s="2">
        <v>1842</v>
      </c>
      <c r="AE195" s="2">
        <f t="shared" si="11"/>
        <v>2.25</v>
      </c>
      <c r="AF195" s="2">
        <v>4.5</v>
      </c>
      <c r="AG195" s="2">
        <v>39600</v>
      </c>
      <c r="AH195" s="2">
        <v>3400</v>
      </c>
      <c r="AI195" s="2">
        <v>0</v>
      </c>
      <c r="AJ195" s="2">
        <v>1</v>
      </c>
      <c r="AK195" s="2">
        <v>0</v>
      </c>
      <c r="AL195" s="2">
        <v>1</v>
      </c>
      <c r="AM195" s="2">
        <v>256.5</v>
      </c>
      <c r="AN195" s="2">
        <v>3.1</v>
      </c>
      <c r="AO195" s="2">
        <v>132.68</v>
      </c>
      <c r="AP195" s="2">
        <v>0.97</v>
      </c>
      <c r="AQ195" s="2">
        <v>114.9</v>
      </c>
      <c r="AR195" s="2">
        <v>1.4</v>
      </c>
      <c r="AS195" s="2">
        <v>1.9339999999999999</v>
      </c>
      <c r="AT195" s="2">
        <v>1.4E-2</v>
      </c>
      <c r="AU195" s="2" t="s">
        <v>48</v>
      </c>
      <c r="AV195" s="2"/>
    </row>
    <row r="196" spans="1:48" x14ac:dyDescent="0.2">
      <c r="A196" s="2" t="s">
        <v>1992</v>
      </c>
      <c r="B196" s="2" t="s">
        <v>44</v>
      </c>
      <c r="C196" s="2" t="s">
        <v>764</v>
      </c>
      <c r="D196" s="2" t="s">
        <v>46</v>
      </c>
      <c r="E196" s="3">
        <v>0.87572083333333328</v>
      </c>
      <c r="F196" s="2">
        <v>11.506</v>
      </c>
      <c r="G196" s="2" t="s">
        <v>765</v>
      </c>
      <c r="H196" s="2">
        <f t="shared" si="9"/>
        <v>1.8779864429381066</v>
      </c>
      <c r="I196" s="2">
        <v>4.7949999999999999</v>
      </c>
      <c r="J196" s="2">
        <v>0.05</v>
      </c>
      <c r="K196" s="2">
        <v>0.31519999999999998</v>
      </c>
      <c r="L196" s="2">
        <v>3.8E-3</v>
      </c>
      <c r="M196" s="2">
        <v>0.95816999999999997</v>
      </c>
      <c r="N196" s="2">
        <v>3.1725889999999999</v>
      </c>
      <c r="O196" s="2">
        <v>3.8248219999999999E-2</v>
      </c>
      <c r="P196" s="2">
        <v>0.11003</v>
      </c>
      <c r="Q196" s="2">
        <v>3.6999999999999999E-4</v>
      </c>
      <c r="R196" s="2">
        <v>-3.3026E-2</v>
      </c>
      <c r="S196" s="2">
        <v>9.0300000000000005E-2</v>
      </c>
      <c r="T196" s="2">
        <v>1.1000000000000001E-3</v>
      </c>
      <c r="U196" s="2">
        <v>6.6669999999999998</v>
      </c>
      <c r="V196" s="2">
        <v>8.5999999999999993E-2</v>
      </c>
      <c r="W196" s="2">
        <v>1783.8</v>
      </c>
      <c r="X196" s="2">
        <v>8.6999999999999993</v>
      </c>
      <c r="Y196" s="2">
        <v>1766</v>
      </c>
      <c r="Z196" s="2">
        <f t="shared" si="10"/>
        <v>9</v>
      </c>
      <c r="AA196" s="2">
        <v>18</v>
      </c>
      <c r="AB196" s="2">
        <v>1747</v>
      </c>
      <c r="AC196" s="2">
        <v>20</v>
      </c>
      <c r="AD196" s="2">
        <v>1799.8</v>
      </c>
      <c r="AE196" s="2">
        <f t="shared" si="11"/>
        <v>3.05</v>
      </c>
      <c r="AF196" s="2">
        <v>6.1</v>
      </c>
      <c r="AG196" s="2">
        <v>64800</v>
      </c>
      <c r="AH196" s="2">
        <v>7700</v>
      </c>
      <c r="AI196" s="2">
        <v>0</v>
      </c>
      <c r="AJ196" s="2">
        <v>1</v>
      </c>
      <c r="AK196" s="2">
        <v>0</v>
      </c>
      <c r="AL196" s="2">
        <v>1</v>
      </c>
      <c r="AM196" s="2">
        <v>262.60000000000002</v>
      </c>
      <c r="AN196" s="2">
        <v>3.3</v>
      </c>
      <c r="AO196" s="2">
        <v>145</v>
      </c>
      <c r="AP196" s="2">
        <v>2.2999999999999998</v>
      </c>
      <c r="AQ196" s="2">
        <v>121.7</v>
      </c>
      <c r="AR196" s="2">
        <v>2.1</v>
      </c>
      <c r="AS196" s="2">
        <v>1.8132999999999999</v>
      </c>
      <c r="AT196" s="2">
        <v>9.1999999999999998E-3</v>
      </c>
      <c r="AU196" s="2" t="s">
        <v>48</v>
      </c>
      <c r="AV196" s="2"/>
    </row>
    <row r="197" spans="1:48" x14ac:dyDescent="0.2">
      <c r="A197" s="2" t="s">
        <v>1993</v>
      </c>
      <c r="B197" s="2" t="s">
        <v>44</v>
      </c>
      <c r="C197" s="2" t="s">
        <v>767</v>
      </c>
      <c r="D197" s="2" t="s">
        <v>46</v>
      </c>
      <c r="E197" s="3">
        <v>0.87619363425925922</v>
      </c>
      <c r="F197" s="2">
        <v>11.55</v>
      </c>
      <c r="G197" s="2" t="s">
        <v>768</v>
      </c>
      <c r="H197" s="2">
        <f t="shared" si="9"/>
        <v>9.8850315599639416</v>
      </c>
      <c r="I197" s="2">
        <v>4.2300000000000004</v>
      </c>
      <c r="J197" s="2">
        <v>0.16</v>
      </c>
      <c r="K197" s="2">
        <v>0.28199999999999997</v>
      </c>
      <c r="L197" s="2">
        <v>0.01</v>
      </c>
      <c r="M197" s="2">
        <v>0.99619999999999997</v>
      </c>
      <c r="N197" s="2">
        <v>3.5460989999999999</v>
      </c>
      <c r="O197" s="2">
        <v>0.1257482</v>
      </c>
      <c r="P197" s="2">
        <v>0.10842</v>
      </c>
      <c r="Q197" s="2">
        <v>4.0000000000000002E-4</v>
      </c>
      <c r="R197" s="2">
        <v>-0.16267999999999999</v>
      </c>
      <c r="S197" s="2">
        <v>8.8300000000000003E-2</v>
      </c>
      <c r="T197" s="2">
        <v>2.8E-3</v>
      </c>
      <c r="U197" s="2">
        <v>4.4169999999999998</v>
      </c>
      <c r="V197" s="2">
        <v>1.9E-2</v>
      </c>
      <c r="W197" s="2">
        <v>1677</v>
      </c>
      <c r="X197" s="2">
        <v>31</v>
      </c>
      <c r="Y197" s="2">
        <v>1599</v>
      </c>
      <c r="Z197" s="2">
        <f t="shared" si="10"/>
        <v>25.5</v>
      </c>
      <c r="AA197" s="2">
        <v>51</v>
      </c>
      <c r="AB197" s="2">
        <v>1711</v>
      </c>
      <c r="AC197" s="2">
        <v>51</v>
      </c>
      <c r="AD197" s="2">
        <v>1774.4</v>
      </c>
      <c r="AE197" s="2">
        <f t="shared" si="11"/>
        <v>3.15</v>
      </c>
      <c r="AF197" s="2">
        <v>6.3</v>
      </c>
      <c r="AG197" s="2">
        <v>72000</v>
      </c>
      <c r="AH197" s="2">
        <v>23000</v>
      </c>
      <c r="AI197" s="2">
        <v>0</v>
      </c>
      <c r="AJ197" s="2">
        <v>1</v>
      </c>
      <c r="AK197" s="2">
        <v>0</v>
      </c>
      <c r="AL197" s="2">
        <v>1</v>
      </c>
      <c r="AM197" s="2">
        <v>223</v>
      </c>
      <c r="AN197" s="2">
        <v>12</v>
      </c>
      <c r="AO197" s="2">
        <v>172.6</v>
      </c>
      <c r="AP197" s="2">
        <v>7.9</v>
      </c>
      <c r="AQ197" s="2">
        <v>139.5</v>
      </c>
      <c r="AR197" s="2">
        <v>2.2999999999999998</v>
      </c>
      <c r="AS197" s="2">
        <v>1.3120000000000001</v>
      </c>
      <c r="AT197" s="2">
        <v>1.7000000000000001E-2</v>
      </c>
      <c r="AU197" s="2" t="s">
        <v>48</v>
      </c>
      <c r="AV197" s="2"/>
    </row>
    <row r="198" spans="1:48" x14ac:dyDescent="0.2">
      <c r="A198" s="2" t="s">
        <v>1994</v>
      </c>
      <c r="B198" s="2" t="s">
        <v>44</v>
      </c>
      <c r="C198" s="2" t="s">
        <v>770</v>
      </c>
      <c r="D198" s="2" t="s">
        <v>46</v>
      </c>
      <c r="E198" s="3">
        <v>0.87666354166666671</v>
      </c>
      <c r="F198" s="2">
        <v>11.53</v>
      </c>
      <c r="G198" s="2" t="s">
        <v>771</v>
      </c>
      <c r="H198" s="2">
        <f t="shared" si="9"/>
        <v>37.335645946399595</v>
      </c>
      <c r="I198" s="2">
        <v>2.87</v>
      </c>
      <c r="J198" s="2">
        <v>0.13</v>
      </c>
      <c r="K198" s="2">
        <v>0.19</v>
      </c>
      <c r="L198" s="2">
        <v>8.3999999999999995E-3</v>
      </c>
      <c r="M198" s="2">
        <v>0.99902999999999997</v>
      </c>
      <c r="N198" s="2">
        <v>5.2631579999999998</v>
      </c>
      <c r="O198" s="2">
        <v>0.232687</v>
      </c>
      <c r="P198" s="2">
        <v>0.10927000000000001</v>
      </c>
      <c r="Q198" s="2">
        <v>2.2000000000000001E-4</v>
      </c>
      <c r="R198" s="2">
        <v>-0.31462000000000001</v>
      </c>
      <c r="S198" s="2">
        <v>6.3E-2</v>
      </c>
      <c r="T198" s="2">
        <v>2.3999999999999998E-3</v>
      </c>
      <c r="U198" s="2">
        <v>10.39</v>
      </c>
      <c r="V198" s="2">
        <v>0.64</v>
      </c>
      <c r="W198" s="2">
        <v>1371</v>
      </c>
      <c r="X198" s="2">
        <v>33</v>
      </c>
      <c r="Y198" s="2">
        <v>1120</v>
      </c>
      <c r="Z198" s="2">
        <f t="shared" si="10"/>
        <v>22.5</v>
      </c>
      <c r="AA198" s="2">
        <v>45</v>
      </c>
      <c r="AB198" s="2">
        <v>1234</v>
      </c>
      <c r="AC198" s="2">
        <v>46</v>
      </c>
      <c r="AD198" s="2">
        <v>1787.3</v>
      </c>
      <c r="AE198" s="2">
        <f t="shared" si="11"/>
        <v>1.85</v>
      </c>
      <c r="AF198" s="2">
        <v>3.7</v>
      </c>
      <c r="AG198" s="2">
        <v>20900</v>
      </c>
      <c r="AH198" s="2">
        <v>1200</v>
      </c>
      <c r="AI198" s="2">
        <v>0</v>
      </c>
      <c r="AJ198" s="2">
        <v>1</v>
      </c>
      <c r="AK198" s="2">
        <v>0</v>
      </c>
      <c r="AL198" s="2">
        <v>1</v>
      </c>
      <c r="AM198" s="2">
        <v>712</v>
      </c>
      <c r="AN198" s="2">
        <v>18</v>
      </c>
      <c r="AO198" s="2">
        <v>226</v>
      </c>
      <c r="AP198" s="2">
        <v>19</v>
      </c>
      <c r="AQ198" s="2">
        <v>128.80000000000001</v>
      </c>
      <c r="AR198" s="2">
        <v>6.6</v>
      </c>
      <c r="AS198" s="2">
        <v>3.27</v>
      </c>
      <c r="AT198" s="2">
        <v>0.22</v>
      </c>
      <c r="AU198" s="2" t="s">
        <v>48</v>
      </c>
      <c r="AV198" s="2"/>
    </row>
    <row r="199" spans="1:48" x14ac:dyDescent="0.2">
      <c r="A199" s="2" t="s">
        <v>1995</v>
      </c>
      <c r="B199" s="2" t="s">
        <v>44</v>
      </c>
      <c r="C199" s="2" t="s">
        <v>773</v>
      </c>
      <c r="D199" s="2" t="s">
        <v>46</v>
      </c>
      <c r="E199" s="3">
        <v>0.87713553240740738</v>
      </c>
      <c r="F199" s="2">
        <v>11.526</v>
      </c>
      <c r="G199" s="2" t="s">
        <v>774</v>
      </c>
      <c r="H199" s="2">
        <f t="shared" si="9"/>
        <v>-2.4329332151776351</v>
      </c>
      <c r="I199" s="2">
        <v>10.85</v>
      </c>
      <c r="J199" s="2">
        <v>0.19</v>
      </c>
      <c r="K199" s="2">
        <v>0.48370000000000002</v>
      </c>
      <c r="L199" s="2">
        <v>8.0000000000000002E-3</v>
      </c>
      <c r="M199" s="2">
        <v>0.98758999999999997</v>
      </c>
      <c r="N199" s="2">
        <v>2.0673970000000002</v>
      </c>
      <c r="O199" s="2">
        <v>3.4193050000000003E-2</v>
      </c>
      <c r="P199" s="2">
        <v>0.16258</v>
      </c>
      <c r="Q199" s="2">
        <v>3.6000000000000002E-4</v>
      </c>
      <c r="R199" s="2">
        <v>5.7680000000000002E-2</v>
      </c>
      <c r="S199" s="2">
        <v>0.12920000000000001</v>
      </c>
      <c r="T199" s="2">
        <v>2E-3</v>
      </c>
      <c r="U199" s="2">
        <v>8.6300000000000008</v>
      </c>
      <c r="V199" s="2">
        <v>9.8000000000000004E-2</v>
      </c>
      <c r="W199" s="2">
        <v>2513</v>
      </c>
      <c r="X199" s="2">
        <v>16</v>
      </c>
      <c r="Y199" s="2">
        <v>2543</v>
      </c>
      <c r="Z199" s="2">
        <f t="shared" si="10"/>
        <v>17.5</v>
      </c>
      <c r="AA199" s="2">
        <v>35</v>
      </c>
      <c r="AB199" s="2">
        <v>2456</v>
      </c>
      <c r="AC199" s="2">
        <v>36</v>
      </c>
      <c r="AD199" s="2">
        <v>2482.6</v>
      </c>
      <c r="AE199" s="2">
        <f t="shared" si="11"/>
        <v>1.9</v>
      </c>
      <c r="AF199" s="2">
        <v>3.8</v>
      </c>
      <c r="AG199" s="2">
        <v>-110000</v>
      </c>
      <c r="AH199" s="2">
        <v>540000</v>
      </c>
      <c r="AI199" s="2">
        <v>0</v>
      </c>
      <c r="AJ199" s="2">
        <v>1</v>
      </c>
      <c r="AK199" s="2">
        <v>0</v>
      </c>
      <c r="AL199" s="2">
        <v>1</v>
      </c>
      <c r="AM199" s="2">
        <v>166</v>
      </c>
      <c r="AN199" s="2">
        <v>4.2</v>
      </c>
      <c r="AO199" s="2">
        <v>76.28</v>
      </c>
      <c r="AP199" s="2">
        <v>0.67</v>
      </c>
      <c r="AQ199" s="2">
        <v>90.6</v>
      </c>
      <c r="AR199" s="2">
        <v>1.1000000000000001</v>
      </c>
      <c r="AS199" s="2">
        <v>2.2010000000000001</v>
      </c>
      <c r="AT199" s="2">
        <v>0.05</v>
      </c>
      <c r="AU199" s="2" t="s">
        <v>48</v>
      </c>
      <c r="AV199" s="2"/>
    </row>
    <row r="200" spans="1:48" x14ac:dyDescent="0.2">
      <c r="A200" s="2" t="s">
        <v>1996</v>
      </c>
      <c r="B200" s="2" t="s">
        <v>44</v>
      </c>
      <c r="C200" s="2" t="s">
        <v>776</v>
      </c>
      <c r="D200" s="2" t="s">
        <v>46</v>
      </c>
      <c r="E200" s="3">
        <v>0.87760613425925926</v>
      </c>
      <c r="F200" s="2">
        <v>11.522</v>
      </c>
      <c r="G200" s="2" t="s">
        <v>777</v>
      </c>
      <c r="H200" s="2">
        <f t="shared" si="9"/>
        <v>0.63939342499857998</v>
      </c>
      <c r="I200" s="2">
        <v>4.7080000000000002</v>
      </c>
      <c r="J200" s="2">
        <v>5.7000000000000002E-2</v>
      </c>
      <c r="K200" s="2">
        <v>0.31319999999999998</v>
      </c>
      <c r="L200" s="2">
        <v>2.8E-3</v>
      </c>
      <c r="M200" s="2">
        <v>0.93154000000000003</v>
      </c>
      <c r="N200" s="2">
        <v>3.1928480000000001</v>
      </c>
      <c r="O200" s="2">
        <v>2.854398E-2</v>
      </c>
      <c r="P200" s="2">
        <v>0.10808</v>
      </c>
      <c r="Q200" s="2">
        <v>3.8000000000000002E-4</v>
      </c>
      <c r="R200" s="2">
        <v>-0.10222000000000001</v>
      </c>
      <c r="S200" s="2">
        <v>9.0529999999999999E-2</v>
      </c>
      <c r="T200" s="2">
        <v>9.3000000000000005E-4</v>
      </c>
      <c r="U200" s="2">
        <v>5.0540000000000003</v>
      </c>
      <c r="V200" s="2">
        <v>3.2000000000000001E-2</v>
      </c>
      <c r="W200" s="2">
        <v>1768</v>
      </c>
      <c r="X200" s="2">
        <v>10</v>
      </c>
      <c r="Y200" s="2">
        <v>1756</v>
      </c>
      <c r="Z200" s="2">
        <f t="shared" si="10"/>
        <v>7</v>
      </c>
      <c r="AA200" s="2">
        <v>14</v>
      </c>
      <c r="AB200" s="2">
        <v>1752</v>
      </c>
      <c r="AC200" s="2">
        <v>17</v>
      </c>
      <c r="AD200" s="2">
        <v>1767.3</v>
      </c>
      <c r="AE200" s="2">
        <f t="shared" si="11"/>
        <v>3.2</v>
      </c>
      <c r="AF200" s="2">
        <v>6.4</v>
      </c>
      <c r="AG200" s="2">
        <v>400000</v>
      </c>
      <c r="AH200" s="2">
        <v>110000</v>
      </c>
      <c r="AI200" s="2">
        <v>0</v>
      </c>
      <c r="AJ200" s="2">
        <v>1</v>
      </c>
      <c r="AK200" s="2">
        <v>0</v>
      </c>
      <c r="AL200" s="2">
        <v>1</v>
      </c>
      <c r="AM200" s="2">
        <v>156.5</v>
      </c>
      <c r="AN200" s="2">
        <v>3.5</v>
      </c>
      <c r="AO200" s="2">
        <v>114.4</v>
      </c>
      <c r="AP200" s="2">
        <v>1.2</v>
      </c>
      <c r="AQ200" s="2">
        <v>95.8</v>
      </c>
      <c r="AR200" s="2">
        <v>1.1000000000000001</v>
      </c>
      <c r="AS200" s="2">
        <v>1.3779999999999999</v>
      </c>
      <c r="AT200" s="2">
        <v>2.1999999999999999E-2</v>
      </c>
      <c r="AU200" s="2" t="s">
        <v>48</v>
      </c>
      <c r="AV200" s="2"/>
    </row>
    <row r="201" spans="1:48" x14ac:dyDescent="0.2">
      <c r="A201" s="2" t="s">
        <v>1997</v>
      </c>
      <c r="B201" s="2" t="s">
        <v>44</v>
      </c>
      <c r="C201" s="2" t="s">
        <v>779</v>
      </c>
      <c r="D201" s="2" t="s">
        <v>46</v>
      </c>
      <c r="E201" s="3">
        <v>0.87807557870370367</v>
      </c>
      <c r="F201" s="2">
        <v>11.507</v>
      </c>
      <c r="G201" s="2" t="s">
        <v>780</v>
      </c>
      <c r="H201" s="2">
        <f t="shared" si="9"/>
        <v>-0.76058893308212916</v>
      </c>
      <c r="I201" s="2">
        <v>3.157</v>
      </c>
      <c r="J201" s="2">
        <v>3.5000000000000003E-2</v>
      </c>
      <c r="K201" s="2">
        <v>0.25119999999999998</v>
      </c>
      <c r="L201" s="2">
        <v>3.0999999999999999E-3</v>
      </c>
      <c r="M201" s="2">
        <v>0.93213999999999997</v>
      </c>
      <c r="N201" s="2">
        <v>3.9808919999999999</v>
      </c>
      <c r="O201" s="2">
        <v>4.9127249999999997E-2</v>
      </c>
      <c r="P201" s="2">
        <v>9.0359999999999996E-2</v>
      </c>
      <c r="Q201" s="2">
        <v>2.9999999999999997E-4</v>
      </c>
      <c r="R201" s="2">
        <v>-8.2990999999999995E-2</v>
      </c>
      <c r="S201" s="2">
        <v>7.3609999999999995E-2</v>
      </c>
      <c r="T201" s="2">
        <v>9.3000000000000005E-4</v>
      </c>
      <c r="U201" s="2">
        <v>7.109</v>
      </c>
      <c r="V201" s="2">
        <v>2.7E-2</v>
      </c>
      <c r="W201" s="2">
        <v>1446.5</v>
      </c>
      <c r="X201" s="2">
        <v>8.6</v>
      </c>
      <c r="Y201" s="2">
        <v>1444</v>
      </c>
      <c r="Z201" s="2">
        <f t="shared" si="10"/>
        <v>8</v>
      </c>
      <c r="AA201" s="2">
        <v>16</v>
      </c>
      <c r="AB201" s="2">
        <v>1436</v>
      </c>
      <c r="AC201" s="2">
        <v>17</v>
      </c>
      <c r="AD201" s="2">
        <v>1433.1</v>
      </c>
      <c r="AE201" s="2">
        <f t="shared" si="11"/>
        <v>3.15</v>
      </c>
      <c r="AF201" s="2">
        <v>6.3</v>
      </c>
      <c r="AG201" s="2">
        <v>-17000</v>
      </c>
      <c r="AH201" s="2">
        <v>72000</v>
      </c>
      <c r="AI201" s="2">
        <v>0</v>
      </c>
      <c r="AJ201" s="2">
        <v>1</v>
      </c>
      <c r="AK201" s="2">
        <v>0</v>
      </c>
      <c r="AL201" s="2">
        <v>1</v>
      </c>
      <c r="AM201" s="2">
        <v>150.1</v>
      </c>
      <c r="AN201" s="2">
        <v>1.2</v>
      </c>
      <c r="AO201" s="2">
        <v>75.900000000000006</v>
      </c>
      <c r="AP201" s="2">
        <v>1.1000000000000001</v>
      </c>
      <c r="AQ201" s="2">
        <v>51.72</v>
      </c>
      <c r="AR201" s="2">
        <v>0.48</v>
      </c>
      <c r="AS201" s="2">
        <v>1.9830000000000001</v>
      </c>
      <c r="AT201" s="2">
        <v>2.5999999999999999E-2</v>
      </c>
      <c r="AU201" s="2" t="s">
        <v>48</v>
      </c>
      <c r="AV201" s="2"/>
    </row>
    <row r="202" spans="1:48" x14ac:dyDescent="0.2">
      <c r="A202" s="2" t="s">
        <v>1998</v>
      </c>
      <c r="B202" s="2" t="s">
        <v>44</v>
      </c>
      <c r="C202" s="2" t="s">
        <v>782</v>
      </c>
      <c r="D202" s="2" t="s">
        <v>46</v>
      </c>
      <c r="E202" s="3">
        <v>0.87854456018518512</v>
      </c>
      <c r="F202" s="2">
        <v>11.571999999999999</v>
      </c>
      <c r="G202" s="2" t="s">
        <v>783</v>
      </c>
      <c r="H202" s="2">
        <f t="shared" si="9"/>
        <v>-0.50790067720090093</v>
      </c>
      <c r="I202" s="2">
        <v>4.7839999999999998</v>
      </c>
      <c r="J202" s="2">
        <v>4.7E-2</v>
      </c>
      <c r="K202" s="2">
        <v>0.31819999999999998</v>
      </c>
      <c r="L202" s="2">
        <v>2.5999999999999999E-3</v>
      </c>
      <c r="M202" s="2">
        <v>0.79108000000000001</v>
      </c>
      <c r="N202" s="2">
        <v>3.1426780000000001</v>
      </c>
      <c r="O202" s="2">
        <v>2.5678699999999999E-2</v>
      </c>
      <c r="P202" s="2">
        <v>0.10835</v>
      </c>
      <c r="Q202" s="2">
        <v>6.4000000000000005E-4</v>
      </c>
      <c r="R202" s="2">
        <v>0.21023</v>
      </c>
      <c r="S202" s="2">
        <v>9.1969999999999996E-2</v>
      </c>
      <c r="T202" s="2">
        <v>7.2000000000000005E-4</v>
      </c>
      <c r="U202" s="2">
        <v>4.3440000000000003</v>
      </c>
      <c r="V202" s="2">
        <v>1.4999999999999999E-2</v>
      </c>
      <c r="W202" s="2">
        <v>1782</v>
      </c>
      <c r="X202" s="2">
        <v>8.1999999999999993</v>
      </c>
      <c r="Y202" s="2">
        <v>1781</v>
      </c>
      <c r="Z202" s="2">
        <f t="shared" si="10"/>
        <v>6.5</v>
      </c>
      <c r="AA202" s="2">
        <v>13</v>
      </c>
      <c r="AB202" s="2">
        <v>1778</v>
      </c>
      <c r="AC202" s="2">
        <v>13</v>
      </c>
      <c r="AD202" s="2">
        <v>1772</v>
      </c>
      <c r="AE202" s="2">
        <f t="shared" si="11"/>
        <v>5.5</v>
      </c>
      <c r="AF202" s="2">
        <v>11</v>
      </c>
      <c r="AG202" s="2">
        <v>320000</v>
      </c>
      <c r="AH202" s="2">
        <v>280000</v>
      </c>
      <c r="AI202" s="2">
        <v>0</v>
      </c>
      <c r="AJ202" s="2">
        <v>1</v>
      </c>
      <c r="AK202" s="2">
        <v>0</v>
      </c>
      <c r="AL202" s="2">
        <v>1</v>
      </c>
      <c r="AM202" s="2">
        <v>140.9</v>
      </c>
      <c r="AN202" s="2">
        <v>1</v>
      </c>
      <c r="AO202" s="2">
        <v>118.4</v>
      </c>
      <c r="AP202" s="2">
        <v>1</v>
      </c>
      <c r="AQ202" s="2">
        <v>101.19</v>
      </c>
      <c r="AR202" s="2">
        <v>0.86</v>
      </c>
      <c r="AS202" s="2">
        <v>1.198</v>
      </c>
      <c r="AT202" s="2">
        <v>1.2E-2</v>
      </c>
      <c r="AU202" s="2" t="s">
        <v>48</v>
      </c>
      <c r="AV202" s="2"/>
    </row>
    <row r="203" spans="1:48" x14ac:dyDescent="0.2">
      <c r="A203" s="2" t="s">
        <v>1999</v>
      </c>
      <c r="B203" s="2" t="s">
        <v>44</v>
      </c>
      <c r="C203" s="2" t="s">
        <v>785</v>
      </c>
      <c r="D203" s="2" t="s">
        <v>46</v>
      </c>
      <c r="E203" s="3">
        <v>0.87901400462962964</v>
      </c>
      <c r="F203" s="2">
        <v>11.537000000000001</v>
      </c>
      <c r="G203" s="2" t="s">
        <v>786</v>
      </c>
      <c r="H203" s="2">
        <f t="shared" si="9"/>
        <v>-0.32653980407610916</v>
      </c>
      <c r="I203" s="2">
        <v>4.7990000000000004</v>
      </c>
      <c r="J203" s="2">
        <v>5.2999999999999999E-2</v>
      </c>
      <c r="K203" s="2">
        <v>0.31840000000000002</v>
      </c>
      <c r="L203" s="2">
        <v>2.8999999999999998E-3</v>
      </c>
      <c r="M203" s="2">
        <v>0.93698000000000004</v>
      </c>
      <c r="N203" s="2">
        <v>3.1407039999999999</v>
      </c>
      <c r="O203" s="2">
        <v>2.860565E-2</v>
      </c>
      <c r="P203" s="2">
        <v>0.10861</v>
      </c>
      <c r="Q203" s="2">
        <v>4.0000000000000002E-4</v>
      </c>
      <c r="R203" s="2">
        <v>-9.3483999999999998E-2</v>
      </c>
      <c r="S203" s="2">
        <v>9.2999999999999999E-2</v>
      </c>
      <c r="T203" s="2">
        <v>1E-3</v>
      </c>
      <c r="U203" s="2">
        <v>3.5377000000000001</v>
      </c>
      <c r="V203" s="2">
        <v>9.2999999999999992E-3</v>
      </c>
      <c r="W203" s="2">
        <v>1784.5</v>
      </c>
      <c r="X203" s="2">
        <v>9.1999999999999993</v>
      </c>
      <c r="Y203" s="2">
        <v>1782</v>
      </c>
      <c r="Z203" s="2">
        <f t="shared" si="10"/>
        <v>7</v>
      </c>
      <c r="AA203" s="2">
        <v>14</v>
      </c>
      <c r="AB203" s="2">
        <v>1797</v>
      </c>
      <c r="AC203" s="2">
        <v>19</v>
      </c>
      <c r="AD203" s="2">
        <v>1776.2</v>
      </c>
      <c r="AE203" s="2">
        <f t="shared" si="11"/>
        <v>3.35</v>
      </c>
      <c r="AF203" s="2">
        <v>6.7</v>
      </c>
      <c r="AG203" s="2">
        <v>700000</v>
      </c>
      <c r="AH203" s="2">
        <v>100000</v>
      </c>
      <c r="AI203" s="2">
        <v>0</v>
      </c>
      <c r="AJ203" s="2">
        <v>1</v>
      </c>
      <c r="AK203" s="2">
        <v>0</v>
      </c>
      <c r="AL203" s="2">
        <v>1</v>
      </c>
      <c r="AM203" s="2">
        <v>104.6</v>
      </c>
      <c r="AN203" s="2">
        <v>2.2000000000000002</v>
      </c>
      <c r="AO203" s="2">
        <v>108.2</v>
      </c>
      <c r="AP203" s="2">
        <v>1.3</v>
      </c>
      <c r="AQ203" s="2">
        <v>92.6</v>
      </c>
      <c r="AR203" s="2">
        <v>1.4</v>
      </c>
      <c r="AS203" s="2">
        <v>0.97199999999999998</v>
      </c>
      <c r="AT203" s="2">
        <v>1.0999999999999999E-2</v>
      </c>
      <c r="AU203" s="2" t="s">
        <v>48</v>
      </c>
      <c r="AV203" s="2"/>
    </row>
    <row r="204" spans="1:48" x14ac:dyDescent="0.2">
      <c r="A204" s="2" t="s">
        <v>2000</v>
      </c>
      <c r="B204" s="2" t="s">
        <v>44</v>
      </c>
      <c r="C204" s="2" t="s">
        <v>788</v>
      </c>
      <c r="D204" s="2" t="s">
        <v>46</v>
      </c>
      <c r="E204" s="3">
        <v>0.87948321759259251</v>
      </c>
      <c r="F204" s="2">
        <v>11.51</v>
      </c>
      <c r="G204" s="2" t="s">
        <v>789</v>
      </c>
      <c r="H204" s="2">
        <f t="shared" si="9"/>
        <v>11.498491451558834</v>
      </c>
      <c r="I204" s="2">
        <v>4.2249999999999996</v>
      </c>
      <c r="J204" s="2">
        <v>9.1999999999999998E-2</v>
      </c>
      <c r="K204" s="2">
        <v>0.2787</v>
      </c>
      <c r="L204" s="2">
        <v>6.4999999999999997E-3</v>
      </c>
      <c r="M204" s="2">
        <v>0.99041000000000001</v>
      </c>
      <c r="N204" s="2">
        <v>3.5880879999999999</v>
      </c>
      <c r="O204" s="2">
        <v>8.3683419999999994E-2</v>
      </c>
      <c r="P204" s="2">
        <v>0.10943</v>
      </c>
      <c r="Q204" s="2">
        <v>4.0999999999999999E-4</v>
      </c>
      <c r="R204" s="2">
        <v>0.56981999999999999</v>
      </c>
      <c r="S204" s="2">
        <v>9.4399999999999998E-2</v>
      </c>
      <c r="T204" s="2">
        <v>1.6999999999999999E-3</v>
      </c>
      <c r="U204" s="2">
        <v>10.63</v>
      </c>
      <c r="V204" s="2">
        <v>0.56999999999999995</v>
      </c>
      <c r="W204" s="2">
        <v>1678</v>
      </c>
      <c r="X204" s="2">
        <v>18</v>
      </c>
      <c r="Y204" s="2">
        <v>1584</v>
      </c>
      <c r="Z204" s="2">
        <f t="shared" si="10"/>
        <v>16.5</v>
      </c>
      <c r="AA204" s="2">
        <v>33</v>
      </c>
      <c r="AB204" s="2">
        <v>1823</v>
      </c>
      <c r="AC204" s="2">
        <v>31</v>
      </c>
      <c r="AD204" s="2">
        <v>1789.8</v>
      </c>
      <c r="AE204" s="2">
        <f t="shared" si="11"/>
        <v>3.4</v>
      </c>
      <c r="AF204" s="2">
        <v>6.8</v>
      </c>
      <c r="AG204" s="2">
        <v>45100</v>
      </c>
      <c r="AH204" s="2">
        <v>7600</v>
      </c>
      <c r="AI204" s="2">
        <v>0</v>
      </c>
      <c r="AJ204" s="2">
        <v>1</v>
      </c>
      <c r="AK204" s="2">
        <v>0</v>
      </c>
      <c r="AL204" s="2">
        <v>1</v>
      </c>
      <c r="AM204" s="2">
        <v>324</v>
      </c>
      <c r="AN204" s="2">
        <v>11</v>
      </c>
      <c r="AO204" s="2">
        <v>97</v>
      </c>
      <c r="AP204" s="2">
        <v>6.5</v>
      </c>
      <c r="AQ204" s="2">
        <v>84.1</v>
      </c>
      <c r="AR204" s="2">
        <v>4.4000000000000004</v>
      </c>
      <c r="AS204" s="2">
        <v>3.48</v>
      </c>
      <c r="AT204" s="2">
        <v>0.34</v>
      </c>
      <c r="AU204" s="2" t="s">
        <v>48</v>
      </c>
      <c r="AV204" s="2"/>
    </row>
    <row r="205" spans="1:48" x14ac:dyDescent="0.2">
      <c r="A205" s="2" t="s">
        <v>2001</v>
      </c>
      <c r="B205" s="2" t="s">
        <v>44</v>
      </c>
      <c r="C205" s="2" t="s">
        <v>791</v>
      </c>
      <c r="D205" s="2" t="s">
        <v>46</v>
      </c>
      <c r="E205" s="3">
        <v>0.87995300925925923</v>
      </c>
      <c r="F205" s="2">
        <v>11.507999999999999</v>
      </c>
      <c r="G205" s="2" t="s">
        <v>792</v>
      </c>
      <c r="H205" s="2">
        <f t="shared" si="9"/>
        <v>7.7794151865353207</v>
      </c>
      <c r="I205" s="2">
        <v>10.65</v>
      </c>
      <c r="J205" s="2">
        <v>0.1</v>
      </c>
      <c r="K205" s="2">
        <v>0.44629999999999997</v>
      </c>
      <c r="L205" s="2">
        <v>4.0000000000000001E-3</v>
      </c>
      <c r="M205" s="2">
        <v>0.97358999999999996</v>
      </c>
      <c r="N205" s="2">
        <v>2.2406450000000002</v>
      </c>
      <c r="O205" s="2">
        <v>2.0081970000000001E-2</v>
      </c>
      <c r="P205" s="2">
        <v>0.17215</v>
      </c>
      <c r="Q205" s="2">
        <v>3.6000000000000002E-4</v>
      </c>
      <c r="R205" s="2">
        <v>-0.2346</v>
      </c>
      <c r="S205" s="2">
        <v>0.1221</v>
      </c>
      <c r="T205" s="2">
        <v>1.2999999999999999E-3</v>
      </c>
      <c r="U205" s="2">
        <v>5.9020000000000001</v>
      </c>
      <c r="V205" s="2">
        <v>5.7000000000000002E-2</v>
      </c>
      <c r="W205" s="2">
        <v>2492.5</v>
      </c>
      <c r="X205" s="2">
        <v>9</v>
      </c>
      <c r="Y205" s="2">
        <v>2378</v>
      </c>
      <c r="Z205" s="2">
        <f t="shared" si="10"/>
        <v>9</v>
      </c>
      <c r="AA205" s="2">
        <v>18</v>
      </c>
      <c r="AB205" s="2">
        <v>2329</v>
      </c>
      <c r="AC205" s="2">
        <v>24</v>
      </c>
      <c r="AD205" s="2">
        <v>2578.6</v>
      </c>
      <c r="AE205" s="2">
        <f t="shared" si="11"/>
        <v>1.75</v>
      </c>
      <c r="AF205" s="2">
        <v>3.5</v>
      </c>
      <c r="AG205" s="2">
        <v>174000</v>
      </c>
      <c r="AH205" s="2">
        <v>52000</v>
      </c>
      <c r="AI205" s="2">
        <v>0</v>
      </c>
      <c r="AJ205" s="2">
        <v>1</v>
      </c>
      <c r="AK205" s="2">
        <v>0</v>
      </c>
      <c r="AL205" s="2">
        <v>1</v>
      </c>
      <c r="AM205" s="2">
        <v>291.10000000000002</v>
      </c>
      <c r="AN205" s="2">
        <v>8.3000000000000007</v>
      </c>
      <c r="AO205" s="2">
        <v>191.4</v>
      </c>
      <c r="AP205" s="2">
        <v>5.8</v>
      </c>
      <c r="AQ205" s="2">
        <v>215.3</v>
      </c>
      <c r="AR205" s="2">
        <v>6.3</v>
      </c>
      <c r="AS205" s="2">
        <v>1.5364</v>
      </c>
      <c r="AT205" s="2">
        <v>4.4999999999999997E-3</v>
      </c>
      <c r="AU205" s="2" t="s">
        <v>48</v>
      </c>
      <c r="AV205" s="2"/>
    </row>
    <row r="206" spans="1:48" x14ac:dyDescent="0.2">
      <c r="A206" s="2" t="s">
        <v>2002</v>
      </c>
      <c r="B206" s="2" t="s">
        <v>44</v>
      </c>
      <c r="C206" s="2" t="s">
        <v>794</v>
      </c>
      <c r="D206" s="2" t="s">
        <v>46</v>
      </c>
      <c r="E206" s="3">
        <v>0.88152557870370363</v>
      </c>
      <c r="F206" s="2">
        <v>11.531000000000001</v>
      </c>
      <c r="G206" s="2" t="s">
        <v>795</v>
      </c>
      <c r="H206" s="2">
        <f t="shared" si="9"/>
        <v>-1.3165426445334916</v>
      </c>
      <c r="I206" s="2">
        <v>4.6929999999999996</v>
      </c>
      <c r="J206" s="2">
        <v>5.8000000000000003E-2</v>
      </c>
      <c r="K206" s="2">
        <v>0.316</v>
      </c>
      <c r="L206" s="2">
        <v>3.0000000000000001E-3</v>
      </c>
      <c r="M206" s="2">
        <v>0.86124999999999996</v>
      </c>
      <c r="N206" s="2">
        <v>3.1645569999999998</v>
      </c>
      <c r="O206" s="2">
        <v>3.0043259999999999E-2</v>
      </c>
      <c r="P206" s="2">
        <v>0.10687000000000001</v>
      </c>
      <c r="Q206" s="2">
        <v>5.9999999999999995E-4</v>
      </c>
      <c r="R206" s="2">
        <v>8.7765999999999997E-2</v>
      </c>
      <c r="S206" s="2">
        <v>9.1300000000000006E-2</v>
      </c>
      <c r="T206" s="2">
        <v>1.4E-3</v>
      </c>
      <c r="U206" s="2">
        <v>4.3140000000000001</v>
      </c>
      <c r="V206" s="2">
        <v>1.2999999999999999E-2</v>
      </c>
      <c r="W206" s="2">
        <v>1766</v>
      </c>
      <c r="X206" s="2">
        <v>10</v>
      </c>
      <c r="Y206" s="2">
        <v>1770</v>
      </c>
      <c r="Z206" s="2">
        <f t="shared" si="10"/>
        <v>7.5</v>
      </c>
      <c r="AA206" s="2">
        <v>15</v>
      </c>
      <c r="AB206" s="2">
        <v>1765</v>
      </c>
      <c r="AC206" s="2">
        <v>26</v>
      </c>
      <c r="AD206" s="2">
        <v>1747</v>
      </c>
      <c r="AE206" s="2">
        <f t="shared" si="11"/>
        <v>5</v>
      </c>
      <c r="AF206" s="2">
        <v>10</v>
      </c>
      <c r="AG206" s="2">
        <v>86000</v>
      </c>
      <c r="AH206" s="2">
        <v>92000</v>
      </c>
      <c r="AI206" s="2">
        <v>0</v>
      </c>
      <c r="AJ206" s="2">
        <v>1</v>
      </c>
      <c r="AK206" s="2">
        <v>0</v>
      </c>
      <c r="AL206" s="2">
        <v>1</v>
      </c>
      <c r="AM206" s="2">
        <v>67.400000000000006</v>
      </c>
      <c r="AN206" s="2">
        <v>1.6</v>
      </c>
      <c r="AO206" s="2">
        <v>57.3</v>
      </c>
      <c r="AP206" s="2">
        <v>1.1000000000000001</v>
      </c>
      <c r="AQ206" s="2">
        <v>48.48</v>
      </c>
      <c r="AR206" s="2">
        <v>0.84</v>
      </c>
      <c r="AS206" s="2">
        <v>1.1870000000000001</v>
      </c>
      <c r="AT206" s="2">
        <v>1.4E-2</v>
      </c>
      <c r="AU206" s="2" t="s">
        <v>48</v>
      </c>
      <c r="AV206" s="2"/>
    </row>
    <row r="207" spans="1:48" x14ac:dyDescent="0.2">
      <c r="A207" s="2" t="s">
        <v>2003</v>
      </c>
      <c r="B207" s="2" t="s">
        <v>44</v>
      </c>
      <c r="C207" s="2" t="s">
        <v>797</v>
      </c>
      <c r="D207" s="2" t="s">
        <v>46</v>
      </c>
      <c r="E207" s="3">
        <v>0.88199432870370365</v>
      </c>
      <c r="F207" s="2">
        <v>11.503</v>
      </c>
      <c r="G207" s="2" t="s">
        <v>798</v>
      </c>
      <c r="H207" s="2">
        <f t="shared" si="9"/>
        <v>-1.9837790442788217</v>
      </c>
      <c r="I207" s="2">
        <v>5.1669999999999998</v>
      </c>
      <c r="J207" s="2">
        <v>6.4000000000000001E-2</v>
      </c>
      <c r="K207" s="2">
        <v>0.3347</v>
      </c>
      <c r="L207" s="2">
        <v>3.5000000000000001E-3</v>
      </c>
      <c r="M207" s="2">
        <v>0.92068000000000005</v>
      </c>
      <c r="N207" s="2">
        <v>2.9877500000000001</v>
      </c>
      <c r="O207" s="2">
        <v>3.1243279999999998E-2</v>
      </c>
      <c r="P207" s="2">
        <v>0.11155</v>
      </c>
      <c r="Q207" s="2">
        <v>4.2000000000000002E-4</v>
      </c>
      <c r="R207" s="2">
        <v>2.2190999999999999E-2</v>
      </c>
      <c r="S207" s="2">
        <v>9.6100000000000005E-2</v>
      </c>
      <c r="T207" s="2">
        <v>1.6999999999999999E-3</v>
      </c>
      <c r="U207" s="2">
        <v>15.935</v>
      </c>
      <c r="V207" s="2">
        <v>7.9000000000000001E-2</v>
      </c>
      <c r="W207" s="2">
        <v>1847</v>
      </c>
      <c r="X207" s="2">
        <v>10</v>
      </c>
      <c r="Y207" s="2">
        <v>1861</v>
      </c>
      <c r="Z207" s="2">
        <f t="shared" si="10"/>
        <v>8.5</v>
      </c>
      <c r="AA207" s="2">
        <v>17</v>
      </c>
      <c r="AB207" s="2">
        <v>1855</v>
      </c>
      <c r="AC207" s="2">
        <v>31</v>
      </c>
      <c r="AD207" s="2">
        <v>1824.8</v>
      </c>
      <c r="AE207" s="2">
        <f t="shared" si="11"/>
        <v>3.45</v>
      </c>
      <c r="AF207" s="2">
        <v>6.9</v>
      </c>
      <c r="AG207" s="2">
        <v>41000</v>
      </c>
      <c r="AH207" s="2">
        <v>94000</v>
      </c>
      <c r="AI207" s="2">
        <v>0</v>
      </c>
      <c r="AJ207" s="2">
        <v>1</v>
      </c>
      <c r="AK207" s="2">
        <v>0</v>
      </c>
      <c r="AL207" s="2">
        <v>1</v>
      </c>
      <c r="AM207" s="2">
        <v>141</v>
      </c>
      <c r="AN207" s="2">
        <v>2.1</v>
      </c>
      <c r="AO207" s="2">
        <v>32.46</v>
      </c>
      <c r="AP207" s="2">
        <v>0.3</v>
      </c>
      <c r="AQ207" s="2">
        <v>29.07</v>
      </c>
      <c r="AR207" s="2">
        <v>0.33</v>
      </c>
      <c r="AS207" s="2">
        <v>4.33</v>
      </c>
      <c r="AT207" s="2">
        <v>6.6000000000000003E-2</v>
      </c>
      <c r="AU207" s="2" t="s">
        <v>48</v>
      </c>
      <c r="AV207" s="2"/>
    </row>
    <row r="208" spans="1:48" x14ac:dyDescent="0.2">
      <c r="A208" s="2" t="s">
        <v>2004</v>
      </c>
      <c r="B208" s="2" t="s">
        <v>44</v>
      </c>
      <c r="C208" s="2" t="s">
        <v>800</v>
      </c>
      <c r="D208" s="2" t="s">
        <v>46</v>
      </c>
      <c r="E208" s="3">
        <v>0.8824633101851852</v>
      </c>
      <c r="F208" s="2">
        <v>11.566000000000001</v>
      </c>
      <c r="G208" s="2" t="s">
        <v>801</v>
      </c>
      <c r="H208" s="2">
        <f t="shared" si="9"/>
        <v>-1.9243217795562817</v>
      </c>
      <c r="I208" s="2">
        <v>4.4539999999999997</v>
      </c>
      <c r="J208" s="2">
        <v>4.4999999999999998E-2</v>
      </c>
      <c r="K208" s="2">
        <v>0.30830000000000002</v>
      </c>
      <c r="L208" s="2">
        <v>2.8999999999999998E-3</v>
      </c>
      <c r="M208" s="2">
        <v>0.92683000000000004</v>
      </c>
      <c r="N208" s="2">
        <v>3.2435939999999999</v>
      </c>
      <c r="O208" s="2">
        <v>3.0510610000000001E-2</v>
      </c>
      <c r="P208" s="2">
        <v>0.10415000000000001</v>
      </c>
      <c r="Q208" s="2">
        <v>3.8000000000000002E-4</v>
      </c>
      <c r="R208" s="2">
        <v>7.9250000000000001E-2</v>
      </c>
      <c r="S208" s="2">
        <v>8.7940000000000004E-2</v>
      </c>
      <c r="T208" s="2">
        <v>8.7000000000000001E-4</v>
      </c>
      <c r="U208" s="2">
        <v>3.867</v>
      </c>
      <c r="V208" s="2">
        <v>3.6999999999999998E-2</v>
      </c>
      <c r="W208" s="2">
        <v>1722.3</v>
      </c>
      <c r="X208" s="2">
        <v>8.4</v>
      </c>
      <c r="Y208" s="2">
        <v>1732</v>
      </c>
      <c r="Z208" s="2">
        <f t="shared" si="10"/>
        <v>7</v>
      </c>
      <c r="AA208" s="2">
        <v>14</v>
      </c>
      <c r="AB208" s="2">
        <v>1704</v>
      </c>
      <c r="AC208" s="2">
        <v>16</v>
      </c>
      <c r="AD208" s="2">
        <v>1699.3</v>
      </c>
      <c r="AE208" s="2">
        <f t="shared" si="11"/>
        <v>3.4</v>
      </c>
      <c r="AF208" s="2">
        <v>6.8</v>
      </c>
      <c r="AG208" s="2">
        <v>23000</v>
      </c>
      <c r="AH208" s="2">
        <v>73000</v>
      </c>
      <c r="AI208" s="2">
        <v>0</v>
      </c>
      <c r="AJ208" s="2">
        <v>1</v>
      </c>
      <c r="AK208" s="2">
        <v>0</v>
      </c>
      <c r="AL208" s="2">
        <v>1</v>
      </c>
      <c r="AM208" s="2">
        <v>126.2</v>
      </c>
      <c r="AN208" s="2">
        <v>3</v>
      </c>
      <c r="AO208" s="2">
        <v>120.8</v>
      </c>
      <c r="AP208" s="2">
        <v>1</v>
      </c>
      <c r="AQ208" s="2">
        <v>98.9</v>
      </c>
      <c r="AR208" s="2">
        <v>1</v>
      </c>
      <c r="AS208" s="2">
        <v>1.054</v>
      </c>
      <c r="AT208" s="2">
        <v>2.5000000000000001E-2</v>
      </c>
      <c r="AU208" s="2" t="s">
        <v>48</v>
      </c>
      <c r="AV208" s="2"/>
    </row>
    <row r="209" spans="1:48" x14ac:dyDescent="0.2">
      <c r="A209" s="2" t="s">
        <v>2005</v>
      </c>
      <c r="B209" s="2" t="s">
        <v>44</v>
      </c>
      <c r="C209" s="2" t="s">
        <v>803</v>
      </c>
      <c r="D209" s="2" t="s">
        <v>46</v>
      </c>
      <c r="E209" s="3">
        <v>0.88293159722222214</v>
      </c>
      <c r="F209" s="2">
        <v>11.513</v>
      </c>
      <c r="G209" s="2" t="s">
        <v>804</v>
      </c>
      <c r="H209" s="2">
        <f t="shared" si="9"/>
        <v>-0.48593196952426698</v>
      </c>
      <c r="I209" s="2">
        <v>4.2370000000000001</v>
      </c>
      <c r="J209" s="2">
        <v>3.7999999999999999E-2</v>
      </c>
      <c r="K209" s="2">
        <v>0.29680000000000001</v>
      </c>
      <c r="L209" s="2">
        <v>2.7000000000000001E-3</v>
      </c>
      <c r="M209" s="2">
        <v>0.90503</v>
      </c>
      <c r="N209" s="2">
        <v>3.369272</v>
      </c>
      <c r="O209" s="2">
        <v>3.065039E-2</v>
      </c>
      <c r="P209" s="2">
        <v>0.10234</v>
      </c>
      <c r="Q209" s="2">
        <v>3.6000000000000002E-4</v>
      </c>
      <c r="R209" s="2">
        <v>0.21085000000000001</v>
      </c>
      <c r="S209" s="2">
        <v>8.6300000000000002E-2</v>
      </c>
      <c r="T209" s="2">
        <v>1.1000000000000001E-3</v>
      </c>
      <c r="U209" s="2">
        <v>7.5259999999999998</v>
      </c>
      <c r="V209" s="2">
        <v>4.1000000000000002E-2</v>
      </c>
      <c r="W209" s="2">
        <v>1681</v>
      </c>
      <c r="X209" s="2">
        <v>7.3</v>
      </c>
      <c r="Y209" s="2">
        <v>1675</v>
      </c>
      <c r="Z209" s="2">
        <f t="shared" si="10"/>
        <v>6.5</v>
      </c>
      <c r="AA209" s="2">
        <v>13</v>
      </c>
      <c r="AB209" s="2">
        <v>1674</v>
      </c>
      <c r="AC209" s="2">
        <v>21</v>
      </c>
      <c r="AD209" s="2">
        <v>1666.9</v>
      </c>
      <c r="AE209" s="2">
        <f t="shared" si="11"/>
        <v>3.2</v>
      </c>
      <c r="AF209" s="2">
        <v>6.4</v>
      </c>
      <c r="AG209" s="2">
        <v>6000</v>
      </c>
      <c r="AH209" s="2">
        <v>140000</v>
      </c>
      <c r="AI209" s="2">
        <v>0</v>
      </c>
      <c r="AJ209" s="2">
        <v>1</v>
      </c>
      <c r="AK209" s="2">
        <v>0</v>
      </c>
      <c r="AL209" s="2">
        <v>1</v>
      </c>
      <c r="AM209" s="2">
        <v>114.3</v>
      </c>
      <c r="AN209" s="2">
        <v>2.2999999999999998</v>
      </c>
      <c r="AO209" s="2">
        <v>55.4</v>
      </c>
      <c r="AP209" s="2">
        <v>0.79</v>
      </c>
      <c r="AQ209" s="2">
        <v>44.39</v>
      </c>
      <c r="AR209" s="2">
        <v>0.73</v>
      </c>
      <c r="AS209" s="2">
        <v>2.0750000000000002</v>
      </c>
      <c r="AT209" s="2">
        <v>1.9E-2</v>
      </c>
      <c r="AU209" s="2" t="s">
        <v>48</v>
      </c>
      <c r="AV209" s="2"/>
    </row>
    <row r="210" spans="1:48" x14ac:dyDescent="0.2">
      <c r="A210" s="2" t="s">
        <v>2006</v>
      </c>
      <c r="B210" s="2" t="s">
        <v>44</v>
      </c>
      <c r="C210" s="2" t="s">
        <v>806</v>
      </c>
      <c r="D210" s="2" t="s">
        <v>46</v>
      </c>
      <c r="E210" s="3">
        <v>0.88340092592592601</v>
      </c>
      <c r="F210" s="2">
        <v>11.507</v>
      </c>
      <c r="G210" s="2" t="s">
        <v>807</v>
      </c>
      <c r="H210" s="2">
        <f t="shared" si="9"/>
        <v>20.039601653951422</v>
      </c>
      <c r="I210" s="2">
        <v>3.4609999999999999</v>
      </c>
      <c r="J210" s="2">
        <v>4.2000000000000003E-2</v>
      </c>
      <c r="K210" s="2">
        <v>0.23730000000000001</v>
      </c>
      <c r="L210" s="2">
        <v>2.8E-3</v>
      </c>
      <c r="M210" s="2">
        <v>0.97424999999999995</v>
      </c>
      <c r="N210" s="2">
        <v>4.2140750000000002</v>
      </c>
      <c r="O210" s="2">
        <v>4.97236E-2</v>
      </c>
      <c r="P210" s="2">
        <v>0.10516</v>
      </c>
      <c r="Q210" s="2">
        <v>3.1E-4</v>
      </c>
      <c r="R210" s="2">
        <v>-1.2801999999999999E-2</v>
      </c>
      <c r="S210" s="2">
        <v>6.8629999999999997E-2</v>
      </c>
      <c r="T210" s="2">
        <v>8.8000000000000003E-4</v>
      </c>
      <c r="U210" s="2">
        <v>6.38</v>
      </c>
      <c r="V210" s="2">
        <v>0.14000000000000001</v>
      </c>
      <c r="W210" s="2">
        <v>1518.1</v>
      </c>
      <c r="X210" s="2">
        <v>9.6</v>
      </c>
      <c r="Y210" s="2">
        <v>1373</v>
      </c>
      <c r="Z210" s="2">
        <f t="shared" si="10"/>
        <v>7.5</v>
      </c>
      <c r="AA210" s="2">
        <v>15</v>
      </c>
      <c r="AB210" s="2">
        <v>1342</v>
      </c>
      <c r="AC210" s="2">
        <v>17</v>
      </c>
      <c r="AD210" s="2">
        <v>1717.1</v>
      </c>
      <c r="AE210" s="2">
        <f t="shared" si="11"/>
        <v>2.75</v>
      </c>
      <c r="AF210" s="2">
        <v>5.5</v>
      </c>
      <c r="AG210" s="2">
        <v>29800</v>
      </c>
      <c r="AH210" s="2">
        <v>2500</v>
      </c>
      <c r="AI210" s="2">
        <v>0</v>
      </c>
      <c r="AJ210" s="2">
        <v>1</v>
      </c>
      <c r="AK210" s="2">
        <v>0</v>
      </c>
      <c r="AL210" s="2">
        <v>1</v>
      </c>
      <c r="AM210" s="2">
        <v>496</v>
      </c>
      <c r="AN210" s="2">
        <v>22</v>
      </c>
      <c r="AO210" s="2">
        <v>287</v>
      </c>
      <c r="AP210" s="2">
        <v>14</v>
      </c>
      <c r="AQ210" s="2">
        <v>181.4</v>
      </c>
      <c r="AR210" s="2">
        <v>9.1999999999999993</v>
      </c>
      <c r="AS210" s="2">
        <v>1.7470000000000001</v>
      </c>
      <c r="AT210" s="2">
        <v>1.2E-2</v>
      </c>
      <c r="AU210" s="2" t="s">
        <v>48</v>
      </c>
      <c r="AV210" s="2"/>
    </row>
    <row r="211" spans="1:48" x14ac:dyDescent="0.2">
      <c r="A211" s="2" t="s">
        <v>2007</v>
      </c>
      <c r="B211" s="2" t="s">
        <v>44</v>
      </c>
      <c r="C211" s="2" t="s">
        <v>809</v>
      </c>
      <c r="D211" s="2" t="s">
        <v>46</v>
      </c>
      <c r="E211" s="3">
        <v>0.88386921296296295</v>
      </c>
      <c r="F211" s="2">
        <v>11.595000000000001</v>
      </c>
      <c r="G211" s="2" t="s">
        <v>810</v>
      </c>
      <c r="H211" s="2">
        <f t="shared" si="9"/>
        <v>-0.72967734579865162</v>
      </c>
      <c r="I211" s="2">
        <v>4.6920000000000002</v>
      </c>
      <c r="J211" s="2">
        <v>4.4999999999999998E-2</v>
      </c>
      <c r="K211" s="2">
        <v>0.31540000000000001</v>
      </c>
      <c r="L211" s="2">
        <v>3.0999999999999999E-3</v>
      </c>
      <c r="M211" s="2">
        <v>0.96282999999999996</v>
      </c>
      <c r="N211" s="2">
        <v>3.1705770000000002</v>
      </c>
      <c r="O211" s="2">
        <v>3.1162929999999998E-2</v>
      </c>
      <c r="P211" s="2">
        <v>0.10731</v>
      </c>
      <c r="Q211" s="2">
        <v>2.7E-4</v>
      </c>
      <c r="R211" s="2">
        <v>0.21149999999999999</v>
      </c>
      <c r="S211" s="2">
        <v>9.0579999999999994E-2</v>
      </c>
      <c r="T211" s="2">
        <v>9.7999999999999997E-4</v>
      </c>
      <c r="U211" s="2">
        <v>9.5060000000000002</v>
      </c>
      <c r="V211" s="2">
        <v>6.2E-2</v>
      </c>
      <c r="W211" s="2">
        <v>1765.6</v>
      </c>
      <c r="X211" s="2">
        <v>8</v>
      </c>
      <c r="Y211" s="2">
        <v>1767</v>
      </c>
      <c r="Z211" s="2">
        <f t="shared" si="10"/>
        <v>7.5</v>
      </c>
      <c r="AA211" s="2">
        <v>15</v>
      </c>
      <c r="AB211" s="2">
        <v>1752</v>
      </c>
      <c r="AC211" s="2">
        <v>18</v>
      </c>
      <c r="AD211" s="2">
        <v>1754.2</v>
      </c>
      <c r="AE211" s="2">
        <f t="shared" si="11"/>
        <v>2.35</v>
      </c>
      <c r="AF211" s="2">
        <v>4.7</v>
      </c>
      <c r="AG211" s="2">
        <v>400000</v>
      </c>
      <c r="AH211" s="2">
        <v>160000</v>
      </c>
      <c r="AI211" s="2">
        <v>0</v>
      </c>
      <c r="AJ211" s="2">
        <v>1</v>
      </c>
      <c r="AK211" s="2">
        <v>0</v>
      </c>
      <c r="AL211" s="2">
        <v>1</v>
      </c>
      <c r="AM211" s="2">
        <v>216.3</v>
      </c>
      <c r="AN211" s="2">
        <v>3.9</v>
      </c>
      <c r="AO211" s="2">
        <v>84.44</v>
      </c>
      <c r="AP211" s="2">
        <v>0.74</v>
      </c>
      <c r="AQ211" s="2">
        <v>70.540000000000006</v>
      </c>
      <c r="AR211" s="2">
        <v>0.5</v>
      </c>
      <c r="AS211" s="2">
        <v>2.5880000000000001</v>
      </c>
      <c r="AT211" s="2">
        <v>4.7E-2</v>
      </c>
      <c r="AU211" s="2" t="s">
        <v>48</v>
      </c>
      <c r="AV211" s="2"/>
    </row>
    <row r="212" spans="1:48" x14ac:dyDescent="0.2">
      <c r="A212" s="2" t="s">
        <v>2008</v>
      </c>
      <c r="B212" s="2" t="s">
        <v>44</v>
      </c>
      <c r="C212" s="2" t="s">
        <v>812</v>
      </c>
      <c r="D212" s="2" t="s">
        <v>46</v>
      </c>
      <c r="E212" s="3">
        <v>0.8843388888888889</v>
      </c>
      <c r="F212" s="2">
        <v>11.545999999999999</v>
      </c>
      <c r="G212" s="2" t="s">
        <v>813</v>
      </c>
      <c r="H212" s="2">
        <f t="shared" si="9"/>
        <v>-0.33643380170196302</v>
      </c>
      <c r="I212" s="2">
        <v>6.3879999999999999</v>
      </c>
      <c r="J212" s="2">
        <v>7.5999999999999998E-2</v>
      </c>
      <c r="K212" s="2">
        <v>0.36969999999999997</v>
      </c>
      <c r="L212" s="2">
        <v>4.3E-3</v>
      </c>
      <c r="M212" s="2">
        <v>0.93976000000000004</v>
      </c>
      <c r="N212" s="2">
        <v>2.7048960000000002</v>
      </c>
      <c r="O212" s="2">
        <v>3.1460780000000001E-2</v>
      </c>
      <c r="P212" s="2">
        <v>0.12447</v>
      </c>
      <c r="Q212" s="2">
        <v>4.6000000000000001E-4</v>
      </c>
      <c r="R212" s="2">
        <v>0.17105000000000001</v>
      </c>
      <c r="S212" s="2">
        <v>0.1061</v>
      </c>
      <c r="T212" s="2">
        <v>1.1000000000000001E-3</v>
      </c>
      <c r="U212" s="2">
        <v>3.5409999999999999</v>
      </c>
      <c r="V212" s="2">
        <v>2.5000000000000001E-2</v>
      </c>
      <c r="W212" s="2">
        <v>2030</v>
      </c>
      <c r="X212" s="2">
        <v>10</v>
      </c>
      <c r="Y212" s="2">
        <v>2028</v>
      </c>
      <c r="Z212" s="2">
        <f t="shared" si="10"/>
        <v>10</v>
      </c>
      <c r="AA212" s="2">
        <v>20</v>
      </c>
      <c r="AB212" s="2">
        <v>2039</v>
      </c>
      <c r="AC212" s="2">
        <v>19</v>
      </c>
      <c r="AD212" s="2">
        <v>2021.2</v>
      </c>
      <c r="AE212" s="2">
        <f t="shared" si="11"/>
        <v>3.3</v>
      </c>
      <c r="AF212" s="2">
        <v>6.6</v>
      </c>
      <c r="AG212" s="2">
        <v>170000</v>
      </c>
      <c r="AH212" s="2">
        <v>120000</v>
      </c>
      <c r="AI212" s="2">
        <v>0</v>
      </c>
      <c r="AJ212" s="2">
        <v>1</v>
      </c>
      <c r="AK212" s="2">
        <v>0</v>
      </c>
      <c r="AL212" s="2">
        <v>1</v>
      </c>
      <c r="AM212" s="2">
        <v>148.4</v>
      </c>
      <c r="AN212" s="2">
        <v>3.8</v>
      </c>
      <c r="AO212" s="2">
        <v>155.4</v>
      </c>
      <c r="AP212" s="2">
        <v>1.4</v>
      </c>
      <c r="AQ212" s="2">
        <v>152.5</v>
      </c>
      <c r="AR212" s="2">
        <v>1.2</v>
      </c>
      <c r="AS212" s="2">
        <v>0.96699999999999997</v>
      </c>
      <c r="AT212" s="2">
        <v>1.9E-2</v>
      </c>
      <c r="AU212" s="2" t="s">
        <v>48</v>
      </c>
      <c r="AV212" s="2"/>
    </row>
    <row r="213" spans="1:48" x14ac:dyDescent="0.2">
      <c r="A213" s="2" t="s">
        <v>2009</v>
      </c>
      <c r="B213" s="2" t="s">
        <v>44</v>
      </c>
      <c r="C213" s="2" t="s">
        <v>815</v>
      </c>
      <c r="D213" s="2" t="s">
        <v>46</v>
      </c>
      <c r="E213" s="3">
        <v>0.88480821759259254</v>
      </c>
      <c r="F213" s="2">
        <v>11.561999999999999</v>
      </c>
      <c r="G213" s="2" t="s">
        <v>816</v>
      </c>
      <c r="H213" s="2">
        <f t="shared" si="9"/>
        <v>-0.57000959422088826</v>
      </c>
      <c r="I213" s="2">
        <v>4.79</v>
      </c>
      <c r="J213" s="2">
        <v>5.8000000000000003E-2</v>
      </c>
      <c r="K213" s="2">
        <v>0.31850000000000001</v>
      </c>
      <c r="L213" s="2">
        <v>3.2000000000000002E-3</v>
      </c>
      <c r="M213" s="2">
        <v>0.95594000000000001</v>
      </c>
      <c r="N213" s="2">
        <v>3.1397170000000001</v>
      </c>
      <c r="O213" s="2">
        <v>3.1545040000000003E-2</v>
      </c>
      <c r="P213" s="2">
        <v>0.10835</v>
      </c>
      <c r="Q213" s="2">
        <v>2.9999999999999997E-4</v>
      </c>
      <c r="R213" s="2">
        <v>-0.29904999999999998</v>
      </c>
      <c r="S213" s="2">
        <v>9.3799999999999994E-2</v>
      </c>
      <c r="T213" s="2">
        <v>1.1000000000000001E-3</v>
      </c>
      <c r="U213" s="2">
        <v>7.4880000000000004</v>
      </c>
      <c r="V213" s="2">
        <v>9.5000000000000001E-2</v>
      </c>
      <c r="W213" s="2">
        <v>1785.1</v>
      </c>
      <c r="X213" s="2">
        <v>9.6</v>
      </c>
      <c r="Y213" s="2">
        <v>1782</v>
      </c>
      <c r="Z213" s="2">
        <f t="shared" si="10"/>
        <v>7.5</v>
      </c>
      <c r="AA213" s="2">
        <v>15</v>
      </c>
      <c r="AB213" s="2">
        <v>1812</v>
      </c>
      <c r="AC213" s="2">
        <v>20</v>
      </c>
      <c r="AD213" s="2">
        <v>1771.9</v>
      </c>
      <c r="AE213" s="2">
        <f t="shared" si="11"/>
        <v>2.5499999999999998</v>
      </c>
      <c r="AF213" s="2">
        <v>5.0999999999999996</v>
      </c>
      <c r="AG213" s="2">
        <v>9000</v>
      </c>
      <c r="AH213" s="2">
        <v>110000</v>
      </c>
      <c r="AI213" s="2">
        <v>0</v>
      </c>
      <c r="AJ213" s="2">
        <v>1</v>
      </c>
      <c r="AK213" s="2">
        <v>0</v>
      </c>
      <c r="AL213" s="2">
        <v>1</v>
      </c>
      <c r="AM213" s="2">
        <v>214.9</v>
      </c>
      <c r="AN213" s="2">
        <v>2.7</v>
      </c>
      <c r="AO213" s="2">
        <v>104.1</v>
      </c>
      <c r="AP213" s="2">
        <v>1.7</v>
      </c>
      <c r="AQ213" s="2">
        <v>90.1</v>
      </c>
      <c r="AR213" s="2">
        <v>1.7</v>
      </c>
      <c r="AS213" s="2">
        <v>2.0979999999999999</v>
      </c>
      <c r="AT213" s="2">
        <v>4.9000000000000002E-2</v>
      </c>
      <c r="AU213" s="2" t="s">
        <v>48</v>
      </c>
      <c r="AV213" s="2"/>
    </row>
    <row r="214" spans="1:48" x14ac:dyDescent="0.2">
      <c r="A214" s="2" t="s">
        <v>2010</v>
      </c>
      <c r="B214" s="2" t="s">
        <v>44</v>
      </c>
      <c r="C214" s="2" t="s">
        <v>818</v>
      </c>
      <c r="D214" s="2" t="s">
        <v>46</v>
      </c>
      <c r="E214" s="3">
        <v>0.88527986111111112</v>
      </c>
      <c r="F214" s="2">
        <v>11.538</v>
      </c>
      <c r="G214" s="2" t="s">
        <v>819</v>
      </c>
      <c r="H214" s="2">
        <f t="shared" si="9"/>
        <v>-0.63481127897249134</v>
      </c>
      <c r="I214" s="2">
        <v>6.4850000000000003</v>
      </c>
      <c r="J214" s="2">
        <v>7.0000000000000007E-2</v>
      </c>
      <c r="K214" s="2">
        <v>0.37330000000000002</v>
      </c>
      <c r="L214" s="2">
        <v>4.0000000000000001E-3</v>
      </c>
      <c r="M214" s="2">
        <v>0.95581000000000005</v>
      </c>
      <c r="N214" s="2">
        <v>2.6788110000000001</v>
      </c>
      <c r="O214" s="2">
        <v>2.8704110000000001E-2</v>
      </c>
      <c r="P214" s="2">
        <v>0.12523999999999999</v>
      </c>
      <c r="Q214" s="2">
        <v>4.6000000000000001E-4</v>
      </c>
      <c r="R214" s="2">
        <v>0.19334999999999999</v>
      </c>
      <c r="S214" s="2">
        <v>0.1056</v>
      </c>
      <c r="T214" s="2">
        <v>1.1999999999999999E-3</v>
      </c>
      <c r="U214" s="2">
        <v>6.7569999999999997</v>
      </c>
      <c r="V214" s="2">
        <v>4.1000000000000002E-2</v>
      </c>
      <c r="W214" s="2">
        <v>2043.6</v>
      </c>
      <c r="X214" s="2">
        <v>9.5</v>
      </c>
      <c r="Y214" s="2">
        <v>2045</v>
      </c>
      <c r="Z214" s="2">
        <f t="shared" si="10"/>
        <v>9.5</v>
      </c>
      <c r="AA214" s="2">
        <v>19</v>
      </c>
      <c r="AB214" s="2">
        <v>2030</v>
      </c>
      <c r="AC214" s="2">
        <v>22</v>
      </c>
      <c r="AD214" s="2">
        <v>2032.1</v>
      </c>
      <c r="AE214" s="2">
        <f t="shared" si="11"/>
        <v>3.25</v>
      </c>
      <c r="AF214" s="2">
        <v>6.5</v>
      </c>
      <c r="AG214" s="2">
        <v>400000</v>
      </c>
      <c r="AH214" s="2">
        <v>160000</v>
      </c>
      <c r="AI214" s="2">
        <v>0</v>
      </c>
      <c r="AJ214" s="2">
        <v>1</v>
      </c>
      <c r="AK214" s="2">
        <v>0</v>
      </c>
      <c r="AL214" s="2">
        <v>1</v>
      </c>
      <c r="AM214" s="2">
        <v>142.1</v>
      </c>
      <c r="AN214" s="2">
        <v>4.0999999999999996</v>
      </c>
      <c r="AO214" s="2">
        <v>79.099999999999994</v>
      </c>
      <c r="AP214" s="2">
        <v>2</v>
      </c>
      <c r="AQ214" s="2">
        <v>77.099999999999994</v>
      </c>
      <c r="AR214" s="2">
        <v>1.9</v>
      </c>
      <c r="AS214" s="2">
        <v>1.819</v>
      </c>
      <c r="AT214" s="2">
        <v>1.0999999999999999E-2</v>
      </c>
      <c r="AU214" s="2" t="s">
        <v>48</v>
      </c>
      <c r="AV214" s="2"/>
    </row>
    <row r="215" spans="1:48" x14ac:dyDescent="0.2">
      <c r="A215" s="2" t="s">
        <v>2011</v>
      </c>
      <c r="B215" s="2" t="s">
        <v>44</v>
      </c>
      <c r="C215" s="2" t="s">
        <v>821</v>
      </c>
      <c r="D215" s="2" t="s">
        <v>46</v>
      </c>
      <c r="E215" s="3">
        <v>0.88575613425925936</v>
      </c>
      <c r="F215" s="2">
        <v>11.529</v>
      </c>
      <c r="G215" s="2" t="s">
        <v>822</v>
      </c>
      <c r="H215" s="2">
        <f t="shared" si="9"/>
        <v>-0.79729965663737357</v>
      </c>
      <c r="I215" s="2">
        <v>4.4930000000000003</v>
      </c>
      <c r="J215" s="2">
        <v>4.2000000000000003E-2</v>
      </c>
      <c r="K215" s="2">
        <v>0.30830000000000002</v>
      </c>
      <c r="L215" s="2">
        <v>2.8999999999999998E-3</v>
      </c>
      <c r="M215" s="2">
        <v>0.88017000000000001</v>
      </c>
      <c r="N215" s="2">
        <v>3.2435939999999999</v>
      </c>
      <c r="O215" s="2">
        <v>3.0510610000000001E-2</v>
      </c>
      <c r="P215" s="2">
        <v>0.10524</v>
      </c>
      <c r="Q215" s="2">
        <v>4.6999999999999999E-4</v>
      </c>
      <c r="R215" s="2">
        <v>0.11495</v>
      </c>
      <c r="S215" s="2">
        <v>9.0999999999999998E-2</v>
      </c>
      <c r="T215" s="2">
        <v>2E-3</v>
      </c>
      <c r="U215" s="2">
        <v>12.122</v>
      </c>
      <c r="V215" s="2">
        <v>6.4000000000000001E-2</v>
      </c>
      <c r="W215" s="2">
        <v>1729.5</v>
      </c>
      <c r="X215" s="2">
        <v>7.7</v>
      </c>
      <c r="Y215" s="2">
        <v>1732</v>
      </c>
      <c r="Z215" s="2">
        <f t="shared" si="10"/>
        <v>7</v>
      </c>
      <c r="AA215" s="2">
        <v>14</v>
      </c>
      <c r="AB215" s="2">
        <v>1760</v>
      </c>
      <c r="AC215" s="2">
        <v>37</v>
      </c>
      <c r="AD215" s="2">
        <v>1718.3</v>
      </c>
      <c r="AE215" s="2">
        <f t="shared" si="11"/>
        <v>4.1500000000000004</v>
      </c>
      <c r="AF215" s="2">
        <v>8.3000000000000007</v>
      </c>
      <c r="AG215" s="2">
        <v>43000</v>
      </c>
      <c r="AH215" s="2">
        <v>63000</v>
      </c>
      <c r="AI215" s="2">
        <v>0</v>
      </c>
      <c r="AJ215" s="2">
        <v>1</v>
      </c>
      <c r="AK215" s="2">
        <v>0</v>
      </c>
      <c r="AL215" s="2">
        <v>1</v>
      </c>
      <c r="AM215" s="2">
        <v>98.8</v>
      </c>
      <c r="AN215" s="2">
        <v>2.9</v>
      </c>
      <c r="AO215" s="2">
        <v>29.11</v>
      </c>
      <c r="AP215" s="2">
        <v>0.86</v>
      </c>
      <c r="AQ215" s="2">
        <v>24.69</v>
      </c>
      <c r="AR215" s="2">
        <v>0.56000000000000005</v>
      </c>
      <c r="AS215" s="2">
        <v>3.4319999999999999</v>
      </c>
      <c r="AT215" s="2">
        <v>0.06</v>
      </c>
      <c r="AU215" s="2" t="s">
        <v>48</v>
      </c>
      <c r="AV215" s="2"/>
    </row>
    <row r="216" spans="1:48" x14ac:dyDescent="0.2">
      <c r="A216" s="2" t="s">
        <v>2012</v>
      </c>
      <c r="B216" s="2" t="s">
        <v>44</v>
      </c>
      <c r="C216" s="2" t="s">
        <v>824</v>
      </c>
      <c r="D216" s="2" t="s">
        <v>46</v>
      </c>
      <c r="E216" s="3">
        <v>0.88733506944444451</v>
      </c>
      <c r="F216" s="2">
        <v>11.505000000000001</v>
      </c>
      <c r="G216" s="2" t="s">
        <v>825</v>
      </c>
      <c r="H216" s="2">
        <f t="shared" si="9"/>
        <v>35.323950082625799</v>
      </c>
      <c r="I216" s="2">
        <v>2.8660000000000001</v>
      </c>
      <c r="J216" s="2">
        <v>5.1999999999999998E-2</v>
      </c>
      <c r="K216" s="2">
        <v>0.19259999999999999</v>
      </c>
      <c r="L216" s="2">
        <v>3.2000000000000002E-3</v>
      </c>
      <c r="M216" s="2">
        <v>0.99346000000000001</v>
      </c>
      <c r="N216" s="2">
        <v>5.1921080000000002</v>
      </c>
      <c r="O216" s="2">
        <v>8.6265549999999996E-2</v>
      </c>
      <c r="P216" s="2">
        <v>0.10735</v>
      </c>
      <c r="Q216" s="2">
        <v>3.2000000000000003E-4</v>
      </c>
      <c r="R216" s="2">
        <v>-0.63139000000000001</v>
      </c>
      <c r="S216" s="2">
        <v>5.8999999999999997E-2</v>
      </c>
      <c r="T216" s="2">
        <v>1.1999999999999999E-3</v>
      </c>
      <c r="U216" s="2">
        <v>12.651999999999999</v>
      </c>
      <c r="V216" s="2">
        <v>5.6000000000000001E-2</v>
      </c>
      <c r="W216" s="2">
        <v>1373</v>
      </c>
      <c r="X216" s="2">
        <v>14</v>
      </c>
      <c r="Y216" s="2">
        <v>1135</v>
      </c>
      <c r="Z216" s="2">
        <f t="shared" si="10"/>
        <v>8.5</v>
      </c>
      <c r="AA216" s="2">
        <v>17</v>
      </c>
      <c r="AB216" s="2">
        <v>1158</v>
      </c>
      <c r="AC216" s="2">
        <v>22</v>
      </c>
      <c r="AD216" s="2">
        <v>1754.9</v>
      </c>
      <c r="AE216" s="2">
        <f t="shared" si="11"/>
        <v>2.75</v>
      </c>
      <c r="AF216" s="2">
        <v>5.5</v>
      </c>
      <c r="AG216" s="2">
        <v>28800</v>
      </c>
      <c r="AH216" s="2">
        <v>1100</v>
      </c>
      <c r="AI216" s="2">
        <v>0</v>
      </c>
      <c r="AJ216" s="2">
        <v>1</v>
      </c>
      <c r="AK216" s="2">
        <v>0</v>
      </c>
      <c r="AL216" s="2">
        <v>1</v>
      </c>
      <c r="AM216" s="2">
        <v>737.3</v>
      </c>
      <c r="AN216" s="2">
        <v>8.6999999999999993</v>
      </c>
      <c r="AO216" s="2">
        <v>201.9</v>
      </c>
      <c r="AP216" s="2">
        <v>4</v>
      </c>
      <c r="AQ216" s="2">
        <v>110.27</v>
      </c>
      <c r="AR216" s="2">
        <v>0.81</v>
      </c>
      <c r="AS216" s="2">
        <v>3.6920000000000002</v>
      </c>
      <c r="AT216" s="2">
        <v>4.2999999999999997E-2</v>
      </c>
      <c r="AU216" s="2" t="s">
        <v>48</v>
      </c>
      <c r="AV216" s="2"/>
    </row>
    <row r="217" spans="1:48" x14ac:dyDescent="0.2">
      <c r="A217" s="2" t="s">
        <v>2013</v>
      </c>
      <c r="B217" s="2" t="s">
        <v>44</v>
      </c>
      <c r="C217" s="2" t="s">
        <v>827</v>
      </c>
      <c r="D217" s="2" t="s">
        <v>46</v>
      </c>
      <c r="E217" s="3">
        <v>0.88780914351851858</v>
      </c>
      <c r="F217" s="2">
        <v>11.507</v>
      </c>
      <c r="G217" s="2" t="s">
        <v>828</v>
      </c>
      <c r="H217" s="2">
        <f t="shared" si="9"/>
        <v>0.23228145714123682</v>
      </c>
      <c r="I217" s="2">
        <v>4.7039999999999997</v>
      </c>
      <c r="J217" s="2">
        <v>4.2999999999999997E-2</v>
      </c>
      <c r="K217" s="2">
        <v>0.31419999999999998</v>
      </c>
      <c r="L217" s="2">
        <v>2.5000000000000001E-3</v>
      </c>
      <c r="M217" s="2">
        <v>0.96543000000000001</v>
      </c>
      <c r="N217" s="2">
        <v>3.1826859999999999</v>
      </c>
      <c r="O217" s="2">
        <v>2.5323729999999999E-2</v>
      </c>
      <c r="P217" s="2">
        <v>0.10795</v>
      </c>
      <c r="Q217" s="2">
        <v>2.7E-4</v>
      </c>
      <c r="R217" s="2">
        <v>-4.0829999999999998E-2</v>
      </c>
      <c r="S217" s="2">
        <v>9.4339999999999993E-2</v>
      </c>
      <c r="T217" s="2">
        <v>7.5000000000000002E-4</v>
      </c>
      <c r="U217" s="2">
        <v>13.22</v>
      </c>
      <c r="V217" s="2">
        <v>0.41</v>
      </c>
      <c r="W217" s="2">
        <v>1767.7</v>
      </c>
      <c r="X217" s="2">
        <v>7.7</v>
      </c>
      <c r="Y217" s="2">
        <v>1761</v>
      </c>
      <c r="Z217" s="2">
        <f t="shared" si="10"/>
        <v>6</v>
      </c>
      <c r="AA217" s="2">
        <v>12</v>
      </c>
      <c r="AB217" s="2">
        <v>1822</v>
      </c>
      <c r="AC217" s="2">
        <v>14</v>
      </c>
      <c r="AD217" s="2">
        <v>1765.1</v>
      </c>
      <c r="AE217" s="2">
        <f t="shared" si="11"/>
        <v>2.2999999999999998</v>
      </c>
      <c r="AF217" s="2">
        <v>4.5999999999999996</v>
      </c>
      <c r="AG217" s="2">
        <v>900000</v>
      </c>
      <c r="AH217" s="2">
        <v>270000</v>
      </c>
      <c r="AI217" s="2">
        <v>0</v>
      </c>
      <c r="AJ217" s="2">
        <v>1</v>
      </c>
      <c r="AK217" s="2">
        <v>0</v>
      </c>
      <c r="AL217" s="2">
        <v>1</v>
      </c>
      <c r="AM217" s="2">
        <v>298.7</v>
      </c>
      <c r="AN217" s="2">
        <v>9.8000000000000007</v>
      </c>
      <c r="AO217" s="2">
        <v>80.17</v>
      </c>
      <c r="AP217" s="2">
        <v>0.83</v>
      </c>
      <c r="AQ217" s="2">
        <v>69.5</v>
      </c>
      <c r="AR217" s="2">
        <v>0.57999999999999996</v>
      </c>
      <c r="AS217" s="2">
        <v>3.77</v>
      </c>
      <c r="AT217" s="2">
        <v>0.16</v>
      </c>
      <c r="AU217" s="2" t="s">
        <v>48</v>
      </c>
      <c r="AV217" s="2"/>
    </row>
    <row r="218" spans="1:48" x14ac:dyDescent="0.2">
      <c r="A218" s="2" t="s">
        <v>2014</v>
      </c>
      <c r="B218" s="2" t="s">
        <v>44</v>
      </c>
      <c r="C218" s="2" t="s">
        <v>830</v>
      </c>
      <c r="D218" s="2" t="s">
        <v>46</v>
      </c>
      <c r="E218" s="3">
        <v>0.88828437500000001</v>
      </c>
      <c r="F218" s="2">
        <v>11.537000000000001</v>
      </c>
      <c r="G218" s="2" t="s">
        <v>831</v>
      </c>
      <c r="H218" s="2">
        <f t="shared" si="9"/>
        <v>1.4901142227633835</v>
      </c>
      <c r="I218" s="2">
        <v>4.4279999999999999</v>
      </c>
      <c r="J218" s="2">
        <v>4.9000000000000002E-2</v>
      </c>
      <c r="K218" s="2">
        <v>0.30159999999999998</v>
      </c>
      <c r="L218" s="2">
        <v>3.3999999999999998E-3</v>
      </c>
      <c r="M218" s="2">
        <v>0.93972999999999995</v>
      </c>
      <c r="N218" s="2">
        <v>3.3156500000000002</v>
      </c>
      <c r="O218" s="2">
        <v>3.7378019999999998E-2</v>
      </c>
      <c r="P218" s="2">
        <v>0.1056</v>
      </c>
      <c r="Q218" s="2">
        <v>3.6999999999999999E-4</v>
      </c>
      <c r="R218" s="2">
        <v>0.32306000000000001</v>
      </c>
      <c r="S218" s="2">
        <v>8.8499999999999995E-2</v>
      </c>
      <c r="T218" s="2">
        <v>9.3999999999999997E-4</v>
      </c>
      <c r="U218" s="2">
        <v>14.699</v>
      </c>
      <c r="V218" s="2">
        <v>8.1000000000000003E-2</v>
      </c>
      <c r="W218" s="2">
        <v>1717.4</v>
      </c>
      <c r="X218" s="2">
        <v>9.1999999999999993</v>
      </c>
      <c r="Y218" s="2">
        <v>1699</v>
      </c>
      <c r="Z218" s="2">
        <f t="shared" si="10"/>
        <v>8.5</v>
      </c>
      <c r="AA218" s="2">
        <v>17</v>
      </c>
      <c r="AB218" s="2">
        <v>1714</v>
      </c>
      <c r="AC218" s="2">
        <v>17</v>
      </c>
      <c r="AD218" s="2">
        <v>1724.7</v>
      </c>
      <c r="AE218" s="2">
        <f t="shared" si="11"/>
        <v>3.2</v>
      </c>
      <c r="AF218" s="2">
        <v>6.4</v>
      </c>
      <c r="AG218" s="2">
        <v>900000</v>
      </c>
      <c r="AH218" s="2">
        <v>110000</v>
      </c>
      <c r="AI218" s="2">
        <v>0</v>
      </c>
      <c r="AJ218" s="2">
        <v>1</v>
      </c>
      <c r="AK218" s="2">
        <v>0</v>
      </c>
      <c r="AL218" s="2">
        <v>1</v>
      </c>
      <c r="AM218" s="2">
        <v>176.1</v>
      </c>
      <c r="AN218" s="2">
        <v>2.5</v>
      </c>
      <c r="AO218" s="2">
        <v>43.53</v>
      </c>
      <c r="AP218" s="2">
        <v>0.5</v>
      </c>
      <c r="AQ218" s="2">
        <v>35.43</v>
      </c>
      <c r="AR218" s="2">
        <v>0.38</v>
      </c>
      <c r="AS218" s="2">
        <v>4.109</v>
      </c>
      <c r="AT218" s="2">
        <v>4.7E-2</v>
      </c>
      <c r="AU218" s="2" t="s">
        <v>48</v>
      </c>
      <c r="AV218" s="2"/>
    </row>
    <row r="219" spans="1:48" x14ac:dyDescent="0.2">
      <c r="A219" s="2" t="s">
        <v>2015</v>
      </c>
      <c r="B219" s="2" t="s">
        <v>44</v>
      </c>
      <c r="C219" s="2" t="s">
        <v>833</v>
      </c>
      <c r="D219" s="2" t="s">
        <v>46</v>
      </c>
      <c r="E219" s="3">
        <v>0.88875277777777784</v>
      </c>
      <c r="F219" s="2">
        <v>11.539</v>
      </c>
      <c r="G219" s="2" t="s">
        <v>834</v>
      </c>
      <c r="H219" s="2">
        <f t="shared" si="9"/>
        <v>9.1594447967302539E-2</v>
      </c>
      <c r="I219" s="2">
        <v>3.0539999999999998</v>
      </c>
      <c r="J219" s="2">
        <v>3.6999999999999998E-2</v>
      </c>
      <c r="K219" s="2">
        <v>0.246</v>
      </c>
      <c r="L219" s="2">
        <v>3.0000000000000001E-3</v>
      </c>
      <c r="M219" s="2">
        <v>0.91047999999999996</v>
      </c>
      <c r="N219" s="2">
        <v>4.0650409999999999</v>
      </c>
      <c r="O219" s="2">
        <v>4.957367E-2</v>
      </c>
      <c r="P219" s="2">
        <v>8.9709999999999998E-2</v>
      </c>
      <c r="Q219" s="2">
        <v>4.2000000000000002E-4</v>
      </c>
      <c r="R219" s="2">
        <v>0.20097999999999999</v>
      </c>
      <c r="S219" s="2">
        <v>7.2499999999999995E-2</v>
      </c>
      <c r="T219" s="2">
        <v>8.0000000000000004E-4</v>
      </c>
      <c r="U219" s="2">
        <v>11.12</v>
      </c>
      <c r="V219" s="2">
        <v>0.26</v>
      </c>
      <c r="W219" s="2">
        <v>1420.9</v>
      </c>
      <c r="X219" s="2">
        <v>9.1999999999999993</v>
      </c>
      <c r="Y219" s="2">
        <v>1418</v>
      </c>
      <c r="Z219" s="2">
        <f t="shared" si="10"/>
        <v>7.5</v>
      </c>
      <c r="AA219" s="2">
        <v>15</v>
      </c>
      <c r="AB219" s="2">
        <v>1415</v>
      </c>
      <c r="AC219" s="2">
        <v>15</v>
      </c>
      <c r="AD219" s="2">
        <v>1419.3</v>
      </c>
      <c r="AE219" s="2">
        <f t="shared" si="11"/>
        <v>4.5</v>
      </c>
      <c r="AF219" s="2">
        <v>9</v>
      </c>
      <c r="AG219" s="2">
        <v>91000</v>
      </c>
      <c r="AH219" s="2">
        <v>96000</v>
      </c>
      <c r="AI219" s="2">
        <v>0</v>
      </c>
      <c r="AJ219" s="2">
        <v>1</v>
      </c>
      <c r="AK219" s="2">
        <v>0</v>
      </c>
      <c r="AL219" s="2">
        <v>1</v>
      </c>
      <c r="AM219" s="2">
        <v>239</v>
      </c>
      <c r="AN219" s="2">
        <v>12</v>
      </c>
      <c r="AO219" s="2">
        <v>76.7</v>
      </c>
      <c r="AP219" s="2">
        <v>1.5</v>
      </c>
      <c r="AQ219" s="2">
        <v>51.7</v>
      </c>
      <c r="AR219" s="2">
        <v>0.84</v>
      </c>
      <c r="AS219" s="2">
        <v>3.1</v>
      </c>
      <c r="AT219" s="2">
        <v>0.11</v>
      </c>
      <c r="AU219" s="2" t="s">
        <v>48</v>
      </c>
      <c r="AV219" s="2"/>
    </row>
    <row r="220" spans="1:48" x14ac:dyDescent="0.2">
      <c r="A220" s="2" t="s">
        <v>2016</v>
      </c>
      <c r="B220" s="2" t="s">
        <v>44</v>
      </c>
      <c r="C220" s="2" t="s">
        <v>836</v>
      </c>
      <c r="D220" s="2" t="s">
        <v>46</v>
      </c>
      <c r="E220" s="3">
        <v>0.88922256944444433</v>
      </c>
      <c r="F220" s="2">
        <v>11.545999999999999</v>
      </c>
      <c r="G220" s="2" t="s">
        <v>837</v>
      </c>
      <c r="H220" s="2">
        <f t="shared" si="9"/>
        <v>0.50427786276843189</v>
      </c>
      <c r="I220" s="2">
        <v>4.6959999999999997</v>
      </c>
      <c r="J220" s="2">
        <v>5.0999999999999997E-2</v>
      </c>
      <c r="K220" s="2">
        <v>0.313</v>
      </c>
      <c r="L220" s="2">
        <v>3.0000000000000001E-3</v>
      </c>
      <c r="M220" s="2">
        <v>0.91783000000000003</v>
      </c>
      <c r="N220" s="2">
        <v>3.1948880000000002</v>
      </c>
      <c r="O220" s="2">
        <v>3.0621929999999999E-2</v>
      </c>
      <c r="P220" s="2">
        <v>0.10793999999999999</v>
      </c>
      <c r="Q220" s="2">
        <v>4.0999999999999999E-4</v>
      </c>
      <c r="R220" s="2">
        <v>0.22642999999999999</v>
      </c>
      <c r="S220" s="2">
        <v>9.0380000000000002E-2</v>
      </c>
      <c r="T220" s="2">
        <v>9.6000000000000002E-4</v>
      </c>
      <c r="U220" s="2">
        <v>4.8170000000000002</v>
      </c>
      <c r="V220" s="2">
        <v>8.5000000000000006E-2</v>
      </c>
      <c r="W220" s="2">
        <v>1766.3</v>
      </c>
      <c r="X220" s="2">
        <v>9</v>
      </c>
      <c r="Y220" s="2">
        <v>1756</v>
      </c>
      <c r="Z220" s="2">
        <f t="shared" si="10"/>
        <v>7.5</v>
      </c>
      <c r="AA220" s="2">
        <v>15</v>
      </c>
      <c r="AB220" s="2">
        <v>1749</v>
      </c>
      <c r="AC220" s="2">
        <v>18</v>
      </c>
      <c r="AD220" s="2">
        <v>1764.9</v>
      </c>
      <c r="AE220" s="2">
        <f t="shared" si="11"/>
        <v>3.45</v>
      </c>
      <c r="AF220" s="2">
        <v>6.9</v>
      </c>
      <c r="AG220" s="2">
        <v>-700000</v>
      </c>
      <c r="AH220" s="2">
        <v>200000</v>
      </c>
      <c r="AI220" s="2">
        <v>0</v>
      </c>
      <c r="AJ220" s="2">
        <v>1</v>
      </c>
      <c r="AK220" s="2">
        <v>0</v>
      </c>
      <c r="AL220" s="2">
        <v>1</v>
      </c>
      <c r="AM220" s="2">
        <v>148.80000000000001</v>
      </c>
      <c r="AN220" s="2">
        <v>6.1</v>
      </c>
      <c r="AO220" s="2">
        <v>114.1</v>
      </c>
      <c r="AP220" s="2">
        <v>5.7</v>
      </c>
      <c r="AQ220" s="2">
        <v>95.3</v>
      </c>
      <c r="AR220" s="2">
        <v>4.8</v>
      </c>
      <c r="AS220" s="2">
        <v>1.319</v>
      </c>
      <c r="AT220" s="2">
        <v>1.4E-2</v>
      </c>
      <c r="AU220" s="2" t="s">
        <v>48</v>
      </c>
      <c r="AV220" s="2"/>
    </row>
    <row r="221" spans="1:48" x14ac:dyDescent="0.2">
      <c r="A221" s="2" t="s">
        <v>2017</v>
      </c>
      <c r="B221" s="2" t="s">
        <v>44</v>
      </c>
      <c r="C221" s="2" t="s">
        <v>839</v>
      </c>
      <c r="D221" s="2" t="s">
        <v>46</v>
      </c>
      <c r="E221" s="3">
        <v>0.88969201388888886</v>
      </c>
      <c r="F221" s="2">
        <v>11.541</v>
      </c>
      <c r="G221" s="2" t="s">
        <v>840</v>
      </c>
      <c r="H221" s="2">
        <f t="shared" si="9"/>
        <v>0.9804655340169055</v>
      </c>
      <c r="I221" s="2">
        <v>2.7130000000000001</v>
      </c>
      <c r="J221" s="2">
        <v>2.9000000000000001E-2</v>
      </c>
      <c r="K221" s="2">
        <v>0.2278</v>
      </c>
      <c r="L221" s="2">
        <v>2.3E-3</v>
      </c>
      <c r="M221" s="2">
        <v>0.89866999999999997</v>
      </c>
      <c r="N221" s="2">
        <v>4.3898159999999997</v>
      </c>
      <c r="O221" s="2">
        <v>4.4322109999999998E-2</v>
      </c>
      <c r="P221" s="2">
        <v>8.591E-2</v>
      </c>
      <c r="Q221" s="2">
        <v>3.3E-4</v>
      </c>
      <c r="R221" s="2">
        <v>7.392E-2</v>
      </c>
      <c r="S221" s="2">
        <v>6.9459999999999994E-2</v>
      </c>
      <c r="T221" s="2">
        <v>9.1E-4</v>
      </c>
      <c r="U221" s="2">
        <v>7.09</v>
      </c>
      <c r="V221" s="2">
        <v>0.18</v>
      </c>
      <c r="W221" s="2">
        <v>1331.9</v>
      </c>
      <c r="X221" s="2">
        <v>8</v>
      </c>
      <c r="Y221" s="2">
        <v>1323</v>
      </c>
      <c r="Z221" s="2">
        <f t="shared" si="10"/>
        <v>6</v>
      </c>
      <c r="AA221" s="2">
        <v>12</v>
      </c>
      <c r="AB221" s="2">
        <v>1357</v>
      </c>
      <c r="AC221" s="2">
        <v>17</v>
      </c>
      <c r="AD221" s="2">
        <v>1336.1</v>
      </c>
      <c r="AE221" s="2">
        <f t="shared" si="11"/>
        <v>3.75</v>
      </c>
      <c r="AF221" s="2">
        <v>7.5</v>
      </c>
      <c r="AG221" s="2">
        <v>152000</v>
      </c>
      <c r="AH221" s="2">
        <v>64000</v>
      </c>
      <c r="AI221" s="2">
        <v>0</v>
      </c>
      <c r="AJ221" s="2">
        <v>1</v>
      </c>
      <c r="AK221" s="2">
        <v>0</v>
      </c>
      <c r="AL221" s="2">
        <v>1</v>
      </c>
      <c r="AM221" s="2">
        <v>277.8</v>
      </c>
      <c r="AN221" s="2">
        <v>7.5</v>
      </c>
      <c r="AO221" s="2">
        <v>134.9</v>
      </c>
      <c r="AP221" s="2">
        <v>3.2</v>
      </c>
      <c r="AQ221" s="2">
        <v>86.4</v>
      </c>
      <c r="AR221" s="2">
        <v>1.8</v>
      </c>
      <c r="AS221" s="2">
        <v>2.0670000000000002</v>
      </c>
      <c r="AT221" s="2">
        <v>7.6999999999999999E-2</v>
      </c>
      <c r="AU221" s="2" t="s">
        <v>48</v>
      </c>
      <c r="AV221" s="2"/>
    </row>
    <row r="222" spans="1:48" x14ac:dyDescent="0.2">
      <c r="A222" s="2" t="s">
        <v>2018</v>
      </c>
      <c r="B222" s="2" t="s">
        <v>44</v>
      </c>
      <c r="C222" s="2" t="s">
        <v>842</v>
      </c>
      <c r="D222" s="2" t="s">
        <v>46</v>
      </c>
      <c r="E222" s="3">
        <v>0.89016157407407404</v>
      </c>
      <c r="F222" s="2">
        <v>11.536</v>
      </c>
      <c r="G222" s="2" t="s">
        <v>843</v>
      </c>
      <c r="H222" s="2">
        <f t="shared" si="9"/>
        <v>-8.6311065078548133E-2</v>
      </c>
      <c r="I222" s="2">
        <v>16.420000000000002</v>
      </c>
      <c r="J222" s="2">
        <v>0.16</v>
      </c>
      <c r="K222" s="2">
        <v>0.56789999999999996</v>
      </c>
      <c r="L222" s="2">
        <v>5.4999999999999997E-3</v>
      </c>
      <c r="M222" s="2">
        <v>0.95965</v>
      </c>
      <c r="N222" s="2">
        <v>1.7608729999999999</v>
      </c>
      <c r="O222" s="2">
        <v>1.705371E-2</v>
      </c>
      <c r="P222" s="2">
        <v>0.20882999999999999</v>
      </c>
      <c r="Q222" s="2">
        <v>5.8E-4</v>
      </c>
      <c r="R222" s="2">
        <v>-0.10539999999999999</v>
      </c>
      <c r="S222" s="2">
        <v>0.15509999999999999</v>
      </c>
      <c r="T222" s="2">
        <v>1.8E-3</v>
      </c>
      <c r="U222" s="2">
        <v>2.9260999999999999</v>
      </c>
      <c r="V222" s="2">
        <v>6.1999999999999998E-3</v>
      </c>
      <c r="W222" s="2">
        <v>2901.5</v>
      </c>
      <c r="X222" s="2">
        <v>9.6</v>
      </c>
      <c r="Y222" s="2">
        <v>2899</v>
      </c>
      <c r="Z222" s="2">
        <f t="shared" si="10"/>
        <v>11.5</v>
      </c>
      <c r="AA222" s="2">
        <v>23</v>
      </c>
      <c r="AB222" s="2">
        <v>2913</v>
      </c>
      <c r="AC222" s="2">
        <v>31</v>
      </c>
      <c r="AD222" s="2">
        <v>2896.5</v>
      </c>
      <c r="AE222" s="2">
        <f t="shared" si="11"/>
        <v>2.25</v>
      </c>
      <c r="AF222" s="2">
        <v>4.5</v>
      </c>
      <c r="AG222" s="2">
        <v>700000</v>
      </c>
      <c r="AH222" s="2">
        <v>170000</v>
      </c>
      <c r="AI222" s="2">
        <v>0</v>
      </c>
      <c r="AJ222" s="2">
        <v>1</v>
      </c>
      <c r="AK222" s="2">
        <v>0</v>
      </c>
      <c r="AL222" s="2">
        <v>1</v>
      </c>
      <c r="AM222" s="2">
        <v>146.4</v>
      </c>
      <c r="AN222" s="2">
        <v>3.9</v>
      </c>
      <c r="AO222" s="2">
        <v>193.8</v>
      </c>
      <c r="AP222" s="2">
        <v>3.1</v>
      </c>
      <c r="AQ222" s="2">
        <v>277.39999999999998</v>
      </c>
      <c r="AR222" s="2">
        <v>5</v>
      </c>
      <c r="AS222" s="2">
        <v>0.76080000000000003</v>
      </c>
      <c r="AT222" s="2">
        <v>9.7999999999999997E-3</v>
      </c>
      <c r="AU222" s="2" t="s">
        <v>48</v>
      </c>
      <c r="AV222" s="2"/>
    </row>
    <row r="223" spans="1:48" x14ac:dyDescent="0.2">
      <c r="A223" s="2" t="s">
        <v>2019</v>
      </c>
      <c r="B223" s="2" t="s">
        <v>44</v>
      </c>
      <c r="C223" s="2" t="s">
        <v>845</v>
      </c>
      <c r="D223" s="2" t="s">
        <v>46</v>
      </c>
      <c r="E223" s="3">
        <v>0.89063078703703702</v>
      </c>
      <c r="F223" s="2">
        <v>11.551</v>
      </c>
      <c r="G223" s="2" t="s">
        <v>846</v>
      </c>
      <c r="H223" s="2">
        <f t="shared" si="9"/>
        <v>9.8112771974379065E-2</v>
      </c>
      <c r="I223" s="2">
        <v>4.5419999999999998</v>
      </c>
      <c r="J223" s="2">
        <v>7.1999999999999995E-2</v>
      </c>
      <c r="K223" s="2">
        <v>0.30819999999999997</v>
      </c>
      <c r="L223" s="2">
        <v>4.1000000000000003E-3</v>
      </c>
      <c r="M223" s="2">
        <v>0.92754000000000003</v>
      </c>
      <c r="N223" s="2">
        <v>3.2446459999999999</v>
      </c>
      <c r="O223" s="2">
        <v>4.3163689999999998E-2</v>
      </c>
      <c r="P223" s="2">
        <v>0.10607</v>
      </c>
      <c r="Q223" s="2">
        <v>5.1000000000000004E-4</v>
      </c>
      <c r="R223" s="2">
        <v>4.8431000000000002E-2</v>
      </c>
      <c r="S223" s="2">
        <v>0.1023</v>
      </c>
      <c r="T223" s="2">
        <v>5.7999999999999996E-3</v>
      </c>
      <c r="U223" s="2">
        <v>33.799999999999997</v>
      </c>
      <c r="V223" s="2">
        <v>1</v>
      </c>
      <c r="W223" s="2">
        <v>1738</v>
      </c>
      <c r="X223" s="2">
        <v>13</v>
      </c>
      <c r="Y223" s="2">
        <v>1731</v>
      </c>
      <c r="Z223" s="2">
        <f t="shared" si="10"/>
        <v>10</v>
      </c>
      <c r="AA223" s="2">
        <v>20</v>
      </c>
      <c r="AB223" s="2">
        <v>1970</v>
      </c>
      <c r="AC223" s="2">
        <v>110</v>
      </c>
      <c r="AD223" s="2">
        <v>1732.7</v>
      </c>
      <c r="AE223" s="2">
        <f t="shared" si="11"/>
        <v>4.4000000000000004</v>
      </c>
      <c r="AF223" s="2">
        <v>8.8000000000000007</v>
      </c>
      <c r="AG223" s="2">
        <v>50000</v>
      </c>
      <c r="AH223" s="2">
        <v>54000</v>
      </c>
      <c r="AI223" s="2">
        <v>0</v>
      </c>
      <c r="AJ223" s="2">
        <v>1</v>
      </c>
      <c r="AK223" s="2">
        <v>0</v>
      </c>
      <c r="AL223" s="2">
        <v>1</v>
      </c>
      <c r="AM223" s="2">
        <v>79.8</v>
      </c>
      <c r="AN223" s="2">
        <v>1.9</v>
      </c>
      <c r="AO223" s="2">
        <v>7.71</v>
      </c>
      <c r="AP223" s="2">
        <v>0.61</v>
      </c>
      <c r="AQ223" s="2">
        <v>7.13</v>
      </c>
      <c r="AR223" s="2">
        <v>0.37</v>
      </c>
      <c r="AS223" s="2">
        <v>10.33</v>
      </c>
      <c r="AT223" s="2">
        <v>0.7</v>
      </c>
      <c r="AU223" s="2" t="s">
        <v>48</v>
      </c>
      <c r="AV223" s="2"/>
    </row>
    <row r="224" spans="1:48" x14ac:dyDescent="0.2">
      <c r="A224" s="2" t="s">
        <v>2020</v>
      </c>
      <c r="B224" s="2" t="s">
        <v>44</v>
      </c>
      <c r="C224" s="2" t="s">
        <v>848</v>
      </c>
      <c r="D224" s="2" t="s">
        <v>46</v>
      </c>
      <c r="E224" s="3">
        <v>0.89110057870370374</v>
      </c>
      <c r="F224" s="2">
        <v>11.57</v>
      </c>
      <c r="G224" s="2" t="s">
        <v>849</v>
      </c>
      <c r="H224" s="2">
        <f t="shared" si="9"/>
        <v>5.6460559350732797</v>
      </c>
      <c r="I224" s="2">
        <v>4.1609999999999996</v>
      </c>
      <c r="J224" s="2">
        <v>0.06</v>
      </c>
      <c r="K224" s="2">
        <v>0.28499999999999998</v>
      </c>
      <c r="L224" s="2">
        <v>3.0999999999999999E-3</v>
      </c>
      <c r="M224" s="2">
        <v>0.97802999999999995</v>
      </c>
      <c r="N224" s="2">
        <v>3.508772</v>
      </c>
      <c r="O224" s="2">
        <v>3.8165589999999999E-2</v>
      </c>
      <c r="P224" s="2">
        <v>0.10491</v>
      </c>
      <c r="Q224" s="2">
        <v>3.3E-4</v>
      </c>
      <c r="R224" s="2">
        <v>-0.37472</v>
      </c>
      <c r="S224" s="2">
        <v>7.4800000000000005E-2</v>
      </c>
      <c r="T224" s="2">
        <v>1.8E-3</v>
      </c>
      <c r="U224" s="2">
        <v>12.44</v>
      </c>
      <c r="V224" s="2">
        <v>0.34</v>
      </c>
      <c r="W224" s="2">
        <v>1666</v>
      </c>
      <c r="X224" s="2">
        <v>12</v>
      </c>
      <c r="Y224" s="2">
        <v>1616</v>
      </c>
      <c r="Z224" s="2">
        <f t="shared" si="10"/>
        <v>7.5</v>
      </c>
      <c r="AA224" s="2">
        <v>15</v>
      </c>
      <c r="AB224" s="2">
        <v>1457</v>
      </c>
      <c r="AC224" s="2">
        <v>33</v>
      </c>
      <c r="AD224" s="2">
        <v>1712.7</v>
      </c>
      <c r="AE224" s="2">
        <f t="shared" si="11"/>
        <v>2.9</v>
      </c>
      <c r="AF224" s="2">
        <v>5.8</v>
      </c>
      <c r="AG224" s="2">
        <v>116000</v>
      </c>
      <c r="AH224" s="2">
        <v>24000</v>
      </c>
      <c r="AI224" s="2">
        <v>0</v>
      </c>
      <c r="AJ224" s="2">
        <v>1</v>
      </c>
      <c r="AK224" s="2">
        <v>0</v>
      </c>
      <c r="AL224" s="2">
        <v>1</v>
      </c>
      <c r="AM224" s="2">
        <v>401</v>
      </c>
      <c r="AN224" s="2">
        <v>12</v>
      </c>
      <c r="AO224" s="2">
        <v>131.30000000000001</v>
      </c>
      <c r="AP224" s="2">
        <v>3.1</v>
      </c>
      <c r="AQ224" s="2">
        <v>90.7</v>
      </c>
      <c r="AR224" s="2">
        <v>1.3</v>
      </c>
      <c r="AS224" s="2">
        <v>3.09</v>
      </c>
      <c r="AT224" s="2">
        <v>0.15</v>
      </c>
      <c r="AU224" s="2" t="s">
        <v>48</v>
      </c>
      <c r="AV224" s="2"/>
    </row>
    <row r="225" spans="1:48" x14ac:dyDescent="0.2">
      <c r="A225" s="2" t="s">
        <v>2021</v>
      </c>
      <c r="B225" s="2" t="s">
        <v>44</v>
      </c>
      <c r="C225" s="2" t="s">
        <v>851</v>
      </c>
      <c r="D225" s="2" t="s">
        <v>46</v>
      </c>
      <c r="E225" s="3">
        <v>0.89156990740740738</v>
      </c>
      <c r="F225" s="2">
        <v>11.512</v>
      </c>
      <c r="G225" s="2" t="s">
        <v>852</v>
      </c>
      <c r="H225" s="2">
        <f t="shared" si="9"/>
        <v>8.4574318628828351</v>
      </c>
      <c r="I225" s="2">
        <v>4.33</v>
      </c>
      <c r="J225" s="2">
        <v>0.12</v>
      </c>
      <c r="K225" s="2">
        <v>0.28760000000000002</v>
      </c>
      <c r="L225" s="2">
        <v>7.4999999999999997E-3</v>
      </c>
      <c r="M225" s="2">
        <v>0.99650000000000005</v>
      </c>
      <c r="N225" s="2">
        <v>3.4770509999999999</v>
      </c>
      <c r="O225" s="2">
        <v>9.0674149999999995E-2</v>
      </c>
      <c r="P225" s="2">
        <v>0.10856</v>
      </c>
      <c r="Q225" s="2">
        <v>5.4000000000000001E-4</v>
      </c>
      <c r="R225" s="2">
        <v>-0.61656</v>
      </c>
      <c r="S225" s="2">
        <v>7.5600000000000001E-2</v>
      </c>
      <c r="T225" s="2">
        <v>1.8E-3</v>
      </c>
      <c r="U225" s="2">
        <v>7.55</v>
      </c>
      <c r="V225" s="2">
        <v>0.13</v>
      </c>
      <c r="W225" s="2">
        <v>1698</v>
      </c>
      <c r="X225" s="2">
        <v>25</v>
      </c>
      <c r="Y225" s="2">
        <v>1629</v>
      </c>
      <c r="Z225" s="2">
        <f t="shared" si="10"/>
        <v>19</v>
      </c>
      <c r="AA225" s="2">
        <v>38</v>
      </c>
      <c r="AB225" s="2">
        <v>1473</v>
      </c>
      <c r="AC225" s="2">
        <v>35</v>
      </c>
      <c r="AD225" s="2">
        <v>1779.5</v>
      </c>
      <c r="AE225" s="2">
        <f t="shared" si="11"/>
        <v>4.5</v>
      </c>
      <c r="AF225" s="2">
        <v>9</v>
      </c>
      <c r="AG225" s="2">
        <v>98000</v>
      </c>
      <c r="AH225" s="2">
        <v>26000</v>
      </c>
      <c r="AI225" s="2">
        <v>0</v>
      </c>
      <c r="AJ225" s="2">
        <v>1</v>
      </c>
      <c r="AK225" s="2">
        <v>0</v>
      </c>
      <c r="AL225" s="2">
        <v>1</v>
      </c>
      <c r="AM225" s="2">
        <v>279.8</v>
      </c>
      <c r="AN225" s="2">
        <v>9.3000000000000007</v>
      </c>
      <c r="AO225" s="2">
        <v>146.69999999999999</v>
      </c>
      <c r="AP225" s="2">
        <v>3</v>
      </c>
      <c r="AQ225" s="2">
        <v>103.7</v>
      </c>
      <c r="AR225" s="2">
        <v>3</v>
      </c>
      <c r="AS225" s="2">
        <v>1.9179999999999999</v>
      </c>
      <c r="AT225" s="2">
        <v>3.5000000000000003E-2</v>
      </c>
      <c r="AU225" s="2" t="s">
        <v>48</v>
      </c>
      <c r="AV225" s="2"/>
    </row>
    <row r="226" spans="1:48" x14ac:dyDescent="0.2">
      <c r="A226" s="2" t="s">
        <v>2022</v>
      </c>
      <c r="B226" s="2" t="s">
        <v>44</v>
      </c>
      <c r="C226" s="2" t="s">
        <v>854</v>
      </c>
      <c r="D226" s="2" t="s">
        <v>46</v>
      </c>
      <c r="E226" s="3">
        <v>0.89267789351851856</v>
      </c>
      <c r="F226" s="2">
        <v>11.510999999999999</v>
      </c>
      <c r="G226" s="2" t="s">
        <v>855</v>
      </c>
      <c r="H226" s="2">
        <f t="shared" si="9"/>
        <v>5.7400112549240268</v>
      </c>
      <c r="I226" s="2">
        <v>2.8650000000000002</v>
      </c>
      <c r="J226" s="2">
        <v>3.5000000000000003E-2</v>
      </c>
      <c r="K226" s="2">
        <v>0.23100000000000001</v>
      </c>
      <c r="L226" s="2">
        <v>2.7000000000000001E-3</v>
      </c>
      <c r="M226" s="2">
        <v>0.97302999999999995</v>
      </c>
      <c r="N226" s="2">
        <v>4.3290040000000003</v>
      </c>
      <c r="O226" s="2">
        <v>5.0598749999999998E-2</v>
      </c>
      <c r="P226" s="2">
        <v>8.9819999999999997E-2</v>
      </c>
      <c r="Q226" s="2">
        <v>2.5999999999999998E-4</v>
      </c>
      <c r="R226" s="2">
        <v>-0.28541</v>
      </c>
      <c r="S226" s="2">
        <v>6.8779999999999994E-2</v>
      </c>
      <c r="T226" s="2">
        <v>8.5999999999999998E-4</v>
      </c>
      <c r="U226" s="2">
        <v>10.034000000000001</v>
      </c>
      <c r="V226" s="2">
        <v>5.2999999999999999E-2</v>
      </c>
      <c r="W226" s="2">
        <v>1372.4</v>
      </c>
      <c r="X226" s="2">
        <v>9.3000000000000007</v>
      </c>
      <c r="Y226" s="2">
        <v>1340</v>
      </c>
      <c r="Z226" s="2">
        <f t="shared" si="10"/>
        <v>7</v>
      </c>
      <c r="AA226" s="2">
        <v>14</v>
      </c>
      <c r="AB226" s="2">
        <v>1344</v>
      </c>
      <c r="AC226" s="2">
        <v>16</v>
      </c>
      <c r="AD226" s="2">
        <v>1421.6</v>
      </c>
      <c r="AE226" s="2">
        <f t="shared" si="11"/>
        <v>2.75</v>
      </c>
      <c r="AF226" s="2">
        <v>5.5</v>
      </c>
      <c r="AG226" s="2">
        <v>161000</v>
      </c>
      <c r="AH226" s="2">
        <v>35000</v>
      </c>
      <c r="AI226" s="2">
        <v>0</v>
      </c>
      <c r="AJ226" s="2">
        <v>1</v>
      </c>
      <c r="AK226" s="2">
        <v>0</v>
      </c>
      <c r="AL226" s="2">
        <v>1</v>
      </c>
      <c r="AM226" s="2">
        <v>423.7</v>
      </c>
      <c r="AN226" s="2">
        <v>4.2</v>
      </c>
      <c r="AO226" s="2">
        <v>150.4</v>
      </c>
      <c r="AP226" s="2">
        <v>1.4</v>
      </c>
      <c r="AQ226" s="2">
        <v>95.72</v>
      </c>
      <c r="AR226" s="2">
        <v>0.73</v>
      </c>
      <c r="AS226" s="2">
        <v>2.85</v>
      </c>
      <c r="AT226" s="2">
        <v>2.1000000000000001E-2</v>
      </c>
      <c r="AU226" s="2" t="s">
        <v>48</v>
      </c>
      <c r="AV226" s="2"/>
    </row>
    <row r="227" spans="1:48" x14ac:dyDescent="0.2">
      <c r="A227" s="2" t="s">
        <v>2023</v>
      </c>
      <c r="B227" s="2" t="s">
        <v>44</v>
      </c>
      <c r="C227" s="2" t="s">
        <v>857</v>
      </c>
      <c r="D227" s="2" t="s">
        <v>46</v>
      </c>
      <c r="E227" s="3">
        <v>0.89315150462962967</v>
      </c>
      <c r="F227" s="2">
        <v>11.542</v>
      </c>
      <c r="G227" s="2" t="s">
        <v>858</v>
      </c>
      <c r="H227" s="2">
        <f t="shared" si="9"/>
        <v>1.4795353982300918</v>
      </c>
      <c r="I227" s="2">
        <v>3.0960000000000001</v>
      </c>
      <c r="J227" s="2">
        <v>5.0999999999999997E-2</v>
      </c>
      <c r="K227" s="2">
        <v>0.24740000000000001</v>
      </c>
      <c r="L227" s="2">
        <v>3.0999999999999999E-3</v>
      </c>
      <c r="M227" s="2">
        <v>0.94152999999999998</v>
      </c>
      <c r="N227" s="2">
        <v>4.0420369999999997</v>
      </c>
      <c r="O227" s="2">
        <v>5.0647999999999999E-2</v>
      </c>
      <c r="P227" s="2">
        <v>9.0999999999999998E-2</v>
      </c>
      <c r="Q227" s="2">
        <v>4.6999999999999999E-4</v>
      </c>
      <c r="R227" s="2">
        <v>-0.26995999999999998</v>
      </c>
      <c r="S227" s="2">
        <v>7.3899999999999993E-2</v>
      </c>
      <c r="T227" s="2">
        <v>1.5E-3</v>
      </c>
      <c r="U227" s="2">
        <v>6.0579999999999998</v>
      </c>
      <c r="V227" s="2">
        <v>0.06</v>
      </c>
      <c r="W227" s="2">
        <v>1431</v>
      </c>
      <c r="X227" s="2">
        <v>12</v>
      </c>
      <c r="Y227" s="2">
        <v>1425</v>
      </c>
      <c r="Z227" s="2">
        <f t="shared" si="10"/>
        <v>8</v>
      </c>
      <c r="AA227" s="2">
        <v>16</v>
      </c>
      <c r="AB227" s="2">
        <v>1440</v>
      </c>
      <c r="AC227" s="2">
        <v>29</v>
      </c>
      <c r="AD227" s="2">
        <v>1446.4</v>
      </c>
      <c r="AE227" s="2">
        <f t="shared" si="11"/>
        <v>4.95</v>
      </c>
      <c r="AF227" s="2">
        <v>9.9</v>
      </c>
      <c r="AG227" s="2">
        <v>54000</v>
      </c>
      <c r="AH227" s="2">
        <v>41000</v>
      </c>
      <c r="AI227" s="2">
        <v>0</v>
      </c>
      <c r="AJ227" s="2">
        <v>1</v>
      </c>
      <c r="AK227" s="2">
        <v>0</v>
      </c>
      <c r="AL227" s="2">
        <v>1</v>
      </c>
      <c r="AM227" s="2">
        <v>172.4</v>
      </c>
      <c r="AN227" s="2">
        <v>4.9000000000000004</v>
      </c>
      <c r="AO227" s="2">
        <v>99.8</v>
      </c>
      <c r="AP227" s="2">
        <v>3.5</v>
      </c>
      <c r="AQ227" s="2">
        <v>68.5</v>
      </c>
      <c r="AR227" s="2">
        <v>1.6</v>
      </c>
      <c r="AS227" s="2">
        <v>1.7529999999999999</v>
      </c>
      <c r="AT227" s="2">
        <v>2.1000000000000001E-2</v>
      </c>
      <c r="AU227" s="2" t="s">
        <v>48</v>
      </c>
      <c r="AV227" s="2"/>
    </row>
    <row r="228" spans="1:48" x14ac:dyDescent="0.2">
      <c r="A228" s="2" t="s">
        <v>2024</v>
      </c>
      <c r="B228" s="2" t="s">
        <v>44</v>
      </c>
      <c r="C228" s="2" t="s">
        <v>860</v>
      </c>
      <c r="D228" s="2" t="s">
        <v>46</v>
      </c>
      <c r="E228" s="3">
        <v>0.89362349537037034</v>
      </c>
      <c r="F228" s="2">
        <v>11.576000000000001</v>
      </c>
      <c r="G228" s="2" t="s">
        <v>861</v>
      </c>
      <c r="H228" s="2">
        <f t="shared" si="9"/>
        <v>-0.65928890981870047</v>
      </c>
      <c r="I228" s="2">
        <v>4.3650000000000002</v>
      </c>
      <c r="J228" s="2">
        <v>3.1E-2</v>
      </c>
      <c r="K228" s="2">
        <v>0.30370000000000003</v>
      </c>
      <c r="L228" s="2">
        <v>2.2000000000000001E-3</v>
      </c>
      <c r="M228" s="2">
        <v>0.91408999999999996</v>
      </c>
      <c r="N228" s="2">
        <v>3.2927230000000001</v>
      </c>
      <c r="O228" s="2">
        <v>2.3852459999999999E-2</v>
      </c>
      <c r="P228" s="2">
        <v>0.10412</v>
      </c>
      <c r="Q228" s="2">
        <v>2.9E-4</v>
      </c>
      <c r="R228" s="2">
        <v>-4.4816999999999999E-3</v>
      </c>
      <c r="S228" s="2">
        <v>8.7739999999999999E-2</v>
      </c>
      <c r="T228" s="2">
        <v>6.4000000000000005E-4</v>
      </c>
      <c r="U228" s="2">
        <v>9.1579999999999995</v>
      </c>
      <c r="V228" s="2">
        <v>5.0999999999999997E-2</v>
      </c>
      <c r="W228" s="2">
        <v>1705.6</v>
      </c>
      <c r="X228" s="2">
        <v>5.9</v>
      </c>
      <c r="Y228" s="2">
        <v>1710</v>
      </c>
      <c r="Z228" s="2">
        <f t="shared" si="10"/>
        <v>5.5</v>
      </c>
      <c r="AA228" s="2">
        <v>11</v>
      </c>
      <c r="AB228" s="2">
        <v>1700</v>
      </c>
      <c r="AC228" s="2">
        <v>12</v>
      </c>
      <c r="AD228" s="2">
        <v>1698.8</v>
      </c>
      <c r="AE228" s="2">
        <f t="shared" si="11"/>
        <v>2.5499999999999998</v>
      </c>
      <c r="AF228" s="2">
        <v>5.0999999999999996</v>
      </c>
      <c r="AG228" s="2">
        <v>120000</v>
      </c>
      <c r="AH228" s="2">
        <v>160000</v>
      </c>
      <c r="AI228" s="2">
        <v>0</v>
      </c>
      <c r="AJ228" s="2">
        <v>1</v>
      </c>
      <c r="AK228" s="2">
        <v>0</v>
      </c>
      <c r="AL228" s="2">
        <v>1</v>
      </c>
      <c r="AM228" s="2">
        <v>170.7</v>
      </c>
      <c r="AN228" s="2">
        <v>2.2999999999999998</v>
      </c>
      <c r="AO228" s="2">
        <v>68.06</v>
      </c>
      <c r="AP228" s="2">
        <v>0.53</v>
      </c>
      <c r="AQ228" s="2">
        <v>55.64</v>
      </c>
      <c r="AR228" s="2">
        <v>0.26</v>
      </c>
      <c r="AS228" s="2">
        <v>2.5219999999999998</v>
      </c>
      <c r="AT228" s="2">
        <v>4.4999999999999998E-2</v>
      </c>
      <c r="AU228" s="2" t="s">
        <v>48</v>
      </c>
      <c r="AV228" s="2"/>
    </row>
    <row r="229" spans="1:48" x14ac:dyDescent="0.2">
      <c r="A229" s="2" t="s">
        <v>2025</v>
      </c>
      <c r="B229" s="2" t="s">
        <v>44</v>
      </c>
      <c r="C229" s="2" t="s">
        <v>863</v>
      </c>
      <c r="D229" s="2" t="s">
        <v>46</v>
      </c>
      <c r="E229" s="3">
        <v>0.89409421296296288</v>
      </c>
      <c r="F229" s="2">
        <v>11.523</v>
      </c>
      <c r="G229" s="2" t="s">
        <v>864</v>
      </c>
      <c r="H229" s="2">
        <f t="shared" si="9"/>
        <v>1.1429920091709178</v>
      </c>
      <c r="I229" s="2">
        <v>17.32</v>
      </c>
      <c r="J229" s="2">
        <v>0.2</v>
      </c>
      <c r="K229" s="2">
        <v>0.57579999999999998</v>
      </c>
      <c r="L229" s="2">
        <v>6.1999999999999998E-3</v>
      </c>
      <c r="M229" s="2">
        <v>0.94384000000000001</v>
      </c>
      <c r="N229" s="2">
        <v>1.7367140000000001</v>
      </c>
      <c r="O229" s="2">
        <v>1.8700290000000001E-2</v>
      </c>
      <c r="P229" s="2">
        <v>0.218</v>
      </c>
      <c r="Q229" s="2">
        <v>6.8999999999999997E-4</v>
      </c>
      <c r="R229" s="2">
        <v>-4.0674000000000002E-2</v>
      </c>
      <c r="S229" s="2">
        <v>0.125</v>
      </c>
      <c r="T229" s="2">
        <v>0.03</v>
      </c>
      <c r="U229" s="2">
        <v>551</v>
      </c>
      <c r="V229" s="2">
        <v>98</v>
      </c>
      <c r="W229" s="2">
        <v>2952</v>
      </c>
      <c r="X229" s="2">
        <v>11</v>
      </c>
      <c r="Y229" s="2">
        <v>2932</v>
      </c>
      <c r="Z229" s="2">
        <f t="shared" si="10"/>
        <v>12.5</v>
      </c>
      <c r="AA229" s="2">
        <v>25</v>
      </c>
      <c r="AB229" s="2">
        <v>2350</v>
      </c>
      <c r="AC229" s="2">
        <v>520</v>
      </c>
      <c r="AD229" s="2">
        <v>2965.9</v>
      </c>
      <c r="AE229" s="2">
        <f t="shared" si="11"/>
        <v>2.5499999999999998</v>
      </c>
      <c r="AF229" s="2">
        <v>5.0999999999999996</v>
      </c>
      <c r="AG229" s="2">
        <v>260000</v>
      </c>
      <c r="AH229" s="2">
        <v>550000</v>
      </c>
      <c r="AI229" s="2">
        <v>0</v>
      </c>
      <c r="AJ229" s="2">
        <v>1</v>
      </c>
      <c r="AK229" s="2">
        <v>0</v>
      </c>
      <c r="AL229" s="2">
        <v>1</v>
      </c>
      <c r="AM229" s="2">
        <v>220.4</v>
      </c>
      <c r="AN229" s="2">
        <v>3.7</v>
      </c>
      <c r="AO229" s="2">
        <v>2.65</v>
      </c>
      <c r="AP229" s="2">
        <v>0.48</v>
      </c>
      <c r="AQ229" s="2">
        <v>2.5299999999999998</v>
      </c>
      <c r="AR229" s="2">
        <v>0.39</v>
      </c>
      <c r="AS229" s="2">
        <v>104</v>
      </c>
      <c r="AT229" s="2">
        <v>25</v>
      </c>
      <c r="AU229" s="2" t="s">
        <v>48</v>
      </c>
      <c r="AV229" s="2"/>
    </row>
    <row r="230" spans="1:48" x14ac:dyDescent="0.2">
      <c r="A230" s="2" t="s">
        <v>2026</v>
      </c>
      <c r="B230" s="2" t="s">
        <v>44</v>
      </c>
      <c r="C230" s="2" t="s">
        <v>866</v>
      </c>
      <c r="D230" s="2" t="s">
        <v>46</v>
      </c>
      <c r="E230" s="3">
        <v>0.8945633101851852</v>
      </c>
      <c r="F230" s="2">
        <v>11.513999999999999</v>
      </c>
      <c r="G230" s="2" t="s">
        <v>867</v>
      </c>
      <c r="H230" s="2">
        <f t="shared" si="9"/>
        <v>23.182291381294174</v>
      </c>
      <c r="I230" s="2">
        <v>3.738</v>
      </c>
      <c r="J230" s="2">
        <v>6.7000000000000004E-2</v>
      </c>
      <c r="K230" s="2">
        <v>0.2429</v>
      </c>
      <c r="L230" s="2">
        <v>5.1000000000000004E-3</v>
      </c>
      <c r="M230" s="2">
        <v>0.98567000000000005</v>
      </c>
      <c r="N230" s="2">
        <v>4.1169209999999996</v>
      </c>
      <c r="O230" s="2">
        <v>8.6440080000000002E-2</v>
      </c>
      <c r="P230" s="2">
        <v>0.11157</v>
      </c>
      <c r="Q230" s="2">
        <v>4.8999999999999998E-4</v>
      </c>
      <c r="R230" s="2">
        <v>0.60250000000000004</v>
      </c>
      <c r="S230" s="2">
        <v>7.7609999999999998E-2</v>
      </c>
      <c r="T230" s="2">
        <v>9.3000000000000005E-4</v>
      </c>
      <c r="U230" s="2">
        <v>9.8800000000000008</v>
      </c>
      <c r="V230" s="2">
        <v>0.38</v>
      </c>
      <c r="W230" s="2">
        <v>1579</v>
      </c>
      <c r="X230" s="2">
        <v>14</v>
      </c>
      <c r="Y230" s="2">
        <v>1402</v>
      </c>
      <c r="Z230" s="2">
        <f t="shared" si="10"/>
        <v>13</v>
      </c>
      <c r="AA230" s="2">
        <v>26</v>
      </c>
      <c r="AB230" s="2">
        <v>1511</v>
      </c>
      <c r="AC230" s="2">
        <v>17</v>
      </c>
      <c r="AD230" s="2">
        <v>1825.1</v>
      </c>
      <c r="AE230" s="2">
        <f t="shared" si="11"/>
        <v>4</v>
      </c>
      <c r="AF230" s="2">
        <v>8</v>
      </c>
      <c r="AG230" s="2">
        <v>16500</v>
      </c>
      <c r="AH230" s="2">
        <v>2000</v>
      </c>
      <c r="AI230" s="2">
        <v>0</v>
      </c>
      <c r="AJ230" s="2">
        <v>1</v>
      </c>
      <c r="AK230" s="2">
        <v>0</v>
      </c>
      <c r="AL230" s="2">
        <v>1</v>
      </c>
      <c r="AM230" s="2">
        <v>432.2</v>
      </c>
      <c r="AN230" s="2">
        <v>5.3</v>
      </c>
      <c r="AO230" s="2">
        <v>144.5</v>
      </c>
      <c r="AP230" s="2">
        <v>7</v>
      </c>
      <c r="AQ230" s="2">
        <v>105</v>
      </c>
      <c r="AR230" s="2">
        <v>3.6</v>
      </c>
      <c r="AS230" s="2">
        <v>3.03</v>
      </c>
      <c r="AT230" s="2">
        <v>0.13</v>
      </c>
      <c r="AU230" s="2" t="s">
        <v>48</v>
      </c>
      <c r="AV230" s="2"/>
    </row>
    <row r="231" spans="1:48" x14ac:dyDescent="0.2">
      <c r="A231" s="2" t="s">
        <v>2027</v>
      </c>
      <c r="B231" s="2" t="s">
        <v>44</v>
      </c>
      <c r="C231" s="2" t="s">
        <v>869</v>
      </c>
      <c r="D231" s="2" t="s">
        <v>46</v>
      </c>
      <c r="E231" s="3">
        <v>0.89503310185185192</v>
      </c>
      <c r="F231" s="2">
        <v>11.507</v>
      </c>
      <c r="G231" s="2" t="s">
        <v>870</v>
      </c>
      <c r="H231" s="2">
        <f t="shared" si="9"/>
        <v>2.6039338399642342</v>
      </c>
      <c r="I231" s="2">
        <v>4.6849999999999996</v>
      </c>
      <c r="J231" s="2">
        <v>5.3999999999999999E-2</v>
      </c>
      <c r="K231" s="2">
        <v>0.3105</v>
      </c>
      <c r="L231" s="2">
        <v>3.5999999999999999E-3</v>
      </c>
      <c r="M231" s="2">
        <v>0.97204999999999997</v>
      </c>
      <c r="N231" s="2">
        <v>3.220612</v>
      </c>
      <c r="O231" s="2">
        <v>3.7340430000000001E-2</v>
      </c>
      <c r="P231" s="2">
        <v>0.10942</v>
      </c>
      <c r="Q231" s="2">
        <v>3.6000000000000002E-4</v>
      </c>
      <c r="R231" s="2">
        <v>0.21667</v>
      </c>
      <c r="S231" s="2">
        <v>9.1300000000000006E-2</v>
      </c>
      <c r="T231" s="2">
        <v>1.2999999999999999E-3</v>
      </c>
      <c r="U231" s="2">
        <v>22.59</v>
      </c>
      <c r="V231" s="2">
        <v>0.43</v>
      </c>
      <c r="W231" s="2">
        <v>1767</v>
      </c>
      <c r="X231" s="2">
        <v>11</v>
      </c>
      <c r="Y231" s="2">
        <v>1743</v>
      </c>
      <c r="Z231" s="2">
        <f t="shared" si="10"/>
        <v>9</v>
      </c>
      <c r="AA231" s="2">
        <v>18</v>
      </c>
      <c r="AB231" s="2">
        <v>1767</v>
      </c>
      <c r="AC231" s="2">
        <v>23</v>
      </c>
      <c r="AD231" s="2">
        <v>1789.6</v>
      </c>
      <c r="AE231" s="2">
        <f t="shared" si="11"/>
        <v>3</v>
      </c>
      <c r="AF231" s="2">
        <v>6</v>
      </c>
      <c r="AG231" s="2">
        <v>208000</v>
      </c>
      <c r="AH231" s="2">
        <v>98000</v>
      </c>
      <c r="AI231" s="2">
        <v>0</v>
      </c>
      <c r="AJ231" s="2">
        <v>1</v>
      </c>
      <c r="AK231" s="2">
        <v>0</v>
      </c>
      <c r="AL231" s="2">
        <v>1</v>
      </c>
      <c r="AM231" s="2">
        <v>268.2</v>
      </c>
      <c r="AN231" s="2">
        <v>6.6</v>
      </c>
      <c r="AO231" s="2">
        <v>42.43</v>
      </c>
      <c r="AP231" s="2">
        <v>0.8</v>
      </c>
      <c r="AQ231" s="2">
        <v>36.18</v>
      </c>
      <c r="AR231" s="2">
        <v>0.61</v>
      </c>
      <c r="AS231" s="2">
        <v>6.33</v>
      </c>
      <c r="AT231" s="2">
        <v>0.18</v>
      </c>
      <c r="AU231" s="2" t="s">
        <v>48</v>
      </c>
      <c r="AV231" s="2"/>
    </row>
    <row r="232" spans="1:48" x14ac:dyDescent="0.2">
      <c r="A232" s="2" t="s">
        <v>2028</v>
      </c>
      <c r="B232" s="2" t="s">
        <v>44</v>
      </c>
      <c r="C232" s="2" t="s">
        <v>872</v>
      </c>
      <c r="D232" s="2" t="s">
        <v>46</v>
      </c>
      <c r="E232" s="3">
        <v>0.89550219907407413</v>
      </c>
      <c r="F232" s="2">
        <v>11.509</v>
      </c>
      <c r="G232" s="2" t="s">
        <v>873</v>
      </c>
      <c r="H232" s="2">
        <f t="shared" si="9"/>
        <v>7.1380622063101367</v>
      </c>
      <c r="I232" s="2">
        <v>4.4180000000000001</v>
      </c>
      <c r="J232" s="2">
        <v>4.9000000000000002E-2</v>
      </c>
      <c r="K232" s="2">
        <v>0.29370000000000002</v>
      </c>
      <c r="L232" s="2">
        <v>3.2000000000000002E-3</v>
      </c>
      <c r="M232" s="2">
        <v>0.97338999999999998</v>
      </c>
      <c r="N232" s="2">
        <v>3.4048349999999998</v>
      </c>
      <c r="O232" s="2">
        <v>3.7097280000000003E-2</v>
      </c>
      <c r="P232" s="2">
        <v>0.10929</v>
      </c>
      <c r="Q232" s="2">
        <v>2.7999999999999998E-4</v>
      </c>
      <c r="R232" s="2">
        <v>0.26506999999999997</v>
      </c>
      <c r="S232" s="2">
        <v>8.5300000000000001E-2</v>
      </c>
      <c r="T232" s="2">
        <v>1.4E-3</v>
      </c>
      <c r="U232" s="2">
        <v>11.6</v>
      </c>
      <c r="V232" s="2">
        <v>0.75</v>
      </c>
      <c r="W232" s="2">
        <v>1715.5</v>
      </c>
      <c r="X232" s="2">
        <v>9</v>
      </c>
      <c r="Y232" s="2">
        <v>1660</v>
      </c>
      <c r="Z232" s="2">
        <f t="shared" si="10"/>
        <v>8</v>
      </c>
      <c r="AA232" s="2">
        <v>16</v>
      </c>
      <c r="AB232" s="2">
        <v>1655</v>
      </c>
      <c r="AC232" s="2">
        <v>26</v>
      </c>
      <c r="AD232" s="2">
        <v>1787.6</v>
      </c>
      <c r="AE232" s="2">
        <f t="shared" si="11"/>
        <v>2.35</v>
      </c>
      <c r="AF232" s="2">
        <v>4.7</v>
      </c>
      <c r="AG232" s="2">
        <v>117000</v>
      </c>
      <c r="AH232" s="2">
        <v>23000</v>
      </c>
      <c r="AI232" s="2">
        <v>0</v>
      </c>
      <c r="AJ232" s="2">
        <v>1</v>
      </c>
      <c r="AK232" s="2">
        <v>0</v>
      </c>
      <c r="AL232" s="2">
        <v>1</v>
      </c>
      <c r="AM232" s="2">
        <v>277</v>
      </c>
      <c r="AN232" s="2">
        <v>13</v>
      </c>
      <c r="AO232" s="2">
        <v>86.8</v>
      </c>
      <c r="AP232" s="2">
        <v>2.7</v>
      </c>
      <c r="AQ232" s="2">
        <v>69.599999999999994</v>
      </c>
      <c r="AR232" s="2">
        <v>2.6</v>
      </c>
      <c r="AS232" s="2">
        <v>3.24</v>
      </c>
      <c r="AT232" s="2">
        <v>0.24</v>
      </c>
      <c r="AU232" s="2" t="s">
        <v>48</v>
      </c>
      <c r="AV232" s="2"/>
    </row>
    <row r="233" spans="1:48" x14ac:dyDescent="0.2">
      <c r="A233" s="2" t="s">
        <v>2029</v>
      </c>
      <c r="B233" s="2" t="s">
        <v>44</v>
      </c>
      <c r="C233" s="2" t="s">
        <v>875</v>
      </c>
      <c r="D233" s="2" t="s">
        <v>46</v>
      </c>
      <c r="E233" s="3">
        <v>0.89596990740740745</v>
      </c>
      <c r="F233" s="2">
        <v>11.553000000000001</v>
      </c>
      <c r="G233" s="2" t="s">
        <v>876</v>
      </c>
      <c r="H233" s="2">
        <f t="shared" si="9"/>
        <v>12.185109162157115</v>
      </c>
      <c r="I233" s="2">
        <v>11.09</v>
      </c>
      <c r="J233" s="2">
        <v>0.24</v>
      </c>
      <c r="K233" s="2">
        <v>0.44069999999999998</v>
      </c>
      <c r="L233" s="2">
        <v>9.2999999999999992E-3</v>
      </c>
      <c r="M233" s="2">
        <v>0.98790999999999995</v>
      </c>
      <c r="N233" s="2">
        <v>2.2691170000000001</v>
      </c>
      <c r="O233" s="2">
        <v>4.7884709999999997E-2</v>
      </c>
      <c r="P233" s="2">
        <v>0.18292</v>
      </c>
      <c r="Q233" s="2">
        <v>5.5000000000000003E-4</v>
      </c>
      <c r="R233" s="2">
        <v>-5.9476000000000001E-2</v>
      </c>
      <c r="S233" s="2">
        <v>0.1351</v>
      </c>
      <c r="T233" s="2">
        <v>2E-3</v>
      </c>
      <c r="U233" s="2">
        <v>5.218</v>
      </c>
      <c r="V233" s="2">
        <v>2.4E-2</v>
      </c>
      <c r="W233" s="2">
        <v>2530</v>
      </c>
      <c r="X233" s="2">
        <v>20</v>
      </c>
      <c r="Y233" s="2">
        <v>2353</v>
      </c>
      <c r="Z233" s="2">
        <f t="shared" si="10"/>
        <v>21</v>
      </c>
      <c r="AA233" s="2">
        <v>42</v>
      </c>
      <c r="AB233" s="2">
        <v>2562</v>
      </c>
      <c r="AC233" s="2">
        <v>35</v>
      </c>
      <c r="AD233" s="2">
        <v>2679.5</v>
      </c>
      <c r="AE233" s="2">
        <f t="shared" si="11"/>
        <v>2.5</v>
      </c>
      <c r="AF233" s="2">
        <v>5</v>
      </c>
      <c r="AG233" s="2">
        <v>162000</v>
      </c>
      <c r="AH233" s="2">
        <v>66000</v>
      </c>
      <c r="AI233" s="2">
        <v>0</v>
      </c>
      <c r="AJ233" s="2">
        <v>1</v>
      </c>
      <c r="AK233" s="2">
        <v>0</v>
      </c>
      <c r="AL233" s="2">
        <v>1</v>
      </c>
      <c r="AM233" s="2">
        <v>176.1</v>
      </c>
      <c r="AN233" s="2">
        <v>6</v>
      </c>
      <c r="AO233" s="2">
        <v>115.2</v>
      </c>
      <c r="AP233" s="2">
        <v>2.2999999999999998</v>
      </c>
      <c r="AQ233" s="2">
        <v>145.4</v>
      </c>
      <c r="AR233" s="2">
        <v>1.8</v>
      </c>
      <c r="AS233" s="2">
        <v>1.534</v>
      </c>
      <c r="AT233" s="2">
        <v>2.3E-2</v>
      </c>
      <c r="AU233" s="2" t="s">
        <v>48</v>
      </c>
      <c r="AV233" s="2"/>
    </row>
    <row r="234" spans="1:48" x14ac:dyDescent="0.2">
      <c r="A234" s="2" t="s">
        <v>2030</v>
      </c>
      <c r="B234" s="2" t="s">
        <v>44</v>
      </c>
      <c r="C234" s="2" t="s">
        <v>878</v>
      </c>
      <c r="D234" s="2" t="s">
        <v>46</v>
      </c>
      <c r="E234" s="3">
        <v>0.8964399305555556</v>
      </c>
      <c r="F234" s="2">
        <v>11.542</v>
      </c>
      <c r="G234" s="2" t="s">
        <v>879</v>
      </c>
      <c r="H234" s="2">
        <f t="shared" si="9"/>
        <v>43.973214285714292</v>
      </c>
      <c r="I234" s="2">
        <v>2.5649999999999999</v>
      </c>
      <c r="J234" s="2">
        <v>0.08</v>
      </c>
      <c r="K234" s="2">
        <v>0.16869999999999999</v>
      </c>
      <c r="L234" s="2">
        <v>7.0000000000000001E-3</v>
      </c>
      <c r="M234" s="2">
        <v>0.95233000000000001</v>
      </c>
      <c r="N234" s="2">
        <v>5.9276819999999999</v>
      </c>
      <c r="O234" s="2">
        <v>0.24596190000000001</v>
      </c>
      <c r="P234" s="2">
        <v>0.1096</v>
      </c>
      <c r="Q234" s="2">
        <v>1.5E-3</v>
      </c>
      <c r="R234" s="2">
        <v>0.47398000000000001</v>
      </c>
      <c r="S234" s="2">
        <v>6.2600000000000003E-2</v>
      </c>
      <c r="T234" s="2">
        <v>2.0999999999999999E-3</v>
      </c>
      <c r="U234" s="2">
        <v>9.89</v>
      </c>
      <c r="V234" s="2">
        <v>0.48</v>
      </c>
      <c r="W234" s="2">
        <v>1289</v>
      </c>
      <c r="X234" s="2">
        <v>23</v>
      </c>
      <c r="Y234" s="2">
        <v>1004</v>
      </c>
      <c r="Z234" s="2">
        <f t="shared" si="10"/>
        <v>19.5</v>
      </c>
      <c r="AA234" s="2">
        <v>39</v>
      </c>
      <c r="AB234" s="2">
        <v>1227</v>
      </c>
      <c r="AC234" s="2">
        <v>40</v>
      </c>
      <c r="AD234" s="2">
        <v>1792</v>
      </c>
      <c r="AE234" s="2">
        <f t="shared" si="11"/>
        <v>12.5</v>
      </c>
      <c r="AF234" s="2">
        <v>25</v>
      </c>
      <c r="AG234" s="2">
        <v>13200</v>
      </c>
      <c r="AH234" s="2">
        <v>2800</v>
      </c>
      <c r="AI234" s="2">
        <v>0</v>
      </c>
      <c r="AJ234" s="2">
        <v>1</v>
      </c>
      <c r="AK234" s="2">
        <v>0</v>
      </c>
      <c r="AL234" s="2">
        <v>1</v>
      </c>
      <c r="AM234" s="2">
        <v>636</v>
      </c>
      <c r="AN234" s="2">
        <v>42</v>
      </c>
      <c r="AO234" s="2">
        <v>184</v>
      </c>
      <c r="AP234" s="2">
        <v>12</v>
      </c>
      <c r="AQ234" s="2">
        <v>107</v>
      </c>
      <c r="AR234" s="2">
        <v>7.1</v>
      </c>
      <c r="AS234" s="2">
        <v>3.4449999999999998</v>
      </c>
      <c r="AT234" s="2">
        <v>2.7E-2</v>
      </c>
      <c r="AU234" s="2" t="s">
        <v>48</v>
      </c>
      <c r="AV234" s="2"/>
    </row>
    <row r="235" spans="1:48" x14ac:dyDescent="0.2">
      <c r="A235" s="2" t="s">
        <v>2031</v>
      </c>
      <c r="B235" s="2" t="s">
        <v>44</v>
      </c>
      <c r="C235" s="2" t="s">
        <v>881</v>
      </c>
      <c r="D235" s="2" t="s">
        <v>46</v>
      </c>
      <c r="E235" s="3">
        <v>0.89690891203703693</v>
      </c>
      <c r="F235" s="2">
        <v>11.57</v>
      </c>
      <c r="G235" s="2" t="s">
        <v>882</v>
      </c>
      <c r="H235" s="2">
        <f t="shared" si="9"/>
        <v>0.60240963855422436</v>
      </c>
      <c r="I235" s="2">
        <v>4.4260000000000002</v>
      </c>
      <c r="J235" s="2">
        <v>5.1999999999999998E-2</v>
      </c>
      <c r="K235" s="2">
        <v>0.3049</v>
      </c>
      <c r="L235" s="2">
        <v>3.7000000000000002E-3</v>
      </c>
      <c r="M235" s="2">
        <v>0.95343999999999995</v>
      </c>
      <c r="N235" s="2">
        <v>3.2797640000000001</v>
      </c>
      <c r="O235" s="2">
        <v>3.9800349999999998E-2</v>
      </c>
      <c r="P235" s="2">
        <v>0.1057</v>
      </c>
      <c r="Q235" s="2">
        <v>3.8999999999999999E-4</v>
      </c>
      <c r="R235" s="2">
        <v>3.5108E-2</v>
      </c>
      <c r="S235" s="2">
        <v>8.9950000000000002E-2</v>
      </c>
      <c r="T235" s="2">
        <v>9.3000000000000005E-4</v>
      </c>
      <c r="U235" s="2">
        <v>4.7359999999999998</v>
      </c>
      <c r="V235" s="2">
        <v>1.7000000000000001E-2</v>
      </c>
      <c r="W235" s="2">
        <v>1719</v>
      </c>
      <c r="X235" s="2">
        <v>10</v>
      </c>
      <c r="Y235" s="2">
        <v>1716</v>
      </c>
      <c r="Z235" s="2">
        <f t="shared" si="10"/>
        <v>9</v>
      </c>
      <c r="AA235" s="2">
        <v>18</v>
      </c>
      <c r="AB235" s="2">
        <v>1741</v>
      </c>
      <c r="AC235" s="2">
        <v>17</v>
      </c>
      <c r="AD235" s="2">
        <v>1726.4</v>
      </c>
      <c r="AE235" s="2">
        <f t="shared" si="11"/>
        <v>3.4</v>
      </c>
      <c r="AF235" s="2">
        <v>6.8</v>
      </c>
      <c r="AG235" s="2">
        <v>-2000</v>
      </c>
      <c r="AH235" s="2">
        <v>140000</v>
      </c>
      <c r="AI235" s="2">
        <v>0</v>
      </c>
      <c r="AJ235" s="2">
        <v>1</v>
      </c>
      <c r="AK235" s="2">
        <v>0</v>
      </c>
      <c r="AL235" s="2">
        <v>1</v>
      </c>
      <c r="AM235" s="2">
        <v>236.9</v>
      </c>
      <c r="AN235" s="2">
        <v>3.8</v>
      </c>
      <c r="AO235" s="2">
        <v>177.9</v>
      </c>
      <c r="AP235" s="2">
        <v>1.6</v>
      </c>
      <c r="AQ235" s="2">
        <v>150.9</v>
      </c>
      <c r="AR235" s="2">
        <v>1.7</v>
      </c>
      <c r="AS235" s="2">
        <v>1.3360000000000001</v>
      </c>
      <c r="AT235" s="2">
        <v>0.01</v>
      </c>
      <c r="AU235" s="2" t="s">
        <v>48</v>
      </c>
      <c r="AV235" s="2"/>
    </row>
    <row r="236" spans="1:48" x14ac:dyDescent="0.2">
      <c r="A236" s="2" t="s">
        <v>2032</v>
      </c>
      <c r="B236" s="2" t="s">
        <v>44</v>
      </c>
      <c r="C236" s="2" t="s">
        <v>884</v>
      </c>
      <c r="D236" s="2" t="s">
        <v>46</v>
      </c>
      <c r="E236" s="3">
        <v>0.89848993055555548</v>
      </c>
      <c r="F236" s="2">
        <v>11.631</v>
      </c>
      <c r="G236" s="2" t="s">
        <v>885</v>
      </c>
      <c r="H236" s="2">
        <f t="shared" si="9"/>
        <v>1.665435116239411</v>
      </c>
      <c r="I236" s="2">
        <v>4.5549999999999997</v>
      </c>
      <c r="J236" s="2">
        <v>5.1999999999999998E-2</v>
      </c>
      <c r="K236" s="2">
        <v>0.30790000000000001</v>
      </c>
      <c r="L236" s="2">
        <v>3.5000000000000001E-3</v>
      </c>
      <c r="M236" s="2">
        <v>0.96865000000000001</v>
      </c>
      <c r="N236" s="2">
        <v>3.247808</v>
      </c>
      <c r="O236" s="2">
        <v>3.6918890000000003E-2</v>
      </c>
      <c r="P236" s="2">
        <v>0.10761</v>
      </c>
      <c r="Q236" s="2">
        <v>2.9999999999999997E-4</v>
      </c>
      <c r="R236" s="2">
        <v>0.19564000000000001</v>
      </c>
      <c r="S236" s="2">
        <v>8.9899999999999994E-2</v>
      </c>
      <c r="T236" s="2">
        <v>1.1000000000000001E-3</v>
      </c>
      <c r="U236" s="2">
        <v>11.202</v>
      </c>
      <c r="V236" s="2">
        <v>4.2000000000000003E-2</v>
      </c>
      <c r="W236" s="2">
        <v>1740.9</v>
      </c>
      <c r="X236" s="2">
        <v>9.4</v>
      </c>
      <c r="Y236" s="2">
        <v>1730</v>
      </c>
      <c r="Z236" s="2">
        <f t="shared" si="10"/>
        <v>8.5</v>
      </c>
      <c r="AA236" s="2">
        <v>17</v>
      </c>
      <c r="AB236" s="2">
        <v>1740</v>
      </c>
      <c r="AC236" s="2">
        <v>21</v>
      </c>
      <c r="AD236" s="2">
        <v>1759.3</v>
      </c>
      <c r="AE236" s="2">
        <f t="shared" si="11"/>
        <v>2.6</v>
      </c>
      <c r="AF236" s="2">
        <v>5.2</v>
      </c>
      <c r="AG236" s="2">
        <v>200000</v>
      </c>
      <c r="AH236" s="2">
        <v>230000</v>
      </c>
      <c r="AI236" s="2">
        <v>0</v>
      </c>
      <c r="AJ236" s="2">
        <v>1</v>
      </c>
      <c r="AK236" s="2">
        <v>0</v>
      </c>
      <c r="AL236" s="2">
        <v>1</v>
      </c>
      <c r="AM236" s="2">
        <v>286.2</v>
      </c>
      <c r="AN236" s="2">
        <v>8.9</v>
      </c>
      <c r="AO236" s="2">
        <v>91.6</v>
      </c>
      <c r="AP236" s="2">
        <v>2.1</v>
      </c>
      <c r="AQ236" s="2">
        <v>78.3</v>
      </c>
      <c r="AR236" s="2">
        <v>2.2000000000000002</v>
      </c>
      <c r="AS236" s="2">
        <v>3.1190000000000002</v>
      </c>
      <c r="AT236" s="2">
        <v>3.3000000000000002E-2</v>
      </c>
      <c r="AU236" s="2" t="s">
        <v>48</v>
      </c>
      <c r="AV236" s="2"/>
    </row>
    <row r="237" spans="1:48" x14ac:dyDescent="0.2">
      <c r="A237" s="2" t="s">
        <v>2033</v>
      </c>
      <c r="B237" s="2" t="s">
        <v>44</v>
      </c>
      <c r="C237" s="2" t="s">
        <v>887</v>
      </c>
      <c r="D237" s="2" t="s">
        <v>46</v>
      </c>
      <c r="E237" s="3">
        <v>0.8989607638888889</v>
      </c>
      <c r="F237" s="2">
        <v>11.528</v>
      </c>
      <c r="G237" s="2" t="s">
        <v>888</v>
      </c>
      <c r="H237" s="2">
        <f t="shared" si="9"/>
        <v>27.236916150815983</v>
      </c>
      <c r="I237" s="2">
        <v>3.3</v>
      </c>
      <c r="J237" s="2">
        <v>0.12</v>
      </c>
      <c r="K237" s="2">
        <v>0.22220000000000001</v>
      </c>
      <c r="L237" s="2">
        <v>7.7000000000000002E-3</v>
      </c>
      <c r="M237" s="2">
        <v>0.98714999999999997</v>
      </c>
      <c r="N237" s="2">
        <v>4.5004499999999998</v>
      </c>
      <c r="O237" s="2">
        <v>0.15595619999999999</v>
      </c>
      <c r="P237" s="2">
        <v>0.10865</v>
      </c>
      <c r="Q237" s="2">
        <v>6.9999999999999999E-4</v>
      </c>
      <c r="R237" s="2">
        <v>-0.52307999999999999</v>
      </c>
      <c r="S237" s="2">
        <v>8.8499999999999995E-2</v>
      </c>
      <c r="T237" s="2">
        <v>2.3999999999999998E-3</v>
      </c>
      <c r="U237" s="2">
        <v>5.3789999999999996</v>
      </c>
      <c r="V237" s="2">
        <v>0.06</v>
      </c>
      <c r="W237" s="2">
        <v>1484</v>
      </c>
      <c r="X237" s="2">
        <v>30</v>
      </c>
      <c r="Y237" s="2">
        <v>1293</v>
      </c>
      <c r="Z237" s="2">
        <f t="shared" si="10"/>
        <v>20</v>
      </c>
      <c r="AA237" s="2">
        <v>40</v>
      </c>
      <c r="AB237" s="2">
        <v>1713</v>
      </c>
      <c r="AC237" s="2">
        <v>45</v>
      </c>
      <c r="AD237" s="2">
        <v>1777</v>
      </c>
      <c r="AE237" s="2">
        <f t="shared" si="11"/>
        <v>6</v>
      </c>
      <c r="AF237" s="2">
        <v>12</v>
      </c>
      <c r="AG237" s="2">
        <v>14100</v>
      </c>
      <c r="AH237" s="2">
        <v>1600</v>
      </c>
      <c r="AI237" s="2">
        <v>0</v>
      </c>
      <c r="AJ237" s="2">
        <v>1</v>
      </c>
      <c r="AK237" s="2">
        <v>0</v>
      </c>
      <c r="AL237" s="2">
        <v>1</v>
      </c>
      <c r="AM237" s="2">
        <v>136.9</v>
      </c>
      <c r="AN237" s="2">
        <v>5.9</v>
      </c>
      <c r="AO237" s="2">
        <v>66.099999999999994</v>
      </c>
      <c r="AP237" s="2">
        <v>2.1</v>
      </c>
      <c r="AQ237" s="2">
        <v>55.91</v>
      </c>
      <c r="AR237" s="2">
        <v>0.71</v>
      </c>
      <c r="AS237" s="2">
        <v>2.0760000000000001</v>
      </c>
      <c r="AT237" s="2">
        <v>9.7000000000000003E-2</v>
      </c>
      <c r="AU237" s="2" t="s">
        <v>48</v>
      </c>
      <c r="AV237" s="2"/>
    </row>
    <row r="238" spans="1:48" x14ac:dyDescent="0.2">
      <c r="A238" s="2" t="s">
        <v>2034</v>
      </c>
      <c r="B238" s="2" t="s">
        <v>44</v>
      </c>
      <c r="C238" s="2" t="s">
        <v>890</v>
      </c>
      <c r="D238" s="2" t="s">
        <v>46</v>
      </c>
      <c r="E238" s="3">
        <v>0.89943321759259254</v>
      </c>
      <c r="F238" s="2">
        <v>11.525</v>
      </c>
      <c r="G238" s="2" t="s">
        <v>891</v>
      </c>
      <c r="H238" s="2">
        <f t="shared" si="9"/>
        <v>12.842059900883429</v>
      </c>
      <c r="I238" s="2">
        <v>4.452</v>
      </c>
      <c r="J238" s="2">
        <v>0.05</v>
      </c>
      <c r="K238" s="2">
        <v>0.28539999999999999</v>
      </c>
      <c r="L238" s="2">
        <v>3.2000000000000002E-3</v>
      </c>
      <c r="M238" s="2">
        <v>0.98138999999999998</v>
      </c>
      <c r="N238" s="2">
        <v>3.503854</v>
      </c>
      <c r="O238" s="2">
        <v>3.9286380000000003E-2</v>
      </c>
      <c r="P238" s="2">
        <v>0.11352</v>
      </c>
      <c r="Q238" s="2">
        <v>2.7999999999999998E-4</v>
      </c>
      <c r="R238" s="2">
        <v>0.10313</v>
      </c>
      <c r="S238" s="2">
        <v>8.8200000000000001E-2</v>
      </c>
      <c r="T238" s="2">
        <v>1.5E-3</v>
      </c>
      <c r="U238" s="2">
        <v>12.25</v>
      </c>
      <c r="V238" s="2">
        <v>0.44</v>
      </c>
      <c r="W238" s="2">
        <v>1721.9</v>
      </c>
      <c r="X238" s="2">
        <v>9.1999999999999993</v>
      </c>
      <c r="Y238" s="2">
        <v>1618</v>
      </c>
      <c r="Z238" s="2">
        <f t="shared" si="10"/>
        <v>8</v>
      </c>
      <c r="AA238" s="2">
        <v>16</v>
      </c>
      <c r="AB238" s="2">
        <v>1709</v>
      </c>
      <c r="AC238" s="2">
        <v>28</v>
      </c>
      <c r="AD238" s="2">
        <v>1856.4</v>
      </c>
      <c r="AE238" s="2">
        <f t="shared" si="11"/>
        <v>2.25</v>
      </c>
      <c r="AF238" s="2">
        <v>4.5</v>
      </c>
      <c r="AG238" s="2">
        <v>57100</v>
      </c>
      <c r="AH238" s="2">
        <v>8500</v>
      </c>
      <c r="AI238" s="2">
        <v>0</v>
      </c>
      <c r="AJ238" s="2">
        <v>1</v>
      </c>
      <c r="AK238" s="2">
        <v>0</v>
      </c>
      <c r="AL238" s="2">
        <v>1</v>
      </c>
      <c r="AM238" s="2">
        <v>400</v>
      </c>
      <c r="AN238" s="2">
        <v>14</v>
      </c>
      <c r="AO238" s="2">
        <v>109.4</v>
      </c>
      <c r="AP238" s="2">
        <v>7</v>
      </c>
      <c r="AQ238" s="2">
        <v>91.6</v>
      </c>
      <c r="AR238" s="2">
        <v>5.8</v>
      </c>
      <c r="AS238" s="2">
        <v>3.62</v>
      </c>
      <c r="AT238" s="2">
        <v>0.1</v>
      </c>
      <c r="AU238" s="2" t="s">
        <v>48</v>
      </c>
      <c r="AV238" s="2"/>
    </row>
    <row r="239" spans="1:48" x14ac:dyDescent="0.2">
      <c r="A239" s="2" t="s">
        <v>2035</v>
      </c>
      <c r="B239" s="2" t="s">
        <v>44</v>
      </c>
      <c r="C239" s="2" t="s">
        <v>893</v>
      </c>
      <c r="D239" s="2" t="s">
        <v>46</v>
      </c>
      <c r="E239" s="3">
        <v>0.89990497685185178</v>
      </c>
      <c r="F239" s="2">
        <v>11.545999999999999</v>
      </c>
      <c r="G239" s="2" t="s">
        <v>894</v>
      </c>
      <c r="H239" s="2">
        <f t="shared" si="9"/>
        <v>-1.4010507880910739</v>
      </c>
      <c r="I239" s="2">
        <v>4.4539999999999997</v>
      </c>
      <c r="J239" s="2">
        <v>5.8000000000000003E-2</v>
      </c>
      <c r="K239" s="2">
        <v>0.30919999999999997</v>
      </c>
      <c r="L239" s="2">
        <v>3.8E-3</v>
      </c>
      <c r="M239" s="2">
        <v>0.95276000000000005</v>
      </c>
      <c r="N239" s="2">
        <v>3.2341530000000001</v>
      </c>
      <c r="O239" s="2">
        <v>3.9747020000000001E-2</v>
      </c>
      <c r="P239" s="2">
        <v>0.10493</v>
      </c>
      <c r="Q239" s="2">
        <v>4.0999999999999999E-4</v>
      </c>
      <c r="R239" s="2">
        <v>-1.052E-2</v>
      </c>
      <c r="S239" s="2">
        <v>8.9200000000000002E-2</v>
      </c>
      <c r="T239" s="2">
        <v>1E-3</v>
      </c>
      <c r="U239" s="2">
        <v>10.178000000000001</v>
      </c>
      <c r="V239" s="2">
        <v>6.5000000000000002E-2</v>
      </c>
      <c r="W239" s="2">
        <v>1722</v>
      </c>
      <c r="X239" s="2">
        <v>11</v>
      </c>
      <c r="Y239" s="2">
        <v>1737</v>
      </c>
      <c r="Z239" s="2">
        <f t="shared" si="10"/>
        <v>9.5</v>
      </c>
      <c r="AA239" s="2">
        <v>19</v>
      </c>
      <c r="AB239" s="2">
        <v>1727</v>
      </c>
      <c r="AC239" s="2">
        <v>19</v>
      </c>
      <c r="AD239" s="2">
        <v>1713</v>
      </c>
      <c r="AE239" s="2">
        <f t="shared" si="11"/>
        <v>3.55</v>
      </c>
      <c r="AF239" s="2">
        <v>7.1</v>
      </c>
      <c r="AG239" s="2">
        <v>100000</v>
      </c>
      <c r="AH239" s="2">
        <v>160000</v>
      </c>
      <c r="AI239" s="2">
        <v>0</v>
      </c>
      <c r="AJ239" s="2">
        <v>1</v>
      </c>
      <c r="AK239" s="2">
        <v>0</v>
      </c>
      <c r="AL239" s="2">
        <v>1</v>
      </c>
      <c r="AM239" s="2">
        <v>183</v>
      </c>
      <c r="AN239" s="2">
        <v>3.2</v>
      </c>
      <c r="AO239" s="2">
        <v>64.83</v>
      </c>
      <c r="AP239" s="2">
        <v>0.97</v>
      </c>
      <c r="AQ239" s="2">
        <v>54.89</v>
      </c>
      <c r="AR239" s="2">
        <v>0.77</v>
      </c>
      <c r="AS239" s="2">
        <v>2.819</v>
      </c>
      <c r="AT239" s="2">
        <v>2.3E-2</v>
      </c>
      <c r="AU239" s="2" t="s">
        <v>48</v>
      </c>
      <c r="AV239" s="2"/>
    </row>
    <row r="240" spans="1:48" x14ac:dyDescent="0.2">
      <c r="A240" s="2" t="s">
        <v>2036</v>
      </c>
      <c r="B240" s="2" t="s">
        <v>44</v>
      </c>
      <c r="C240" s="2" t="s">
        <v>953</v>
      </c>
      <c r="D240" s="2" t="s">
        <v>46</v>
      </c>
      <c r="E240" s="3">
        <v>0.92928391203703697</v>
      </c>
      <c r="F240" s="2">
        <v>11.545999999999999</v>
      </c>
      <c r="G240" s="2" t="s">
        <v>954</v>
      </c>
      <c r="H240" s="2">
        <f t="shared" si="9"/>
        <v>24.430114825499182</v>
      </c>
      <c r="I240" s="2">
        <v>3.45</v>
      </c>
      <c r="J240" s="2">
        <v>7.3999999999999996E-2</v>
      </c>
      <c r="K240" s="2">
        <v>0.2303</v>
      </c>
      <c r="L240" s="2">
        <v>4.8999999999999998E-3</v>
      </c>
      <c r="M240" s="2">
        <v>0.99556</v>
      </c>
      <c r="N240" s="2">
        <v>4.3421620000000001</v>
      </c>
      <c r="O240" s="2">
        <v>9.2386430000000005E-2</v>
      </c>
      <c r="P240" s="2">
        <v>0.10811999999999999</v>
      </c>
      <c r="Q240" s="2">
        <v>2.5000000000000001E-4</v>
      </c>
      <c r="R240" s="2">
        <v>-0.14001</v>
      </c>
      <c r="S240" s="2">
        <v>8.1900000000000001E-2</v>
      </c>
      <c r="T240" s="2">
        <v>2.2000000000000001E-3</v>
      </c>
      <c r="U240" s="2">
        <v>21.71</v>
      </c>
      <c r="V240" s="2">
        <v>0.36</v>
      </c>
      <c r="W240" s="2">
        <v>1515</v>
      </c>
      <c r="X240" s="2">
        <v>17</v>
      </c>
      <c r="Y240" s="2">
        <v>1336</v>
      </c>
      <c r="Z240" s="2">
        <f t="shared" si="10"/>
        <v>12.5</v>
      </c>
      <c r="AA240" s="2">
        <v>25</v>
      </c>
      <c r="AB240" s="2">
        <v>1591</v>
      </c>
      <c r="AC240" s="2">
        <v>41</v>
      </c>
      <c r="AD240" s="2">
        <v>1767.9</v>
      </c>
      <c r="AE240" s="2">
        <f t="shared" si="11"/>
        <v>2.1</v>
      </c>
      <c r="AF240" s="2">
        <v>4.2</v>
      </c>
      <c r="AG240" s="2">
        <v>48000</v>
      </c>
      <c r="AH240" s="2">
        <v>3000</v>
      </c>
      <c r="AI240" s="2">
        <v>0</v>
      </c>
      <c r="AJ240" s="2">
        <v>1</v>
      </c>
      <c r="AK240" s="2">
        <v>0</v>
      </c>
      <c r="AL240" s="2">
        <v>1</v>
      </c>
      <c r="AM240" s="2">
        <v>761</v>
      </c>
      <c r="AN240" s="2">
        <v>45</v>
      </c>
      <c r="AO240" s="2">
        <v>104.2</v>
      </c>
      <c r="AP240" s="2">
        <v>3.4</v>
      </c>
      <c r="AQ240" s="2">
        <v>79.2</v>
      </c>
      <c r="AR240" s="2">
        <v>1.4</v>
      </c>
      <c r="AS240" s="2">
        <v>7.2</v>
      </c>
      <c r="AT240" s="2">
        <v>0.28999999999999998</v>
      </c>
      <c r="AU240" s="2" t="s">
        <v>48</v>
      </c>
      <c r="AV240" s="2"/>
    </row>
    <row r="241" spans="1:48" x14ac:dyDescent="0.2">
      <c r="A241" s="2" t="s">
        <v>2037</v>
      </c>
      <c r="B241" s="2" t="s">
        <v>44</v>
      </c>
      <c r="C241" s="2" t="s">
        <v>956</v>
      </c>
      <c r="D241" s="2" t="s">
        <v>46</v>
      </c>
      <c r="E241" s="3">
        <v>0.93085358796296302</v>
      </c>
      <c r="F241" s="2">
        <v>11.53</v>
      </c>
      <c r="G241" s="2" t="s">
        <v>957</v>
      </c>
      <c r="H241" s="2">
        <f t="shared" si="9"/>
        <v>-2.7828440312996472</v>
      </c>
      <c r="I241" s="2">
        <v>4.5039999999999996</v>
      </c>
      <c r="J241" s="2">
        <v>4.2999999999999997E-2</v>
      </c>
      <c r="K241" s="2">
        <v>0.31130000000000002</v>
      </c>
      <c r="L241" s="2">
        <v>2.0999999999999999E-3</v>
      </c>
      <c r="M241" s="2">
        <v>0.81061000000000005</v>
      </c>
      <c r="N241" s="2">
        <v>3.2123349999999999</v>
      </c>
      <c r="O241" s="2">
        <v>2.1670109999999999E-2</v>
      </c>
      <c r="P241" s="2">
        <v>0.10417999999999999</v>
      </c>
      <c r="Q241" s="2">
        <v>5.1999999999999995E-4</v>
      </c>
      <c r="R241" s="2">
        <v>-0.17429</v>
      </c>
      <c r="S241" s="2">
        <v>7.6200000000000004E-2</v>
      </c>
      <c r="T241" s="2">
        <v>1E-3</v>
      </c>
      <c r="U241" s="2">
        <v>8.3190000000000008</v>
      </c>
      <c r="V241" s="2">
        <v>9.7000000000000003E-2</v>
      </c>
      <c r="W241" s="2">
        <v>1731.5</v>
      </c>
      <c r="X241" s="2">
        <v>7.9</v>
      </c>
      <c r="Y241" s="2">
        <v>1747</v>
      </c>
      <c r="Z241" s="2">
        <f t="shared" si="10"/>
        <v>5</v>
      </c>
      <c r="AA241" s="2">
        <v>10</v>
      </c>
      <c r="AB241" s="2">
        <v>1484</v>
      </c>
      <c r="AC241" s="2">
        <v>20</v>
      </c>
      <c r="AD241" s="2">
        <v>1699.7</v>
      </c>
      <c r="AE241" s="2">
        <f t="shared" si="11"/>
        <v>4.5999999999999996</v>
      </c>
      <c r="AF241" s="2">
        <v>9.1999999999999993</v>
      </c>
      <c r="AG241" s="2">
        <v>40000</v>
      </c>
      <c r="AH241" s="2">
        <v>85000</v>
      </c>
      <c r="AI241" s="2">
        <v>0</v>
      </c>
      <c r="AJ241" s="2">
        <v>1</v>
      </c>
      <c r="AK241" s="2">
        <v>0</v>
      </c>
      <c r="AL241" s="2">
        <v>1</v>
      </c>
      <c r="AM241" s="2">
        <v>136</v>
      </c>
      <c r="AN241" s="2">
        <v>14</v>
      </c>
      <c r="AO241" s="2">
        <v>70.2</v>
      </c>
      <c r="AP241" s="2">
        <v>6.2</v>
      </c>
      <c r="AQ241" s="2">
        <v>49.6</v>
      </c>
      <c r="AR241" s="2">
        <v>5</v>
      </c>
      <c r="AS241" s="2">
        <v>1.954</v>
      </c>
      <c r="AT241" s="2">
        <v>3.9E-2</v>
      </c>
      <c r="AU241" s="2" t="s">
        <v>48</v>
      </c>
      <c r="AV241" s="2"/>
    </row>
    <row r="242" spans="1:48" x14ac:dyDescent="0.2">
      <c r="A242" s="2" t="s">
        <v>2038</v>
      </c>
      <c r="B242" s="2" t="s">
        <v>44</v>
      </c>
      <c r="C242" s="2" t="s">
        <v>959</v>
      </c>
      <c r="D242" s="2" t="s">
        <v>46</v>
      </c>
      <c r="E242" s="3">
        <v>0.93132824074074072</v>
      </c>
      <c r="F242" s="2">
        <v>11.539</v>
      </c>
      <c r="G242" s="2" t="s">
        <v>960</v>
      </c>
      <c r="H242" s="2">
        <f t="shared" si="9"/>
        <v>1.4907256382050704</v>
      </c>
      <c r="I242" s="2">
        <v>12.298</v>
      </c>
      <c r="J242" s="2">
        <v>9.6000000000000002E-2</v>
      </c>
      <c r="K242" s="2">
        <v>0.49619999999999997</v>
      </c>
      <c r="L242" s="2">
        <v>4.4999999999999997E-3</v>
      </c>
      <c r="M242" s="2">
        <v>0.98324</v>
      </c>
      <c r="N242" s="2">
        <v>2.0153159999999999</v>
      </c>
      <c r="O242" s="2">
        <v>1.8276750000000001E-2</v>
      </c>
      <c r="P242" s="2">
        <v>0.17821999999999999</v>
      </c>
      <c r="Q242" s="2">
        <v>2.9999999999999997E-4</v>
      </c>
      <c r="R242" s="2">
        <v>-6.7157999999999995E-2</v>
      </c>
      <c r="S242" s="2">
        <v>0.124</v>
      </c>
      <c r="T242" s="2">
        <v>6.0000000000000001E-3</v>
      </c>
      <c r="U242" s="2">
        <v>7.28</v>
      </c>
      <c r="V242" s="2">
        <v>0.57999999999999996</v>
      </c>
      <c r="W242" s="2">
        <v>2627.3</v>
      </c>
      <c r="X242" s="2">
        <v>7.3</v>
      </c>
      <c r="Y242" s="2">
        <v>2597</v>
      </c>
      <c r="Z242" s="2">
        <f t="shared" si="10"/>
        <v>9.5</v>
      </c>
      <c r="AA242" s="2">
        <v>19</v>
      </c>
      <c r="AB242" s="2">
        <v>2360</v>
      </c>
      <c r="AC242" s="2">
        <v>110</v>
      </c>
      <c r="AD242" s="2">
        <v>2636.3</v>
      </c>
      <c r="AE242" s="2">
        <f t="shared" si="11"/>
        <v>1.4</v>
      </c>
      <c r="AF242" s="2">
        <v>2.8</v>
      </c>
      <c r="AG242" s="2">
        <v>300000</v>
      </c>
      <c r="AH242" s="2">
        <v>410000</v>
      </c>
      <c r="AI242" s="2">
        <v>0</v>
      </c>
      <c r="AJ242" s="2">
        <v>1</v>
      </c>
      <c r="AK242" s="2">
        <v>0</v>
      </c>
      <c r="AL242" s="2">
        <v>1</v>
      </c>
      <c r="AM242" s="2">
        <v>338</v>
      </c>
      <c r="AN242" s="2">
        <v>23</v>
      </c>
      <c r="AO242" s="2">
        <v>201</v>
      </c>
      <c r="AP242" s="2">
        <v>14</v>
      </c>
      <c r="AQ242" s="2">
        <v>226</v>
      </c>
      <c r="AR242" s="2">
        <v>5.9</v>
      </c>
      <c r="AS242" s="2">
        <v>1.79</v>
      </c>
      <c r="AT242" s="2">
        <v>0.23</v>
      </c>
      <c r="AU242" s="2" t="s">
        <v>48</v>
      </c>
      <c r="AV242" s="2"/>
    </row>
    <row r="243" spans="1:48" x14ac:dyDescent="0.2">
      <c r="A243" s="2" t="s">
        <v>2039</v>
      </c>
      <c r="B243" s="2" t="s">
        <v>44</v>
      </c>
      <c r="C243" s="2" t="s">
        <v>962</v>
      </c>
      <c r="D243" s="2" t="s">
        <v>46</v>
      </c>
      <c r="E243" s="3">
        <v>0.93179490740740745</v>
      </c>
      <c r="F243" s="2">
        <v>11.509</v>
      </c>
      <c r="G243" s="2" t="s">
        <v>963</v>
      </c>
      <c r="H243" s="2">
        <f t="shared" si="9"/>
        <v>14.147727272727273</v>
      </c>
      <c r="I243" s="2">
        <v>3.93</v>
      </c>
      <c r="J243" s="2">
        <v>0.13</v>
      </c>
      <c r="K243" s="2">
        <v>0.26440000000000002</v>
      </c>
      <c r="L243" s="2">
        <v>9.9000000000000008E-3</v>
      </c>
      <c r="M243" s="2">
        <v>0.99175000000000002</v>
      </c>
      <c r="N243" s="2">
        <v>3.7821479999999998</v>
      </c>
      <c r="O243" s="2">
        <v>0.14161599999999999</v>
      </c>
      <c r="P243" s="2">
        <v>0.10765</v>
      </c>
      <c r="Q243" s="2">
        <v>6.2E-4</v>
      </c>
      <c r="R243" s="2">
        <v>0.73506000000000005</v>
      </c>
      <c r="S243" s="2">
        <v>8.3400000000000002E-2</v>
      </c>
      <c r="T243" s="2">
        <v>2.5999999999999999E-3</v>
      </c>
      <c r="U243" s="2">
        <v>8.4700000000000006</v>
      </c>
      <c r="V243" s="2">
        <v>0.26</v>
      </c>
      <c r="W243" s="2">
        <v>1618</v>
      </c>
      <c r="X243" s="2">
        <v>27</v>
      </c>
      <c r="Y243" s="2">
        <v>1511</v>
      </c>
      <c r="Z243" s="2">
        <f t="shared" si="10"/>
        <v>25.5</v>
      </c>
      <c r="AA243" s="2">
        <v>51</v>
      </c>
      <c r="AB243" s="2">
        <v>1619</v>
      </c>
      <c r="AC243" s="2">
        <v>49</v>
      </c>
      <c r="AD243" s="2">
        <v>1760</v>
      </c>
      <c r="AE243" s="2">
        <f t="shared" si="11"/>
        <v>5.5</v>
      </c>
      <c r="AF243" s="2">
        <v>11</v>
      </c>
      <c r="AG243" s="2">
        <v>37100</v>
      </c>
      <c r="AH243" s="2">
        <v>7400</v>
      </c>
      <c r="AI243" s="2">
        <v>0</v>
      </c>
      <c r="AJ243" s="2">
        <v>1</v>
      </c>
      <c r="AK243" s="2">
        <v>0</v>
      </c>
      <c r="AL243" s="2">
        <v>1</v>
      </c>
      <c r="AM243" s="2">
        <v>308</v>
      </c>
      <c r="AN243" s="2">
        <v>22</v>
      </c>
      <c r="AO243" s="2">
        <v>123</v>
      </c>
      <c r="AP243" s="2">
        <v>12</v>
      </c>
      <c r="AQ243" s="2">
        <v>93</v>
      </c>
      <c r="AR243" s="2">
        <v>6.1</v>
      </c>
      <c r="AS243" s="2">
        <v>2.5619999999999998</v>
      </c>
      <c r="AT243" s="2">
        <v>8.1000000000000003E-2</v>
      </c>
      <c r="AU243" s="2" t="s">
        <v>48</v>
      </c>
      <c r="AV243" s="2"/>
    </row>
    <row r="244" spans="1:48" x14ac:dyDescent="0.2">
      <c r="A244" s="2" t="s">
        <v>2040</v>
      </c>
      <c r="B244" s="2" t="s">
        <v>44</v>
      </c>
      <c r="C244" s="2" t="s">
        <v>965</v>
      </c>
      <c r="D244" s="2" t="s">
        <v>46</v>
      </c>
      <c r="E244" s="3">
        <v>0.93227025462962965</v>
      </c>
      <c r="F244" s="2">
        <v>11.518000000000001</v>
      </c>
      <c r="G244" s="2" t="s">
        <v>966</v>
      </c>
      <c r="H244" s="2">
        <f t="shared" si="9"/>
        <v>71.956367283821621</v>
      </c>
      <c r="I244" s="2">
        <v>2.35</v>
      </c>
      <c r="J244" s="2">
        <v>0.12</v>
      </c>
      <c r="K244" s="2">
        <v>0.10979999999999999</v>
      </c>
      <c r="L244" s="2">
        <v>4.8999999999999998E-3</v>
      </c>
      <c r="M244" s="2">
        <v>0.99736000000000002</v>
      </c>
      <c r="N244" s="2">
        <v>9.1074680000000008</v>
      </c>
      <c r="O244" s="2">
        <v>0.4064353</v>
      </c>
      <c r="P244" s="2">
        <v>0.15418000000000001</v>
      </c>
      <c r="Q244" s="2">
        <v>8.0000000000000004E-4</v>
      </c>
      <c r="R244" s="2">
        <v>-0.77447999999999995</v>
      </c>
      <c r="S244" s="2">
        <v>4.7120000000000002E-2</v>
      </c>
      <c r="T244" s="2">
        <v>9.5E-4</v>
      </c>
      <c r="U244" s="2">
        <v>3.8980000000000001</v>
      </c>
      <c r="V244" s="2">
        <v>7.4999999999999997E-2</v>
      </c>
      <c r="W244" s="2">
        <v>1225</v>
      </c>
      <c r="X244" s="2">
        <v>35</v>
      </c>
      <c r="Y244" s="2">
        <v>671</v>
      </c>
      <c r="Z244" s="2">
        <f t="shared" si="10"/>
        <v>14</v>
      </c>
      <c r="AA244" s="2">
        <v>28</v>
      </c>
      <c r="AB244" s="2">
        <v>931</v>
      </c>
      <c r="AC244" s="2">
        <v>18</v>
      </c>
      <c r="AD244" s="2">
        <v>2392.6999999999998</v>
      </c>
      <c r="AE244" s="2">
        <f t="shared" si="11"/>
        <v>4.4000000000000004</v>
      </c>
      <c r="AF244" s="2">
        <v>8.8000000000000007</v>
      </c>
      <c r="AG244" s="2">
        <v>6130</v>
      </c>
      <c r="AH244" s="2">
        <v>250</v>
      </c>
      <c r="AI244" s="2">
        <v>0</v>
      </c>
      <c r="AJ244" s="2">
        <v>1</v>
      </c>
      <c r="AK244" s="2">
        <v>0</v>
      </c>
      <c r="AL244" s="2">
        <v>1</v>
      </c>
      <c r="AM244" s="2">
        <v>986</v>
      </c>
      <c r="AN244" s="2">
        <v>62</v>
      </c>
      <c r="AO244" s="2">
        <v>612</v>
      </c>
      <c r="AP244" s="2">
        <v>10</v>
      </c>
      <c r="AQ244" s="2">
        <v>267.2</v>
      </c>
      <c r="AR244" s="2">
        <v>2.5</v>
      </c>
      <c r="AS244" s="2">
        <v>1.633</v>
      </c>
      <c r="AT244" s="2">
        <v>8.3000000000000004E-2</v>
      </c>
      <c r="AU244" s="2" t="s">
        <v>48</v>
      </c>
      <c r="AV244" s="2"/>
    </row>
    <row r="245" spans="1:48" x14ac:dyDescent="0.2">
      <c r="A245" s="2" t="s">
        <v>2041</v>
      </c>
      <c r="B245" s="2" t="s">
        <v>44</v>
      </c>
      <c r="C245" s="2" t="s">
        <v>968</v>
      </c>
      <c r="D245" s="2" t="s">
        <v>46</v>
      </c>
      <c r="E245" s="3">
        <v>0.93274085648148153</v>
      </c>
      <c r="F245" s="2">
        <v>11.548999999999999</v>
      </c>
      <c r="G245" s="2" t="s">
        <v>969</v>
      </c>
      <c r="H245" s="2">
        <f t="shared" si="9"/>
        <v>18.374127810388742</v>
      </c>
      <c r="I245" s="2">
        <v>3.9409999999999998</v>
      </c>
      <c r="J245" s="2">
        <v>3.7999999999999999E-2</v>
      </c>
      <c r="K245" s="2">
        <v>0.25700000000000001</v>
      </c>
      <c r="L245" s="2">
        <v>2.5999999999999999E-3</v>
      </c>
      <c r="M245" s="2">
        <v>0.94289999999999996</v>
      </c>
      <c r="N245" s="2">
        <v>3.891051</v>
      </c>
      <c r="O245" s="2">
        <v>3.9364709999999997E-2</v>
      </c>
      <c r="P245" s="2">
        <v>0.11039</v>
      </c>
      <c r="Q245" s="2">
        <v>3.3E-4</v>
      </c>
      <c r="R245" s="2">
        <v>0.12477000000000001</v>
      </c>
      <c r="S245" s="2">
        <v>7.0999999999999994E-2</v>
      </c>
      <c r="T245" s="2">
        <v>3.5999999999999999E-3</v>
      </c>
      <c r="U245" s="2">
        <v>5.4539999999999997</v>
      </c>
      <c r="V245" s="2">
        <v>8.6999999999999994E-2</v>
      </c>
      <c r="W245" s="2">
        <v>1622.1</v>
      </c>
      <c r="X245" s="2">
        <v>7.8</v>
      </c>
      <c r="Y245" s="2">
        <v>1474</v>
      </c>
      <c r="Z245" s="2">
        <f t="shared" si="10"/>
        <v>6.5</v>
      </c>
      <c r="AA245" s="2">
        <v>13</v>
      </c>
      <c r="AB245" s="2">
        <v>1386</v>
      </c>
      <c r="AC245" s="2">
        <v>68</v>
      </c>
      <c r="AD245" s="2">
        <v>1805.8</v>
      </c>
      <c r="AE245" s="2">
        <f t="shared" si="11"/>
        <v>2.7</v>
      </c>
      <c r="AF245" s="2">
        <v>5.4</v>
      </c>
      <c r="AG245" s="2">
        <v>41100</v>
      </c>
      <c r="AH245" s="2">
        <v>4500</v>
      </c>
      <c r="AI245" s="2">
        <v>0</v>
      </c>
      <c r="AJ245" s="2">
        <v>1</v>
      </c>
      <c r="AK245" s="2">
        <v>0</v>
      </c>
      <c r="AL245" s="2">
        <v>1</v>
      </c>
      <c r="AM245" s="2">
        <v>353</v>
      </c>
      <c r="AN245" s="2">
        <v>11</v>
      </c>
      <c r="AO245" s="2">
        <v>251</v>
      </c>
      <c r="AP245" s="2">
        <v>23</v>
      </c>
      <c r="AQ245" s="2">
        <v>163.69999999999999</v>
      </c>
      <c r="AR245" s="2">
        <v>5.3</v>
      </c>
      <c r="AS245" s="2">
        <v>1.4419999999999999</v>
      </c>
      <c r="AT245" s="2">
        <v>7.8E-2</v>
      </c>
      <c r="AU245" s="2" t="s">
        <v>48</v>
      </c>
      <c r="AV245" s="2"/>
    </row>
    <row r="246" spans="1:48" x14ac:dyDescent="0.2">
      <c r="A246" s="2" t="s">
        <v>2042</v>
      </c>
      <c r="B246" s="2" t="s">
        <v>44</v>
      </c>
      <c r="C246" s="2" t="s">
        <v>971</v>
      </c>
      <c r="D246" s="2" t="s">
        <v>46</v>
      </c>
      <c r="E246" s="3">
        <v>0.93321157407407407</v>
      </c>
      <c r="F246" s="2">
        <v>11.53</v>
      </c>
      <c r="G246" s="2" t="s">
        <v>972</v>
      </c>
      <c r="H246" s="2">
        <f t="shared" si="9"/>
        <v>12.214586566171581</v>
      </c>
      <c r="I246" s="2">
        <v>4.2450000000000001</v>
      </c>
      <c r="J246" s="2">
        <v>0.05</v>
      </c>
      <c r="K246" s="2">
        <v>0.27860000000000001</v>
      </c>
      <c r="L246" s="2">
        <v>3.0999999999999999E-3</v>
      </c>
      <c r="M246" s="2">
        <v>0.96618999999999999</v>
      </c>
      <c r="N246" s="2">
        <v>3.589375</v>
      </c>
      <c r="O246" s="2">
        <v>3.9939210000000003E-2</v>
      </c>
      <c r="P246" s="2">
        <v>0.11031000000000001</v>
      </c>
      <c r="Q246" s="2">
        <v>3.5E-4</v>
      </c>
      <c r="R246" s="2">
        <v>0.31589</v>
      </c>
      <c r="S246" s="2">
        <v>9.3600000000000003E-2</v>
      </c>
      <c r="T246" s="2">
        <v>1.1000000000000001E-3</v>
      </c>
      <c r="U246" s="2">
        <v>9.468</v>
      </c>
      <c r="V246" s="2">
        <v>9.9000000000000005E-2</v>
      </c>
      <c r="W246" s="2">
        <v>1684.6</v>
      </c>
      <c r="X246" s="2">
        <v>9.1</v>
      </c>
      <c r="Y246" s="2">
        <v>1584</v>
      </c>
      <c r="Z246" s="2">
        <f t="shared" si="10"/>
        <v>8</v>
      </c>
      <c r="AA246" s="2">
        <v>16</v>
      </c>
      <c r="AB246" s="2">
        <v>1809</v>
      </c>
      <c r="AC246" s="2">
        <v>20</v>
      </c>
      <c r="AD246" s="2">
        <v>1804.4</v>
      </c>
      <c r="AE246" s="2">
        <f t="shared" si="11"/>
        <v>2.9</v>
      </c>
      <c r="AF246" s="2">
        <v>5.8</v>
      </c>
      <c r="AG246" s="2">
        <v>34100</v>
      </c>
      <c r="AH246" s="2">
        <v>3600</v>
      </c>
      <c r="AI246" s="2">
        <v>0</v>
      </c>
      <c r="AJ246" s="2">
        <v>1</v>
      </c>
      <c r="AK246" s="2">
        <v>0</v>
      </c>
      <c r="AL246" s="2">
        <v>1</v>
      </c>
      <c r="AM246" s="2">
        <v>267.3</v>
      </c>
      <c r="AN246" s="2">
        <v>8.1999999999999993</v>
      </c>
      <c r="AO246" s="2">
        <v>88.5</v>
      </c>
      <c r="AP246" s="2">
        <v>1.2</v>
      </c>
      <c r="AQ246" s="2">
        <v>76.290000000000006</v>
      </c>
      <c r="AR246" s="2">
        <v>0.92</v>
      </c>
      <c r="AS246" s="2">
        <v>3.056</v>
      </c>
      <c r="AT246" s="2">
        <v>8.3000000000000004E-2</v>
      </c>
      <c r="AU246" s="2" t="s">
        <v>48</v>
      </c>
      <c r="AV246" s="2"/>
    </row>
    <row r="247" spans="1:48" x14ac:dyDescent="0.2">
      <c r="A247" s="2" t="s">
        <v>2043</v>
      </c>
      <c r="B247" s="2" t="s">
        <v>44</v>
      </c>
      <c r="C247" s="2" t="s">
        <v>974</v>
      </c>
      <c r="D247" s="2" t="s">
        <v>46</v>
      </c>
      <c r="E247" s="3">
        <v>0.93368506944444452</v>
      </c>
      <c r="F247" s="2">
        <v>11.564</v>
      </c>
      <c r="G247" s="2" t="s">
        <v>975</v>
      </c>
      <c r="H247" s="2">
        <f t="shared" si="9"/>
        <v>0.1461823906443227</v>
      </c>
      <c r="I247" s="2">
        <v>4.7750000000000004</v>
      </c>
      <c r="J247" s="2">
        <v>4.2000000000000003E-2</v>
      </c>
      <c r="K247" s="2">
        <v>0.31709999999999999</v>
      </c>
      <c r="L247" s="2">
        <v>2.8999999999999998E-3</v>
      </c>
      <c r="M247" s="2">
        <v>0.95904999999999996</v>
      </c>
      <c r="N247" s="2">
        <v>3.1535790000000001</v>
      </c>
      <c r="O247" s="2">
        <v>2.884068E-2</v>
      </c>
      <c r="P247" s="2">
        <v>0.10875</v>
      </c>
      <c r="Q247" s="2">
        <v>2.5999999999999998E-4</v>
      </c>
      <c r="R247" s="2">
        <v>0.312</v>
      </c>
      <c r="S247" s="2">
        <v>9.1899999999999996E-2</v>
      </c>
      <c r="T247" s="2">
        <v>1.1000000000000001E-3</v>
      </c>
      <c r="U247" s="2">
        <v>17.937000000000001</v>
      </c>
      <c r="V247" s="2">
        <v>0.09</v>
      </c>
      <c r="W247" s="2">
        <v>1780.3</v>
      </c>
      <c r="X247" s="2">
        <v>7.4</v>
      </c>
      <c r="Y247" s="2">
        <v>1776</v>
      </c>
      <c r="Z247" s="2">
        <f t="shared" si="10"/>
        <v>7</v>
      </c>
      <c r="AA247" s="2">
        <v>14</v>
      </c>
      <c r="AB247" s="2">
        <v>1776</v>
      </c>
      <c r="AC247" s="2">
        <v>20</v>
      </c>
      <c r="AD247" s="2">
        <v>1778.6</v>
      </c>
      <c r="AE247" s="2">
        <f t="shared" si="11"/>
        <v>2.2000000000000002</v>
      </c>
      <c r="AF247" s="2">
        <v>4.4000000000000004</v>
      </c>
      <c r="AG247" s="2">
        <v>-900000</v>
      </c>
      <c r="AH247" s="2">
        <v>420000</v>
      </c>
      <c r="AI247" s="2">
        <v>0</v>
      </c>
      <c r="AJ247" s="2">
        <v>1</v>
      </c>
      <c r="AK247" s="2">
        <v>0</v>
      </c>
      <c r="AL247" s="2">
        <v>1</v>
      </c>
      <c r="AM247" s="2">
        <v>455</v>
      </c>
      <c r="AN247" s="2">
        <v>11</v>
      </c>
      <c r="AO247" s="2">
        <v>91.9</v>
      </c>
      <c r="AP247" s="2">
        <v>1.8</v>
      </c>
      <c r="AQ247" s="2">
        <v>78.2</v>
      </c>
      <c r="AR247" s="2">
        <v>1.4</v>
      </c>
      <c r="AS247" s="2">
        <v>4.9649999999999999</v>
      </c>
      <c r="AT247" s="2">
        <v>5.1999999999999998E-2</v>
      </c>
      <c r="AU247" s="2" t="s">
        <v>48</v>
      </c>
      <c r="AV247" s="2"/>
    </row>
    <row r="248" spans="1:48" x14ac:dyDescent="0.2">
      <c r="A248" s="2" t="s">
        <v>2044</v>
      </c>
      <c r="B248" s="2" t="s">
        <v>44</v>
      </c>
      <c r="C248" s="2" t="s">
        <v>977</v>
      </c>
      <c r="D248" s="2" t="s">
        <v>46</v>
      </c>
      <c r="E248" s="3">
        <v>0.93415983796296287</v>
      </c>
      <c r="F248" s="2">
        <v>11.52</v>
      </c>
      <c r="G248" s="2" t="s">
        <v>978</v>
      </c>
      <c r="H248" s="2">
        <f t="shared" si="9"/>
        <v>-2.0150550086855734</v>
      </c>
      <c r="I248" s="2">
        <v>4.5960000000000001</v>
      </c>
      <c r="J248" s="2">
        <v>0.04</v>
      </c>
      <c r="K248" s="2">
        <v>0.31430000000000002</v>
      </c>
      <c r="L248" s="2">
        <v>1.9E-3</v>
      </c>
      <c r="M248" s="2">
        <v>0.66491999999999996</v>
      </c>
      <c r="N248" s="2">
        <v>3.1816740000000001</v>
      </c>
      <c r="O248" s="2">
        <v>1.9233790000000001E-2</v>
      </c>
      <c r="P248" s="2">
        <v>0.10576000000000001</v>
      </c>
      <c r="Q248" s="2">
        <v>6.8999999999999997E-4</v>
      </c>
      <c r="R248" s="2">
        <v>7.4706999999999996E-2</v>
      </c>
      <c r="S248" s="2">
        <v>9.06E-2</v>
      </c>
      <c r="T248" s="2">
        <v>1E-3</v>
      </c>
      <c r="U248" s="2">
        <v>5.0720000000000001</v>
      </c>
      <c r="V248" s="2">
        <v>2.4E-2</v>
      </c>
      <c r="W248" s="2">
        <v>1748.4</v>
      </c>
      <c r="X248" s="2">
        <v>7.1</v>
      </c>
      <c r="Y248" s="2">
        <v>1761.8</v>
      </c>
      <c r="Z248" s="2">
        <f t="shared" si="10"/>
        <v>4.5999999999999996</v>
      </c>
      <c r="AA248" s="2">
        <v>9.1999999999999993</v>
      </c>
      <c r="AB248" s="2">
        <v>1754</v>
      </c>
      <c r="AC248" s="2">
        <v>19</v>
      </c>
      <c r="AD248" s="2">
        <v>1727</v>
      </c>
      <c r="AE248" s="2">
        <f t="shared" si="11"/>
        <v>6</v>
      </c>
      <c r="AF248" s="2">
        <v>12</v>
      </c>
      <c r="AG248" s="2">
        <v>-600000</v>
      </c>
      <c r="AH248" s="2">
        <v>110000</v>
      </c>
      <c r="AI248" s="2">
        <v>0</v>
      </c>
      <c r="AJ248" s="2">
        <v>1</v>
      </c>
      <c r="AK248" s="2">
        <v>0</v>
      </c>
      <c r="AL248" s="2">
        <v>1</v>
      </c>
      <c r="AM248" s="2">
        <v>114.4</v>
      </c>
      <c r="AN248" s="2">
        <v>3.3</v>
      </c>
      <c r="AO248" s="2">
        <v>82.7</v>
      </c>
      <c r="AP248" s="2">
        <v>1.8</v>
      </c>
      <c r="AQ248" s="2">
        <v>69.3</v>
      </c>
      <c r="AR248" s="2">
        <v>1.6</v>
      </c>
      <c r="AS248" s="2">
        <v>1.399</v>
      </c>
      <c r="AT248" s="2">
        <v>1.9E-2</v>
      </c>
      <c r="AU248" s="2" t="s">
        <v>48</v>
      </c>
      <c r="AV248" s="2"/>
    </row>
    <row r="249" spans="1:48" x14ac:dyDescent="0.2">
      <c r="A249" s="2" t="s">
        <v>2045</v>
      </c>
      <c r="B249" s="2" t="s">
        <v>44</v>
      </c>
      <c r="C249" s="2" t="s">
        <v>980</v>
      </c>
      <c r="D249" s="2" t="s">
        <v>46</v>
      </c>
      <c r="E249" s="3">
        <v>0.93463518518518518</v>
      </c>
      <c r="F249" s="2">
        <v>11.516</v>
      </c>
      <c r="G249" s="2" t="s">
        <v>981</v>
      </c>
      <c r="H249" s="2">
        <f t="shared" si="9"/>
        <v>7.1030885541815696</v>
      </c>
      <c r="I249" s="2">
        <v>4.0199999999999996</v>
      </c>
      <c r="J249" s="2">
        <v>3.3000000000000002E-2</v>
      </c>
      <c r="K249" s="2">
        <v>0.27879999999999999</v>
      </c>
      <c r="L249" s="2">
        <v>2E-3</v>
      </c>
      <c r="M249" s="2">
        <v>0.82189000000000001</v>
      </c>
      <c r="N249" s="2">
        <v>3.5868009999999999</v>
      </c>
      <c r="O249" s="2">
        <v>2.5730280000000001E-2</v>
      </c>
      <c r="P249" s="2">
        <v>0.10455</v>
      </c>
      <c r="Q249" s="2">
        <v>5.4000000000000001E-4</v>
      </c>
      <c r="R249" s="2">
        <v>1.3606E-2</v>
      </c>
      <c r="S249" s="2">
        <v>8.6999999999999994E-2</v>
      </c>
      <c r="T249" s="2">
        <v>1.8E-3</v>
      </c>
      <c r="U249" s="2">
        <v>15.78</v>
      </c>
      <c r="V249" s="2">
        <v>0.19</v>
      </c>
      <c r="W249" s="2">
        <v>1638.1</v>
      </c>
      <c r="X249" s="2">
        <v>6.7</v>
      </c>
      <c r="Y249" s="2">
        <v>1585.1</v>
      </c>
      <c r="Z249" s="2">
        <f t="shared" si="10"/>
        <v>4.95</v>
      </c>
      <c r="AA249" s="2">
        <v>9.9</v>
      </c>
      <c r="AB249" s="2">
        <v>1685</v>
      </c>
      <c r="AC249" s="2">
        <v>33</v>
      </c>
      <c r="AD249" s="2">
        <v>1706.3</v>
      </c>
      <c r="AE249" s="2">
        <f t="shared" si="11"/>
        <v>4.7</v>
      </c>
      <c r="AF249" s="2">
        <v>9.4</v>
      </c>
      <c r="AG249" s="2">
        <v>120000</v>
      </c>
      <c r="AH249" s="2">
        <v>43000</v>
      </c>
      <c r="AI249" s="2">
        <v>0</v>
      </c>
      <c r="AJ249" s="2">
        <v>1</v>
      </c>
      <c r="AK249" s="2">
        <v>0</v>
      </c>
      <c r="AL249" s="2">
        <v>1</v>
      </c>
      <c r="AM249" s="2">
        <v>270.3</v>
      </c>
      <c r="AN249" s="2">
        <v>8.1999999999999993</v>
      </c>
      <c r="AO249" s="2">
        <v>57.8</v>
      </c>
      <c r="AP249" s="2">
        <v>1.6</v>
      </c>
      <c r="AQ249" s="2">
        <v>46.5</v>
      </c>
      <c r="AR249" s="2">
        <v>0.75</v>
      </c>
      <c r="AS249" s="2">
        <v>4.6820000000000004</v>
      </c>
      <c r="AT249" s="2">
        <v>0.06</v>
      </c>
      <c r="AU249" s="2" t="s">
        <v>48</v>
      </c>
      <c r="AV249" s="2"/>
    </row>
    <row r="250" spans="1:48" x14ac:dyDescent="0.2">
      <c r="A250" s="2" t="s">
        <v>2046</v>
      </c>
      <c r="B250" s="2" t="s">
        <v>44</v>
      </c>
      <c r="C250" s="2" t="s">
        <v>983</v>
      </c>
      <c r="D250" s="2" t="s">
        <v>46</v>
      </c>
      <c r="E250" s="3">
        <v>0.93510902777777771</v>
      </c>
      <c r="F250" s="2">
        <v>11.561</v>
      </c>
      <c r="G250" s="2" t="s">
        <v>984</v>
      </c>
      <c r="H250" s="2">
        <f t="shared" si="9"/>
        <v>-5.4111033028812372</v>
      </c>
      <c r="I250" s="2">
        <v>16.59</v>
      </c>
      <c r="J250" s="2">
        <v>0.72</v>
      </c>
      <c r="K250" s="2">
        <v>0.59299999999999997</v>
      </c>
      <c r="L250" s="2">
        <v>2.5000000000000001E-2</v>
      </c>
      <c r="M250" s="2">
        <v>0.98767000000000005</v>
      </c>
      <c r="N250" s="2">
        <v>1.6863410000000001</v>
      </c>
      <c r="O250" s="2">
        <v>7.1093619999999996E-2</v>
      </c>
      <c r="P250" s="2">
        <v>0.2024</v>
      </c>
      <c r="Q250" s="2">
        <v>1.2999999999999999E-3</v>
      </c>
      <c r="R250" s="2">
        <v>-7.9567000000000006E-3</v>
      </c>
      <c r="S250" s="2">
        <v>-3.0000000000000001E-3</v>
      </c>
      <c r="T250" s="2">
        <v>5.1999999999999998E-2</v>
      </c>
      <c r="U250" s="2">
        <v>235</v>
      </c>
      <c r="V250" s="2">
        <v>15</v>
      </c>
      <c r="W250" s="2">
        <v>2907</v>
      </c>
      <c r="X250" s="2">
        <v>41</v>
      </c>
      <c r="Y250" s="2">
        <v>3000</v>
      </c>
      <c r="Z250" s="2">
        <f t="shared" si="10"/>
        <v>50</v>
      </c>
      <c r="AA250" s="2">
        <v>100</v>
      </c>
      <c r="AB250" s="2">
        <v>110</v>
      </c>
      <c r="AC250" s="2">
        <v>980</v>
      </c>
      <c r="AD250" s="2">
        <v>2846</v>
      </c>
      <c r="AE250" s="2">
        <f t="shared" si="11"/>
        <v>5.5</v>
      </c>
      <c r="AF250" s="2">
        <v>11</v>
      </c>
      <c r="AG250" s="2">
        <v>19000</v>
      </c>
      <c r="AH250" s="2">
        <v>37000</v>
      </c>
      <c r="AI250" s="2">
        <v>0</v>
      </c>
      <c r="AJ250" s="2">
        <v>1</v>
      </c>
      <c r="AK250" s="2">
        <v>0</v>
      </c>
      <c r="AL250" s="2">
        <v>1</v>
      </c>
      <c r="AM250" s="2">
        <v>30.8</v>
      </c>
      <c r="AN250" s="2">
        <v>3.7</v>
      </c>
      <c r="AO250" s="2">
        <v>0.67</v>
      </c>
      <c r="AP250" s="2">
        <v>0.5</v>
      </c>
      <c r="AQ250" s="2">
        <v>0.748</v>
      </c>
      <c r="AR250" s="2">
        <v>9.4E-2</v>
      </c>
      <c r="AS250" s="2">
        <v>3</v>
      </c>
      <c r="AT250" s="2">
        <v>18</v>
      </c>
      <c r="AU250" s="2" t="s">
        <v>48</v>
      </c>
      <c r="AV250" s="2"/>
    </row>
    <row r="251" spans="1:48" x14ac:dyDescent="0.2">
      <c r="A251" s="2" t="s">
        <v>2047</v>
      </c>
      <c r="B251" s="2" t="s">
        <v>44</v>
      </c>
      <c r="C251" s="2" t="s">
        <v>986</v>
      </c>
      <c r="D251" s="2" t="s">
        <v>46</v>
      </c>
      <c r="E251" s="3">
        <v>0.93727175925925932</v>
      </c>
      <c r="F251" s="2">
        <v>11.529</v>
      </c>
      <c r="G251" s="2" t="s">
        <v>987</v>
      </c>
      <c r="H251" s="2">
        <f t="shared" si="9"/>
        <v>8.4672471220709316</v>
      </c>
      <c r="I251" s="2">
        <v>3.9790000000000001</v>
      </c>
      <c r="J251" s="2">
        <v>2.5000000000000001E-2</v>
      </c>
      <c r="K251" s="2">
        <v>0.27510000000000001</v>
      </c>
      <c r="L251" s="2">
        <v>1.6999999999999999E-3</v>
      </c>
      <c r="M251" s="2">
        <v>0.92586000000000002</v>
      </c>
      <c r="N251" s="2">
        <v>3.6350419999999999</v>
      </c>
      <c r="O251" s="2">
        <v>2.2463E-2</v>
      </c>
      <c r="P251" s="2">
        <v>0.10483000000000001</v>
      </c>
      <c r="Q251" s="2">
        <v>2.4000000000000001E-4</v>
      </c>
      <c r="R251" s="2">
        <v>0.22869</v>
      </c>
      <c r="S251" s="2">
        <v>8.2129999999999995E-2</v>
      </c>
      <c r="T251" s="2">
        <v>7.1000000000000002E-4</v>
      </c>
      <c r="U251" s="2">
        <v>9.0380000000000003</v>
      </c>
      <c r="V251" s="2">
        <v>2.7E-2</v>
      </c>
      <c r="W251" s="2">
        <v>1629.9</v>
      </c>
      <c r="X251" s="2">
        <v>5.2</v>
      </c>
      <c r="Y251" s="2">
        <v>1566.4</v>
      </c>
      <c r="Z251" s="2">
        <f t="shared" si="10"/>
        <v>4.4000000000000004</v>
      </c>
      <c r="AA251" s="2">
        <v>8.8000000000000007</v>
      </c>
      <c r="AB251" s="2">
        <v>1595</v>
      </c>
      <c r="AC251" s="2">
        <v>13</v>
      </c>
      <c r="AD251" s="2">
        <v>1711.3</v>
      </c>
      <c r="AE251" s="2">
        <f t="shared" si="11"/>
        <v>2.15</v>
      </c>
      <c r="AF251" s="2">
        <v>4.3</v>
      </c>
      <c r="AG251" s="2">
        <v>220000</v>
      </c>
      <c r="AH251" s="2">
        <v>130000</v>
      </c>
      <c r="AI251" s="2">
        <v>0</v>
      </c>
      <c r="AJ251" s="2">
        <v>1</v>
      </c>
      <c r="AK251" s="2">
        <v>0</v>
      </c>
      <c r="AL251" s="2">
        <v>1</v>
      </c>
      <c r="AM251" s="2">
        <v>454.3</v>
      </c>
      <c r="AN251" s="2">
        <v>9.1999999999999993</v>
      </c>
      <c r="AO251" s="2">
        <v>178.1</v>
      </c>
      <c r="AP251" s="2">
        <v>3.3</v>
      </c>
      <c r="AQ251" s="2">
        <v>135.5</v>
      </c>
      <c r="AR251" s="2">
        <v>2.2000000000000002</v>
      </c>
      <c r="AS251" s="2">
        <v>2.5569999999999999</v>
      </c>
      <c r="AT251" s="2">
        <v>1.4E-2</v>
      </c>
      <c r="AU251" s="2" t="s">
        <v>48</v>
      </c>
      <c r="AV251" s="2"/>
    </row>
    <row r="252" spans="1:48" x14ac:dyDescent="0.2">
      <c r="A252" s="2" t="s">
        <v>2048</v>
      </c>
      <c r="B252" s="2" t="s">
        <v>44</v>
      </c>
      <c r="C252" s="2" t="s">
        <v>989</v>
      </c>
      <c r="D252" s="2" t="s">
        <v>46</v>
      </c>
      <c r="E252" s="3">
        <v>0.93774120370370373</v>
      </c>
      <c r="F252" s="2">
        <v>11.566000000000001</v>
      </c>
      <c r="G252" s="2" t="s">
        <v>990</v>
      </c>
      <c r="H252" s="2">
        <f t="shared" si="9"/>
        <v>26.073199527744983</v>
      </c>
      <c r="I252" s="2">
        <v>4.9720000000000004</v>
      </c>
      <c r="J252" s="2">
        <v>0.05</v>
      </c>
      <c r="K252" s="2">
        <v>0.27429999999999999</v>
      </c>
      <c r="L252" s="2">
        <v>2.0999999999999999E-3</v>
      </c>
      <c r="M252" s="2">
        <v>0.87197999999999998</v>
      </c>
      <c r="N252" s="2">
        <v>3.6456430000000002</v>
      </c>
      <c r="O252" s="2">
        <v>2.7910500000000001E-2</v>
      </c>
      <c r="P252" s="2">
        <v>0.13147</v>
      </c>
      <c r="Q252" s="2">
        <v>6.9999999999999999E-4</v>
      </c>
      <c r="R252" s="2">
        <v>-0.37741999999999998</v>
      </c>
      <c r="S252" s="2">
        <v>8.1799999999999998E-2</v>
      </c>
      <c r="T252" s="2">
        <v>1.4E-3</v>
      </c>
      <c r="U252" s="2">
        <v>8.8859999999999992</v>
      </c>
      <c r="V252" s="2">
        <v>6.4000000000000001E-2</v>
      </c>
      <c r="W252" s="2">
        <v>1814.5</v>
      </c>
      <c r="X252" s="2">
        <v>8.3000000000000007</v>
      </c>
      <c r="Y252" s="2">
        <v>1565.4</v>
      </c>
      <c r="Z252" s="2">
        <f t="shared" si="10"/>
        <v>4.8</v>
      </c>
      <c r="AA252" s="2">
        <v>9.6</v>
      </c>
      <c r="AB252" s="2">
        <v>1589</v>
      </c>
      <c r="AC252" s="2">
        <v>27</v>
      </c>
      <c r="AD252" s="2">
        <v>2117.5</v>
      </c>
      <c r="AE252" s="2">
        <f t="shared" si="11"/>
        <v>4.6500000000000004</v>
      </c>
      <c r="AF252" s="2">
        <v>9.3000000000000007</v>
      </c>
      <c r="AG252" s="2">
        <v>69800</v>
      </c>
      <c r="AH252" s="2">
        <v>8900</v>
      </c>
      <c r="AI252" s="2">
        <v>0</v>
      </c>
      <c r="AJ252" s="2">
        <v>1</v>
      </c>
      <c r="AK252" s="2">
        <v>0</v>
      </c>
      <c r="AL252" s="2">
        <v>1</v>
      </c>
      <c r="AM252" s="2">
        <v>600.9</v>
      </c>
      <c r="AN252" s="2">
        <v>5.5</v>
      </c>
      <c r="AO252" s="2">
        <v>238.3</v>
      </c>
      <c r="AP252" s="2">
        <v>6</v>
      </c>
      <c r="AQ252" s="2">
        <v>182.3</v>
      </c>
      <c r="AR252" s="2">
        <v>2.7</v>
      </c>
      <c r="AS252" s="2">
        <v>2.524</v>
      </c>
      <c r="AT252" s="2">
        <v>4.7E-2</v>
      </c>
      <c r="AU252" s="2" t="s">
        <v>48</v>
      </c>
      <c r="AV252" s="2"/>
    </row>
    <row r="253" spans="1:48" x14ac:dyDescent="0.2">
      <c r="A253" s="2" t="s">
        <v>2049</v>
      </c>
      <c r="B253" s="2" t="s">
        <v>44</v>
      </c>
      <c r="C253" s="2" t="s">
        <v>992</v>
      </c>
      <c r="D253" s="2" t="s">
        <v>46</v>
      </c>
      <c r="E253" s="3">
        <v>0.93821122685185188</v>
      </c>
      <c r="F253" s="2">
        <v>11.548999999999999</v>
      </c>
      <c r="G253" s="2" t="s">
        <v>993</v>
      </c>
      <c r="H253" s="2">
        <f t="shared" si="9"/>
        <v>0.5654778567829255</v>
      </c>
      <c r="I253" s="2">
        <v>4.7779999999999996</v>
      </c>
      <c r="J253" s="2">
        <v>6.2E-2</v>
      </c>
      <c r="K253" s="2">
        <v>0.31730000000000003</v>
      </c>
      <c r="L253" s="2">
        <v>4.1000000000000003E-3</v>
      </c>
      <c r="M253" s="2">
        <v>0.98314000000000001</v>
      </c>
      <c r="N253" s="2">
        <v>3.1515919999999999</v>
      </c>
      <c r="O253" s="2">
        <v>4.0723370000000002E-2</v>
      </c>
      <c r="P253" s="2">
        <v>0.10914</v>
      </c>
      <c r="Q253" s="2">
        <v>2.5999999999999998E-4</v>
      </c>
      <c r="R253" s="2">
        <v>0.10187</v>
      </c>
      <c r="S253" s="2">
        <v>9.1499999999999998E-2</v>
      </c>
      <c r="T253" s="2">
        <v>1.8E-3</v>
      </c>
      <c r="U253" s="2">
        <v>12.5</v>
      </c>
      <c r="V253" s="2">
        <v>0.13</v>
      </c>
      <c r="W253" s="2">
        <v>1781</v>
      </c>
      <c r="X253" s="2">
        <v>11</v>
      </c>
      <c r="Y253" s="2">
        <v>1776</v>
      </c>
      <c r="Z253" s="2">
        <f t="shared" si="10"/>
        <v>10</v>
      </c>
      <c r="AA253" s="2">
        <v>20</v>
      </c>
      <c r="AB253" s="2">
        <v>1769</v>
      </c>
      <c r="AC253" s="2">
        <v>34</v>
      </c>
      <c r="AD253" s="2">
        <v>1786.1</v>
      </c>
      <c r="AE253" s="2">
        <f t="shared" si="11"/>
        <v>2.35</v>
      </c>
      <c r="AF253" s="2">
        <v>4.7</v>
      </c>
      <c r="AG253" s="2">
        <v>200000</v>
      </c>
      <c r="AH253" s="2">
        <v>360000</v>
      </c>
      <c r="AI253" s="2">
        <v>0</v>
      </c>
      <c r="AJ253" s="2">
        <v>1</v>
      </c>
      <c r="AK253" s="2">
        <v>0</v>
      </c>
      <c r="AL253" s="2">
        <v>1</v>
      </c>
      <c r="AM253" s="2">
        <v>285</v>
      </c>
      <c r="AN253" s="2">
        <v>16</v>
      </c>
      <c r="AO253" s="2">
        <v>82.8</v>
      </c>
      <c r="AP253" s="2">
        <v>3.4</v>
      </c>
      <c r="AQ253" s="2">
        <v>71.099999999999994</v>
      </c>
      <c r="AR253" s="2">
        <v>2.1</v>
      </c>
      <c r="AS253" s="2">
        <v>3.456</v>
      </c>
      <c r="AT253" s="2">
        <v>7.2999999999999995E-2</v>
      </c>
      <c r="AU253" s="2" t="s">
        <v>48</v>
      </c>
      <c r="AV253" s="2"/>
    </row>
    <row r="254" spans="1:48" x14ac:dyDescent="0.2">
      <c r="A254" s="2" t="s">
        <v>2050</v>
      </c>
      <c r="B254" s="2" t="s">
        <v>44</v>
      </c>
      <c r="C254" s="2" t="s">
        <v>995</v>
      </c>
      <c r="D254" s="2" t="s">
        <v>46</v>
      </c>
      <c r="E254" s="3">
        <v>0.93868310185185189</v>
      </c>
      <c r="F254" s="2">
        <v>11.529</v>
      </c>
      <c r="G254" s="2" t="s">
        <v>996</v>
      </c>
      <c r="H254" s="2">
        <f t="shared" si="9"/>
        <v>2.0927926517405049</v>
      </c>
      <c r="I254" s="2">
        <v>5.4569999999999999</v>
      </c>
      <c r="J254" s="2">
        <v>6.0999999999999999E-2</v>
      </c>
      <c r="K254" s="2">
        <v>0.33779999999999999</v>
      </c>
      <c r="L254" s="2">
        <v>3.0999999999999999E-3</v>
      </c>
      <c r="M254" s="2">
        <v>0.87824999999999998</v>
      </c>
      <c r="N254" s="2">
        <v>2.9603320000000002</v>
      </c>
      <c r="O254" s="2">
        <v>2.7167050000000002E-2</v>
      </c>
      <c r="P254" s="2">
        <v>0.11735</v>
      </c>
      <c r="Q254" s="2">
        <v>5.5000000000000003E-4</v>
      </c>
      <c r="R254" s="2">
        <v>-9.6651000000000001E-2</v>
      </c>
      <c r="S254" s="2">
        <v>9.9470000000000003E-2</v>
      </c>
      <c r="T254" s="2">
        <v>8.5999999999999998E-4</v>
      </c>
      <c r="U254" s="2">
        <v>5.8650000000000002</v>
      </c>
      <c r="V254" s="2">
        <v>3.5999999999999997E-2</v>
      </c>
      <c r="W254" s="2">
        <v>1893.6</v>
      </c>
      <c r="X254" s="2">
        <v>9.6</v>
      </c>
      <c r="Y254" s="2">
        <v>1876</v>
      </c>
      <c r="Z254" s="2">
        <f t="shared" si="10"/>
        <v>7.5</v>
      </c>
      <c r="AA254" s="2">
        <v>15</v>
      </c>
      <c r="AB254" s="2">
        <v>1917</v>
      </c>
      <c r="AC254" s="2">
        <v>16</v>
      </c>
      <c r="AD254" s="2">
        <v>1916.1</v>
      </c>
      <c r="AE254" s="2">
        <f t="shared" si="11"/>
        <v>4.2</v>
      </c>
      <c r="AF254" s="2">
        <v>8.4</v>
      </c>
      <c r="AG254" s="2">
        <v>130000</v>
      </c>
      <c r="AH254" s="2">
        <v>130000</v>
      </c>
      <c r="AI254" s="2">
        <v>0</v>
      </c>
      <c r="AJ254" s="2">
        <v>1</v>
      </c>
      <c r="AK254" s="2">
        <v>0</v>
      </c>
      <c r="AL254" s="2">
        <v>1</v>
      </c>
      <c r="AM254" s="2">
        <v>201</v>
      </c>
      <c r="AN254" s="2">
        <v>9.6</v>
      </c>
      <c r="AO254" s="2">
        <v>123</v>
      </c>
      <c r="AP254" s="2">
        <v>4.9000000000000004</v>
      </c>
      <c r="AQ254" s="2">
        <v>113.9</v>
      </c>
      <c r="AR254" s="2">
        <v>4.5999999999999996</v>
      </c>
      <c r="AS254" s="2">
        <v>1.639</v>
      </c>
      <c r="AT254" s="2">
        <v>1.6E-2</v>
      </c>
      <c r="AU254" s="2" t="s">
        <v>48</v>
      </c>
      <c r="AV254" s="2"/>
    </row>
    <row r="255" spans="1:48" x14ac:dyDescent="0.2">
      <c r="A255" s="2" t="s">
        <v>2051</v>
      </c>
      <c r="B255" s="2" t="s">
        <v>44</v>
      </c>
      <c r="C255" s="2" t="s">
        <v>998</v>
      </c>
      <c r="D255" s="2" t="s">
        <v>46</v>
      </c>
      <c r="E255" s="3">
        <v>0.93915428240740739</v>
      </c>
      <c r="F255" s="2">
        <v>11.502000000000001</v>
      </c>
      <c r="G255" s="2" t="s">
        <v>999</v>
      </c>
      <c r="H255" s="2">
        <f t="shared" si="9"/>
        <v>14.45164172436899</v>
      </c>
      <c r="I255" s="2">
        <v>4.05</v>
      </c>
      <c r="J255" s="2">
        <v>0.13</v>
      </c>
      <c r="K255" s="2">
        <v>0.26829999999999998</v>
      </c>
      <c r="L255" s="2">
        <v>7.7999999999999996E-3</v>
      </c>
      <c r="M255" s="2">
        <v>0.99280000000000002</v>
      </c>
      <c r="N255" s="2">
        <v>3.7271709999999998</v>
      </c>
      <c r="O255" s="2">
        <v>0.1083561</v>
      </c>
      <c r="P255" s="2">
        <v>0.10949</v>
      </c>
      <c r="Q255" s="2">
        <v>4.2999999999999999E-4</v>
      </c>
      <c r="R255" s="2">
        <v>-0.39635999999999999</v>
      </c>
      <c r="S255" s="2">
        <v>8.77E-2</v>
      </c>
      <c r="T255" s="2">
        <v>1.8E-3</v>
      </c>
      <c r="U255" s="2">
        <v>10.583</v>
      </c>
      <c r="V255" s="2">
        <v>6.0999999999999999E-2</v>
      </c>
      <c r="W255" s="2">
        <v>1648</v>
      </c>
      <c r="X255" s="2">
        <v>24</v>
      </c>
      <c r="Y255" s="2">
        <v>1532</v>
      </c>
      <c r="Z255" s="2">
        <f t="shared" si="10"/>
        <v>20</v>
      </c>
      <c r="AA255" s="2">
        <v>40</v>
      </c>
      <c r="AB255" s="2">
        <v>1699</v>
      </c>
      <c r="AC255" s="2">
        <v>33</v>
      </c>
      <c r="AD255" s="2">
        <v>1790.8</v>
      </c>
      <c r="AE255" s="2">
        <f t="shared" si="11"/>
        <v>3.6</v>
      </c>
      <c r="AF255" s="2">
        <v>7.2</v>
      </c>
      <c r="AG255" s="2">
        <v>69200</v>
      </c>
      <c r="AH255" s="2">
        <v>9500</v>
      </c>
      <c r="AI255" s="2">
        <v>0</v>
      </c>
      <c r="AJ255" s="2">
        <v>1</v>
      </c>
      <c r="AK255" s="2">
        <v>0</v>
      </c>
      <c r="AL255" s="2">
        <v>1</v>
      </c>
      <c r="AM255" s="2">
        <v>341</v>
      </c>
      <c r="AN255" s="2">
        <v>17</v>
      </c>
      <c r="AO255" s="2">
        <v>105.2</v>
      </c>
      <c r="AP255" s="2">
        <v>3.4</v>
      </c>
      <c r="AQ255" s="2">
        <v>85.5</v>
      </c>
      <c r="AR255" s="2">
        <v>1.8</v>
      </c>
      <c r="AS255" s="2">
        <v>3.2429999999999999</v>
      </c>
      <c r="AT255" s="2">
        <v>6.8000000000000005E-2</v>
      </c>
      <c r="AU255" s="2" t="s">
        <v>48</v>
      </c>
      <c r="AV255" s="2"/>
    </row>
    <row r="256" spans="1:48" x14ac:dyDescent="0.2">
      <c r="A256" s="2" t="s">
        <v>2052</v>
      </c>
      <c r="B256" s="2" t="s">
        <v>44</v>
      </c>
      <c r="C256" s="2" t="s">
        <v>1001</v>
      </c>
      <c r="D256" s="2" t="s">
        <v>46</v>
      </c>
      <c r="E256" s="3">
        <v>0.93962581018518521</v>
      </c>
      <c r="F256" s="2">
        <v>11.552</v>
      </c>
      <c r="G256" s="2" t="s">
        <v>1002</v>
      </c>
      <c r="H256" s="2">
        <f t="shared" si="9"/>
        <v>49.233271375464682</v>
      </c>
      <c r="I256" s="2">
        <v>5.38</v>
      </c>
      <c r="J256" s="2">
        <v>0.42</v>
      </c>
      <c r="K256" s="2">
        <v>0.22600000000000001</v>
      </c>
      <c r="L256" s="2">
        <v>1.7000000000000001E-2</v>
      </c>
      <c r="M256" s="2">
        <v>0.99944999999999995</v>
      </c>
      <c r="N256" s="2">
        <v>4.424779</v>
      </c>
      <c r="O256" s="2">
        <v>0.3328373</v>
      </c>
      <c r="P256" s="2">
        <v>0.1726</v>
      </c>
      <c r="Q256" s="2">
        <v>1E-3</v>
      </c>
      <c r="R256" s="2">
        <v>-0.80647000000000002</v>
      </c>
      <c r="S256" s="2">
        <v>8.3000000000000004E-2</v>
      </c>
      <c r="T256" s="2">
        <v>4.3E-3</v>
      </c>
      <c r="U256" s="2">
        <v>4.3529999999999998</v>
      </c>
      <c r="V256" s="2">
        <v>0.03</v>
      </c>
      <c r="W256" s="2">
        <v>1871</v>
      </c>
      <c r="X256" s="2">
        <v>63</v>
      </c>
      <c r="Y256" s="2">
        <v>1311</v>
      </c>
      <c r="Z256" s="2">
        <f t="shared" si="10"/>
        <v>43</v>
      </c>
      <c r="AA256" s="2">
        <v>86</v>
      </c>
      <c r="AB256" s="2">
        <v>1611</v>
      </c>
      <c r="AC256" s="2">
        <v>80</v>
      </c>
      <c r="AD256" s="2">
        <v>2582.4</v>
      </c>
      <c r="AE256" s="2">
        <f t="shared" si="11"/>
        <v>4.95</v>
      </c>
      <c r="AF256" s="2">
        <v>9.9</v>
      </c>
      <c r="AG256" s="2">
        <v>18400</v>
      </c>
      <c r="AH256" s="2">
        <v>3100</v>
      </c>
      <c r="AI256" s="2">
        <v>0</v>
      </c>
      <c r="AJ256" s="2">
        <v>1</v>
      </c>
      <c r="AK256" s="2">
        <v>0</v>
      </c>
      <c r="AL256" s="2">
        <v>1</v>
      </c>
      <c r="AM256" s="2">
        <v>556</v>
      </c>
      <c r="AN256" s="2">
        <v>39</v>
      </c>
      <c r="AO256" s="2">
        <v>374</v>
      </c>
      <c r="AP256" s="2">
        <v>21</v>
      </c>
      <c r="AQ256" s="2">
        <v>284.8</v>
      </c>
      <c r="AR256" s="2">
        <v>3.8</v>
      </c>
      <c r="AS256" s="2">
        <v>1.4930000000000001</v>
      </c>
      <c r="AT256" s="2">
        <v>2.8000000000000001E-2</v>
      </c>
      <c r="AU256" s="2" t="s">
        <v>48</v>
      </c>
      <c r="AV256" s="2"/>
    </row>
    <row r="257" spans="1:48" x14ac:dyDescent="0.2">
      <c r="A257" s="2" t="s">
        <v>2053</v>
      </c>
      <c r="B257" s="2" t="s">
        <v>44</v>
      </c>
      <c r="C257" s="2" t="s">
        <v>1004</v>
      </c>
      <c r="D257" s="2" t="s">
        <v>46</v>
      </c>
      <c r="E257" s="3">
        <v>0.94009849537037038</v>
      </c>
      <c r="F257" s="2">
        <v>11.548999999999999</v>
      </c>
      <c r="G257" s="2" t="s">
        <v>1005</v>
      </c>
      <c r="H257" s="2">
        <f t="shared" si="9"/>
        <v>7.1464379212387907</v>
      </c>
      <c r="I257" s="2">
        <v>4.4630000000000001</v>
      </c>
      <c r="J257" s="2">
        <v>9.2999999999999999E-2</v>
      </c>
      <c r="K257" s="2">
        <v>0.29509999999999997</v>
      </c>
      <c r="L257" s="2">
        <v>6.1000000000000004E-3</v>
      </c>
      <c r="M257" s="2">
        <v>0.99229000000000001</v>
      </c>
      <c r="N257" s="2">
        <v>3.3886820000000002</v>
      </c>
      <c r="O257" s="2">
        <v>7.0047300000000007E-2</v>
      </c>
      <c r="P257" s="2">
        <v>0.10975</v>
      </c>
      <c r="Q257" s="2">
        <v>2.9E-4</v>
      </c>
      <c r="R257" s="2">
        <v>-0.22825000000000001</v>
      </c>
      <c r="S257" s="2">
        <v>0.1069</v>
      </c>
      <c r="T257" s="2">
        <v>8.9999999999999993E-3</v>
      </c>
      <c r="U257" s="2">
        <v>72</v>
      </c>
      <c r="V257" s="2">
        <v>12</v>
      </c>
      <c r="W257" s="2">
        <v>1723</v>
      </c>
      <c r="X257" s="2">
        <v>17</v>
      </c>
      <c r="Y257" s="2">
        <v>1667</v>
      </c>
      <c r="Z257" s="2">
        <f t="shared" si="10"/>
        <v>15</v>
      </c>
      <c r="AA257" s="2">
        <v>30</v>
      </c>
      <c r="AB257" s="2">
        <v>2050</v>
      </c>
      <c r="AC257" s="2">
        <v>160</v>
      </c>
      <c r="AD257" s="2">
        <v>1795.3</v>
      </c>
      <c r="AE257" s="2">
        <f t="shared" si="11"/>
        <v>2.4</v>
      </c>
      <c r="AF257" s="2">
        <v>4.8</v>
      </c>
      <c r="AG257" s="2">
        <v>137000</v>
      </c>
      <c r="AH257" s="2">
        <v>71000</v>
      </c>
      <c r="AI257" s="2">
        <v>0</v>
      </c>
      <c r="AJ257" s="2">
        <v>1</v>
      </c>
      <c r="AK257" s="2">
        <v>0</v>
      </c>
      <c r="AL257" s="2">
        <v>1</v>
      </c>
      <c r="AM257" s="2">
        <v>496</v>
      </c>
      <c r="AN257" s="2">
        <v>26</v>
      </c>
      <c r="AO257" s="2">
        <v>23.6</v>
      </c>
      <c r="AP257" s="2">
        <v>4.3</v>
      </c>
      <c r="AQ257" s="2">
        <v>21.8</v>
      </c>
      <c r="AR257" s="2">
        <v>2.9</v>
      </c>
      <c r="AS257" s="2">
        <v>24.5</v>
      </c>
      <c r="AT257" s="2">
        <v>5.8</v>
      </c>
      <c r="AU257" s="2" t="s">
        <v>48</v>
      </c>
      <c r="AV257" s="2"/>
    </row>
    <row r="258" spans="1:48" x14ac:dyDescent="0.2">
      <c r="A258" s="2" t="s">
        <v>2054</v>
      </c>
      <c r="B258" s="2" t="s">
        <v>44</v>
      </c>
      <c r="C258" s="2" t="s">
        <v>1007</v>
      </c>
      <c r="D258" s="2" t="s">
        <v>46</v>
      </c>
      <c r="E258" s="3">
        <v>0.94057094907407413</v>
      </c>
      <c r="F258" s="2">
        <v>11.537000000000001</v>
      </c>
      <c r="G258" s="2" t="s">
        <v>1008</v>
      </c>
      <c r="H258" s="2">
        <f t="shared" ref="H258:H321" si="12">(1-Y258/AD258)*100</f>
        <v>0.46569040004488249</v>
      </c>
      <c r="I258" s="2">
        <v>4.7789999999999999</v>
      </c>
      <c r="J258" s="2">
        <v>4.5999999999999999E-2</v>
      </c>
      <c r="K258" s="2">
        <v>0.31680000000000003</v>
      </c>
      <c r="L258" s="2">
        <v>2.2000000000000001E-3</v>
      </c>
      <c r="M258" s="2">
        <v>0.87380999999999998</v>
      </c>
      <c r="N258" s="2">
        <v>3.1565660000000002</v>
      </c>
      <c r="O258" s="2">
        <v>2.192059E-2</v>
      </c>
      <c r="P258" s="2">
        <v>0.10897999999999999</v>
      </c>
      <c r="Q258" s="2">
        <v>5.1999999999999995E-4</v>
      </c>
      <c r="R258" s="2">
        <v>-0.15093999999999999</v>
      </c>
      <c r="S258" s="2">
        <v>9.2799999999999994E-2</v>
      </c>
      <c r="T258" s="2">
        <v>1.1000000000000001E-3</v>
      </c>
      <c r="U258" s="2">
        <v>7.8049999999999997</v>
      </c>
      <c r="V258" s="2">
        <v>3.7999999999999999E-2</v>
      </c>
      <c r="W258" s="2">
        <v>1781</v>
      </c>
      <c r="X258" s="2">
        <v>8</v>
      </c>
      <c r="Y258" s="2">
        <v>1774</v>
      </c>
      <c r="Z258" s="2">
        <f t="shared" ref="Z258:Z321" si="13">AA258/2</f>
        <v>5.5</v>
      </c>
      <c r="AA258" s="2">
        <v>11</v>
      </c>
      <c r="AB258" s="2">
        <v>1794</v>
      </c>
      <c r="AC258" s="2">
        <v>20</v>
      </c>
      <c r="AD258" s="2">
        <v>1782.3</v>
      </c>
      <c r="AE258" s="2">
        <f t="shared" ref="AE258:AE321" si="14">AF258/2</f>
        <v>4.3</v>
      </c>
      <c r="AF258" s="2">
        <v>8.6</v>
      </c>
      <c r="AG258" s="2">
        <v>-400000</v>
      </c>
      <c r="AH258" s="2">
        <v>330000</v>
      </c>
      <c r="AI258" s="2">
        <v>0</v>
      </c>
      <c r="AJ258" s="2">
        <v>1</v>
      </c>
      <c r="AK258" s="2">
        <v>0</v>
      </c>
      <c r="AL258" s="2">
        <v>1</v>
      </c>
      <c r="AM258" s="2">
        <v>269</v>
      </c>
      <c r="AN258" s="2">
        <v>12</v>
      </c>
      <c r="AO258" s="2">
        <v>125.2</v>
      </c>
      <c r="AP258" s="2">
        <v>5</v>
      </c>
      <c r="AQ258" s="2">
        <v>108</v>
      </c>
      <c r="AR258" s="2">
        <v>4.4000000000000004</v>
      </c>
      <c r="AS258" s="2">
        <v>2.1619999999999999</v>
      </c>
      <c r="AT258" s="2">
        <v>1.4999999999999999E-2</v>
      </c>
      <c r="AU258" s="2" t="s">
        <v>48</v>
      </c>
      <c r="AV258" s="2"/>
    </row>
    <row r="259" spans="1:48" x14ac:dyDescent="0.2">
      <c r="A259" s="2" t="s">
        <v>2055</v>
      </c>
      <c r="B259" s="2" t="s">
        <v>44</v>
      </c>
      <c r="C259" s="2" t="s">
        <v>1010</v>
      </c>
      <c r="D259" s="2" t="s">
        <v>46</v>
      </c>
      <c r="E259" s="3">
        <v>0.94104074074074073</v>
      </c>
      <c r="F259" s="2">
        <v>11.516999999999999</v>
      </c>
      <c r="G259" s="2" t="s">
        <v>1011</v>
      </c>
      <c r="H259" s="2">
        <f t="shared" si="12"/>
        <v>0.98071993759054621</v>
      </c>
      <c r="I259" s="2">
        <v>4.7990000000000004</v>
      </c>
      <c r="J259" s="2">
        <v>7.9000000000000001E-2</v>
      </c>
      <c r="K259" s="2">
        <v>0.31740000000000002</v>
      </c>
      <c r="L259" s="2">
        <v>5.4999999999999997E-3</v>
      </c>
      <c r="M259" s="2">
        <v>0.98868</v>
      </c>
      <c r="N259" s="2">
        <v>3.1505990000000001</v>
      </c>
      <c r="O259" s="2">
        <v>5.4594490000000002E-2</v>
      </c>
      <c r="P259" s="2">
        <v>0.10972</v>
      </c>
      <c r="Q259" s="2">
        <v>4.0000000000000002E-4</v>
      </c>
      <c r="R259" s="2">
        <v>0.14974999999999999</v>
      </c>
      <c r="S259" s="2">
        <v>9.4E-2</v>
      </c>
      <c r="T259" s="2">
        <v>2E-3</v>
      </c>
      <c r="U259" s="2">
        <v>10.029999999999999</v>
      </c>
      <c r="V259" s="2">
        <v>0.14000000000000001</v>
      </c>
      <c r="W259" s="2">
        <v>1784</v>
      </c>
      <c r="X259" s="2">
        <v>14</v>
      </c>
      <c r="Y259" s="2">
        <v>1777</v>
      </c>
      <c r="Z259" s="2">
        <f t="shared" si="13"/>
        <v>13.5</v>
      </c>
      <c r="AA259" s="2">
        <v>27</v>
      </c>
      <c r="AB259" s="2">
        <v>1816</v>
      </c>
      <c r="AC259" s="2">
        <v>36</v>
      </c>
      <c r="AD259" s="2">
        <v>1794.6</v>
      </c>
      <c r="AE259" s="2">
        <f t="shared" si="14"/>
        <v>3.3</v>
      </c>
      <c r="AF259" s="2">
        <v>6.6</v>
      </c>
      <c r="AG259" s="2">
        <v>-130000</v>
      </c>
      <c r="AH259" s="2">
        <v>370000</v>
      </c>
      <c r="AI259" s="2">
        <v>0</v>
      </c>
      <c r="AJ259" s="2">
        <v>1</v>
      </c>
      <c r="AK259" s="2">
        <v>0</v>
      </c>
      <c r="AL259" s="2">
        <v>1</v>
      </c>
      <c r="AM259" s="2">
        <v>211</v>
      </c>
      <c r="AN259" s="2">
        <v>21</v>
      </c>
      <c r="AO259" s="2">
        <v>75.3</v>
      </c>
      <c r="AP259" s="2">
        <v>7.6</v>
      </c>
      <c r="AQ259" s="2">
        <v>65.2</v>
      </c>
      <c r="AR259" s="2">
        <v>5.3</v>
      </c>
      <c r="AS259" s="2">
        <v>2.8250000000000002</v>
      </c>
      <c r="AT259" s="2">
        <v>3.1E-2</v>
      </c>
      <c r="AU259" s="2" t="s">
        <v>48</v>
      </c>
      <c r="AV259" s="2"/>
    </row>
    <row r="260" spans="1:48" x14ac:dyDescent="0.2">
      <c r="A260" s="2" t="s">
        <v>2056</v>
      </c>
      <c r="B260" s="2" t="s">
        <v>44</v>
      </c>
      <c r="C260" s="2" t="s">
        <v>1013</v>
      </c>
      <c r="D260" s="2" t="s">
        <v>46</v>
      </c>
      <c r="E260" s="3">
        <v>0.94151261574074063</v>
      </c>
      <c r="F260" s="2">
        <v>11.574</v>
      </c>
      <c r="G260" s="2" t="s">
        <v>1014</v>
      </c>
      <c r="H260" s="2">
        <f t="shared" si="12"/>
        <v>61.865717821782184</v>
      </c>
      <c r="I260" s="2">
        <v>3.95</v>
      </c>
      <c r="J260" s="2">
        <v>0.13</v>
      </c>
      <c r="K260" s="2">
        <v>0.1653</v>
      </c>
      <c r="L260" s="2">
        <v>5.1000000000000004E-3</v>
      </c>
      <c r="M260" s="2">
        <v>0.99380000000000002</v>
      </c>
      <c r="N260" s="2">
        <v>6.049607</v>
      </c>
      <c r="O260" s="2">
        <v>0.18664849999999999</v>
      </c>
      <c r="P260" s="2">
        <v>0.17287</v>
      </c>
      <c r="Q260" s="2">
        <v>5.9999999999999995E-4</v>
      </c>
      <c r="R260" s="2">
        <v>-0.36435000000000001</v>
      </c>
      <c r="S260" s="2">
        <v>7.3099999999999997E-3</v>
      </c>
      <c r="T260" s="2">
        <v>7.5000000000000002E-4</v>
      </c>
      <c r="U260" s="2">
        <v>7.39</v>
      </c>
      <c r="V260" s="2">
        <v>0.5</v>
      </c>
      <c r="W260" s="2">
        <v>1621</v>
      </c>
      <c r="X260" s="2">
        <v>27</v>
      </c>
      <c r="Y260" s="2">
        <v>986</v>
      </c>
      <c r="Z260" s="2">
        <f t="shared" si="13"/>
        <v>14</v>
      </c>
      <c r="AA260" s="2">
        <v>28</v>
      </c>
      <c r="AB260" s="2">
        <v>147</v>
      </c>
      <c r="AC260" s="2">
        <v>15</v>
      </c>
      <c r="AD260" s="2">
        <v>2585.6</v>
      </c>
      <c r="AE260" s="2">
        <f t="shared" si="14"/>
        <v>2.9</v>
      </c>
      <c r="AF260" s="2">
        <v>5.8</v>
      </c>
      <c r="AG260" s="2">
        <v>16700</v>
      </c>
      <c r="AH260" s="2">
        <v>880</v>
      </c>
      <c r="AI260" s="2">
        <v>0</v>
      </c>
      <c r="AJ260" s="2">
        <v>1</v>
      </c>
      <c r="AK260" s="2">
        <v>0</v>
      </c>
      <c r="AL260" s="2">
        <v>1</v>
      </c>
      <c r="AM260" s="2">
        <v>1014</v>
      </c>
      <c r="AN260" s="2">
        <v>32</v>
      </c>
      <c r="AO260" s="2">
        <v>3570</v>
      </c>
      <c r="AP260" s="2">
        <v>620</v>
      </c>
      <c r="AQ260" s="2">
        <v>229</v>
      </c>
      <c r="AR260" s="2">
        <v>19</v>
      </c>
      <c r="AS260" s="2">
        <v>0.29699999999999999</v>
      </c>
      <c r="AT260" s="2">
        <v>4.2000000000000003E-2</v>
      </c>
      <c r="AU260" s="2" t="s">
        <v>48</v>
      </c>
      <c r="AV260" s="2"/>
    </row>
    <row r="261" spans="1:48" x14ac:dyDescent="0.2">
      <c r="A261" s="2" t="s">
        <v>2057</v>
      </c>
      <c r="B261" s="2" t="s">
        <v>44</v>
      </c>
      <c r="C261" s="2" t="s">
        <v>1016</v>
      </c>
      <c r="D261" s="2" t="s">
        <v>46</v>
      </c>
      <c r="E261" s="3">
        <v>0.94261261574074073</v>
      </c>
      <c r="F261" s="2">
        <v>11.516999999999999</v>
      </c>
      <c r="G261" s="2" t="s">
        <v>1017</v>
      </c>
      <c r="H261" s="2">
        <f t="shared" si="12"/>
        <v>0.99153067548026774</v>
      </c>
      <c r="I261" s="2">
        <v>3.157</v>
      </c>
      <c r="J261" s="2">
        <v>2.5999999999999999E-2</v>
      </c>
      <c r="K261" s="2">
        <v>0.24990000000000001</v>
      </c>
      <c r="L261" s="2">
        <v>1.8E-3</v>
      </c>
      <c r="M261" s="2">
        <v>0.87424999999999997</v>
      </c>
      <c r="N261" s="2">
        <v>4.001601</v>
      </c>
      <c r="O261" s="2">
        <v>2.8823049999999999E-2</v>
      </c>
      <c r="P261" s="2">
        <v>9.128E-2</v>
      </c>
      <c r="Q261" s="2">
        <v>4.0999999999999999E-4</v>
      </c>
      <c r="R261" s="2">
        <v>0.26579000000000003</v>
      </c>
      <c r="S261" s="2">
        <v>7.6310000000000003E-2</v>
      </c>
      <c r="T261" s="2">
        <v>5.6999999999999998E-4</v>
      </c>
      <c r="U261" s="2">
        <v>3.637</v>
      </c>
      <c r="V261" s="2">
        <v>2.1000000000000001E-2</v>
      </c>
      <c r="W261" s="2">
        <v>1446.7</v>
      </c>
      <c r="X261" s="2">
        <v>6.3</v>
      </c>
      <c r="Y261" s="2">
        <v>1437.9</v>
      </c>
      <c r="Z261" s="2">
        <f t="shared" si="13"/>
        <v>4.6500000000000004</v>
      </c>
      <c r="AA261" s="2">
        <v>9.3000000000000007</v>
      </c>
      <c r="AB261" s="2">
        <v>1486</v>
      </c>
      <c r="AC261" s="2">
        <v>11</v>
      </c>
      <c r="AD261" s="2">
        <v>1452.3</v>
      </c>
      <c r="AE261" s="2">
        <f t="shared" si="14"/>
        <v>4.2</v>
      </c>
      <c r="AF261" s="2">
        <v>8.4</v>
      </c>
      <c r="AG261" s="2">
        <v>190000</v>
      </c>
      <c r="AH261" s="2">
        <v>130000</v>
      </c>
      <c r="AI261" s="2">
        <v>0</v>
      </c>
      <c r="AJ261" s="2">
        <v>1</v>
      </c>
      <c r="AK261" s="2">
        <v>0</v>
      </c>
      <c r="AL261" s="2">
        <v>1</v>
      </c>
      <c r="AM261" s="2">
        <v>246.6</v>
      </c>
      <c r="AN261" s="2">
        <v>4.4000000000000004</v>
      </c>
      <c r="AO261" s="2">
        <v>238.4</v>
      </c>
      <c r="AP261" s="2">
        <v>2.1</v>
      </c>
      <c r="AQ261" s="2">
        <v>168.6</v>
      </c>
      <c r="AR261" s="2">
        <v>1.4</v>
      </c>
      <c r="AS261" s="2">
        <v>1.04</v>
      </c>
      <c r="AT261" s="2">
        <v>1.7999999999999999E-2</v>
      </c>
      <c r="AU261" s="2" t="s">
        <v>48</v>
      </c>
      <c r="AV261" s="2"/>
    </row>
    <row r="262" spans="1:48" x14ac:dyDescent="0.2">
      <c r="A262" s="2" t="s">
        <v>2058</v>
      </c>
      <c r="B262" s="2" t="s">
        <v>44</v>
      </c>
      <c r="C262" s="2" t="s">
        <v>1019</v>
      </c>
      <c r="D262" s="2" t="s">
        <v>46</v>
      </c>
      <c r="E262" s="3">
        <v>0.94308310185185185</v>
      </c>
      <c r="F262" s="2">
        <v>11.545</v>
      </c>
      <c r="G262" s="2" t="s">
        <v>1020</v>
      </c>
      <c r="H262" s="2">
        <f t="shared" si="12"/>
        <v>2.5413849382140308</v>
      </c>
      <c r="I262" s="2">
        <v>4.3040000000000003</v>
      </c>
      <c r="J262" s="2">
        <v>3.3000000000000002E-2</v>
      </c>
      <c r="K262" s="2">
        <v>0.29620000000000002</v>
      </c>
      <c r="L262" s="2">
        <v>2.2000000000000001E-3</v>
      </c>
      <c r="M262" s="2">
        <v>0.90203999999999995</v>
      </c>
      <c r="N262" s="2">
        <v>3.3760970000000001</v>
      </c>
      <c r="O262" s="2">
        <v>2.5075670000000001E-2</v>
      </c>
      <c r="P262" s="2">
        <v>0.10508000000000001</v>
      </c>
      <c r="Q262" s="2">
        <v>3.6999999999999999E-4</v>
      </c>
      <c r="R262" s="2">
        <v>9.0991000000000002E-2</v>
      </c>
      <c r="S262" s="2">
        <v>8.7970000000000007E-2</v>
      </c>
      <c r="T262" s="2">
        <v>7.7999999999999999E-4</v>
      </c>
      <c r="U262" s="2">
        <v>10.55</v>
      </c>
      <c r="V262" s="2">
        <v>0.16</v>
      </c>
      <c r="W262" s="2">
        <v>1694</v>
      </c>
      <c r="X262" s="2">
        <v>6.3</v>
      </c>
      <c r="Y262" s="2">
        <v>1672</v>
      </c>
      <c r="Z262" s="2">
        <f t="shared" si="13"/>
        <v>5.5</v>
      </c>
      <c r="AA262" s="2">
        <v>11</v>
      </c>
      <c r="AB262" s="2">
        <v>1704</v>
      </c>
      <c r="AC262" s="2">
        <v>15</v>
      </c>
      <c r="AD262" s="2">
        <v>1715.6</v>
      </c>
      <c r="AE262" s="2">
        <f t="shared" si="14"/>
        <v>3.25</v>
      </c>
      <c r="AF262" s="2">
        <v>6.5</v>
      </c>
      <c r="AG262" s="2">
        <v>110000</v>
      </c>
      <c r="AH262" s="2">
        <v>160000</v>
      </c>
      <c r="AI262" s="2">
        <v>0</v>
      </c>
      <c r="AJ262" s="2">
        <v>1</v>
      </c>
      <c r="AK262" s="2">
        <v>0</v>
      </c>
      <c r="AL262" s="2">
        <v>1</v>
      </c>
      <c r="AM262" s="2">
        <v>335</v>
      </c>
      <c r="AN262" s="2">
        <v>10</v>
      </c>
      <c r="AO262" s="2">
        <v>113</v>
      </c>
      <c r="AP262" s="2">
        <v>4</v>
      </c>
      <c r="AQ262" s="2">
        <v>92.4</v>
      </c>
      <c r="AR262" s="2">
        <v>3.2</v>
      </c>
      <c r="AS262" s="2">
        <v>2.972</v>
      </c>
      <c r="AT262" s="2">
        <v>2.1000000000000001E-2</v>
      </c>
      <c r="AU262" s="2" t="s">
        <v>48</v>
      </c>
      <c r="AV262" s="2"/>
    </row>
    <row r="263" spans="1:48" x14ac:dyDescent="0.2">
      <c r="A263" s="2" t="s">
        <v>2059</v>
      </c>
      <c r="B263" s="2" t="s">
        <v>44</v>
      </c>
      <c r="C263" s="2" t="s">
        <v>1022</v>
      </c>
      <c r="D263" s="2" t="s">
        <v>46</v>
      </c>
      <c r="E263" s="3">
        <v>0.94355266203703703</v>
      </c>
      <c r="F263" s="2">
        <v>11.503</v>
      </c>
      <c r="G263" s="2" t="s">
        <v>1023</v>
      </c>
      <c r="H263" s="2">
        <f t="shared" si="12"/>
        <v>24.479304679633263</v>
      </c>
      <c r="I263" s="2">
        <v>3.9359999999999999</v>
      </c>
      <c r="J263" s="2">
        <v>5.8000000000000003E-2</v>
      </c>
      <c r="K263" s="2">
        <v>0.24740000000000001</v>
      </c>
      <c r="L263" s="2">
        <v>3.5000000000000001E-3</v>
      </c>
      <c r="M263" s="2">
        <v>0.95245000000000002</v>
      </c>
      <c r="N263" s="2">
        <v>4.0420369999999997</v>
      </c>
      <c r="O263" s="2">
        <v>5.7183230000000002E-2</v>
      </c>
      <c r="P263" s="2">
        <v>0.11545999999999999</v>
      </c>
      <c r="Q263" s="2">
        <v>5.8E-4</v>
      </c>
      <c r="R263" s="2">
        <v>-0.29096</v>
      </c>
      <c r="S263" s="2">
        <v>5.4800000000000001E-2</v>
      </c>
      <c r="T263" s="2">
        <v>6.1000000000000004E-3</v>
      </c>
      <c r="U263" s="2">
        <v>30</v>
      </c>
      <c r="V263" s="2">
        <v>1.4</v>
      </c>
      <c r="W263" s="2">
        <v>1621</v>
      </c>
      <c r="X263" s="2">
        <v>12</v>
      </c>
      <c r="Y263" s="2">
        <v>1425</v>
      </c>
      <c r="Z263" s="2">
        <f t="shared" si="13"/>
        <v>9</v>
      </c>
      <c r="AA263" s="2">
        <v>18</v>
      </c>
      <c r="AB263" s="2">
        <v>1080</v>
      </c>
      <c r="AC263" s="2">
        <v>120</v>
      </c>
      <c r="AD263" s="2">
        <v>1886.9</v>
      </c>
      <c r="AE263" s="2">
        <f t="shared" si="14"/>
        <v>4.5</v>
      </c>
      <c r="AF263" s="2">
        <v>9</v>
      </c>
      <c r="AG263" s="2">
        <v>21100</v>
      </c>
      <c r="AH263" s="2">
        <v>2200</v>
      </c>
      <c r="AI263" s="2">
        <v>0</v>
      </c>
      <c r="AJ263" s="2">
        <v>1</v>
      </c>
      <c r="AK263" s="2">
        <v>0</v>
      </c>
      <c r="AL263" s="2">
        <v>1</v>
      </c>
      <c r="AM263" s="2">
        <v>295.89999999999998</v>
      </c>
      <c r="AN263" s="2">
        <v>7.9</v>
      </c>
      <c r="AO263" s="2">
        <v>48.6</v>
      </c>
      <c r="AP263" s="2">
        <v>2.7</v>
      </c>
      <c r="AQ263" s="2">
        <v>23.9</v>
      </c>
      <c r="AR263" s="2">
        <v>1.6</v>
      </c>
      <c r="AS263" s="2">
        <v>6.09</v>
      </c>
      <c r="AT263" s="2">
        <v>0.45</v>
      </c>
      <c r="AU263" s="2" t="s">
        <v>48</v>
      </c>
      <c r="AV263" s="2"/>
    </row>
    <row r="264" spans="1:48" x14ac:dyDescent="0.2">
      <c r="A264" s="2" t="s">
        <v>2060</v>
      </c>
      <c r="B264" s="2" t="s">
        <v>44</v>
      </c>
      <c r="C264" s="2" t="s">
        <v>1025</v>
      </c>
      <c r="D264" s="2" t="s">
        <v>46</v>
      </c>
      <c r="E264" s="3">
        <v>0.94402152777777781</v>
      </c>
      <c r="F264" s="2">
        <v>11.503</v>
      </c>
      <c r="G264" s="2" t="s">
        <v>1026</v>
      </c>
      <c r="H264" s="2">
        <f t="shared" si="12"/>
        <v>4.1669899899123175</v>
      </c>
      <c r="I264" s="2">
        <v>11.11</v>
      </c>
      <c r="J264" s="2">
        <v>0.11</v>
      </c>
      <c r="K264" s="2">
        <v>0.46700000000000003</v>
      </c>
      <c r="L264" s="2">
        <v>4.3E-3</v>
      </c>
      <c r="M264" s="2">
        <v>0.96104000000000001</v>
      </c>
      <c r="N264" s="2">
        <v>2.1413280000000001</v>
      </c>
      <c r="O264" s="2">
        <v>1.971672E-2</v>
      </c>
      <c r="P264" s="2">
        <v>0.17191000000000001</v>
      </c>
      <c r="Q264" s="2">
        <v>4.8999999999999998E-4</v>
      </c>
      <c r="R264" s="2">
        <v>-0.16711000000000001</v>
      </c>
      <c r="S264" s="2">
        <v>0.1343</v>
      </c>
      <c r="T264" s="2">
        <v>1.2999999999999999E-3</v>
      </c>
      <c r="U264" s="2">
        <v>6.7690000000000001</v>
      </c>
      <c r="V264" s="2">
        <v>5.3999999999999999E-2</v>
      </c>
      <c r="W264" s="2">
        <v>2531.9</v>
      </c>
      <c r="X264" s="2">
        <v>9.1999999999999993</v>
      </c>
      <c r="Y264" s="2">
        <v>2470</v>
      </c>
      <c r="Z264" s="2">
        <f t="shared" si="13"/>
        <v>9.5</v>
      </c>
      <c r="AA264" s="2">
        <v>19</v>
      </c>
      <c r="AB264" s="2">
        <v>2546</v>
      </c>
      <c r="AC264" s="2">
        <v>24</v>
      </c>
      <c r="AD264" s="2">
        <v>2577.4</v>
      </c>
      <c r="AE264" s="2">
        <f t="shared" si="14"/>
        <v>2.5</v>
      </c>
      <c r="AF264" s="2">
        <v>5</v>
      </c>
      <c r="AG264" s="2">
        <v>210000</v>
      </c>
      <c r="AH264" s="2">
        <v>160000</v>
      </c>
      <c r="AI264" s="2">
        <v>0</v>
      </c>
      <c r="AJ264" s="2">
        <v>1</v>
      </c>
      <c r="AK264" s="2">
        <v>0</v>
      </c>
      <c r="AL264" s="2">
        <v>1</v>
      </c>
      <c r="AM264" s="2">
        <v>328.2</v>
      </c>
      <c r="AN264" s="2">
        <v>2.7</v>
      </c>
      <c r="AO264" s="2">
        <v>178.7</v>
      </c>
      <c r="AP264" s="2">
        <v>4.3</v>
      </c>
      <c r="AQ264" s="2">
        <v>222.6</v>
      </c>
      <c r="AR264" s="2">
        <v>4</v>
      </c>
      <c r="AS264" s="2">
        <v>1.8320000000000001</v>
      </c>
      <c r="AT264" s="2">
        <v>3.9E-2</v>
      </c>
      <c r="AU264" s="2" t="s">
        <v>48</v>
      </c>
      <c r="AV264" s="2"/>
    </row>
    <row r="265" spans="1:48" x14ac:dyDescent="0.2">
      <c r="A265" s="2" t="s">
        <v>2061</v>
      </c>
      <c r="B265" s="2" t="s">
        <v>44</v>
      </c>
      <c r="C265" s="2" t="s">
        <v>1028</v>
      </c>
      <c r="D265" s="2" t="s">
        <v>46</v>
      </c>
      <c r="E265" s="3">
        <v>0.94449143518518508</v>
      </c>
      <c r="F265" s="2">
        <v>11.503</v>
      </c>
      <c r="G265" s="2" t="s">
        <v>1029</v>
      </c>
      <c r="H265" s="2">
        <f t="shared" si="12"/>
        <v>47.516025641025635</v>
      </c>
      <c r="I265" s="2">
        <v>5.1100000000000003</v>
      </c>
      <c r="J265" s="2">
        <v>0.23</v>
      </c>
      <c r="K265" s="2">
        <v>0.22550000000000001</v>
      </c>
      <c r="L265" s="2">
        <v>8.6999999999999994E-3</v>
      </c>
      <c r="M265" s="2">
        <v>0.98507999999999996</v>
      </c>
      <c r="N265" s="2">
        <v>4.43459</v>
      </c>
      <c r="O265" s="2">
        <v>0.17109060000000001</v>
      </c>
      <c r="P265" s="2">
        <v>0.16400000000000001</v>
      </c>
      <c r="Q265" s="2">
        <v>1.6000000000000001E-3</v>
      </c>
      <c r="R265" s="2">
        <v>-0.10471999999999999</v>
      </c>
      <c r="S265" s="2">
        <v>6.7500000000000004E-2</v>
      </c>
      <c r="T265" s="2">
        <v>3.7000000000000002E-3</v>
      </c>
      <c r="U265" s="2">
        <v>12.68</v>
      </c>
      <c r="V265" s="2">
        <v>0.24</v>
      </c>
      <c r="W265" s="2">
        <v>1835</v>
      </c>
      <c r="X265" s="2">
        <v>38</v>
      </c>
      <c r="Y265" s="2">
        <v>1310</v>
      </c>
      <c r="Z265" s="2">
        <f t="shared" si="13"/>
        <v>23</v>
      </c>
      <c r="AA265" s="2">
        <v>46</v>
      </c>
      <c r="AB265" s="2">
        <v>1320</v>
      </c>
      <c r="AC265" s="2">
        <v>71</v>
      </c>
      <c r="AD265" s="2">
        <v>2496</v>
      </c>
      <c r="AE265" s="2">
        <f t="shared" si="14"/>
        <v>8.5</v>
      </c>
      <c r="AF265" s="2">
        <v>17</v>
      </c>
      <c r="AG265" s="2">
        <v>8690</v>
      </c>
      <c r="AH265" s="2">
        <v>480</v>
      </c>
      <c r="AI265" s="2">
        <v>0</v>
      </c>
      <c r="AJ265" s="2">
        <v>1</v>
      </c>
      <c r="AK265" s="2">
        <v>0</v>
      </c>
      <c r="AL265" s="2">
        <v>1</v>
      </c>
      <c r="AM265" s="2">
        <v>659</v>
      </c>
      <c r="AN265" s="2">
        <v>33</v>
      </c>
      <c r="AO265" s="2">
        <v>187.1</v>
      </c>
      <c r="AP265" s="2">
        <v>8.3000000000000007</v>
      </c>
      <c r="AQ265" s="2">
        <v>116</v>
      </c>
      <c r="AR265" s="2">
        <v>2.5</v>
      </c>
      <c r="AS265" s="2">
        <v>3.44</v>
      </c>
      <c r="AT265" s="2">
        <v>0.24</v>
      </c>
      <c r="AU265" s="2" t="s">
        <v>48</v>
      </c>
      <c r="AV265" s="2"/>
    </row>
    <row r="266" spans="1:48" x14ac:dyDescent="0.2">
      <c r="A266" s="2" t="s">
        <v>2062</v>
      </c>
      <c r="B266" s="2" t="s">
        <v>44</v>
      </c>
      <c r="C266" s="2" t="s">
        <v>1031</v>
      </c>
      <c r="D266" s="2" t="s">
        <v>46</v>
      </c>
      <c r="E266" s="3">
        <v>0.94496273148148147</v>
      </c>
      <c r="F266" s="2">
        <v>11.539</v>
      </c>
      <c r="G266" s="2" t="s">
        <v>1032</v>
      </c>
      <c r="H266" s="2">
        <f t="shared" si="12"/>
        <v>17.007194244604317</v>
      </c>
      <c r="I266" s="2">
        <v>3.69</v>
      </c>
      <c r="J266" s="2">
        <v>0.14000000000000001</v>
      </c>
      <c r="K266" s="2">
        <v>0.25080000000000002</v>
      </c>
      <c r="L266" s="2">
        <v>9.1000000000000004E-3</v>
      </c>
      <c r="M266" s="2">
        <v>0.99560999999999999</v>
      </c>
      <c r="N266" s="2">
        <v>3.987241</v>
      </c>
      <c r="O266" s="2">
        <v>0.14467260000000001</v>
      </c>
      <c r="P266" s="2">
        <v>0.10634</v>
      </c>
      <c r="Q266" s="2">
        <v>3.4000000000000002E-4</v>
      </c>
      <c r="R266" s="2">
        <v>-0.38927</v>
      </c>
      <c r="S266" s="2">
        <v>7.7399999999999997E-2</v>
      </c>
      <c r="T266" s="2">
        <v>4.4000000000000003E-3</v>
      </c>
      <c r="U266" s="2">
        <v>17.760000000000002</v>
      </c>
      <c r="V266" s="2">
        <v>0.17</v>
      </c>
      <c r="W266" s="2">
        <v>1568</v>
      </c>
      <c r="X266" s="2">
        <v>31</v>
      </c>
      <c r="Y266" s="2">
        <v>1442</v>
      </c>
      <c r="Z266" s="2">
        <f t="shared" si="13"/>
        <v>23.5</v>
      </c>
      <c r="AA266" s="2">
        <v>47</v>
      </c>
      <c r="AB266" s="2">
        <v>1505</v>
      </c>
      <c r="AC266" s="2">
        <v>83</v>
      </c>
      <c r="AD266" s="2">
        <v>1737.5</v>
      </c>
      <c r="AE266" s="2">
        <f t="shared" si="14"/>
        <v>2.95</v>
      </c>
      <c r="AF266" s="2">
        <v>5.9</v>
      </c>
      <c r="AG266" s="2">
        <v>47900</v>
      </c>
      <c r="AH266" s="2">
        <v>4200</v>
      </c>
      <c r="AI266" s="2">
        <v>0</v>
      </c>
      <c r="AJ266" s="2">
        <v>1</v>
      </c>
      <c r="AK266" s="2">
        <v>0</v>
      </c>
      <c r="AL266" s="2">
        <v>1</v>
      </c>
      <c r="AM266" s="2">
        <v>540</v>
      </c>
      <c r="AN266" s="2">
        <v>12</v>
      </c>
      <c r="AO266" s="2">
        <v>107.6</v>
      </c>
      <c r="AP266" s="2">
        <v>6.8</v>
      </c>
      <c r="AQ266" s="2">
        <v>75.510000000000005</v>
      </c>
      <c r="AR266" s="2">
        <v>0.69</v>
      </c>
      <c r="AS266" s="2">
        <v>5.0999999999999996</v>
      </c>
      <c r="AT266" s="2">
        <v>0.21</v>
      </c>
      <c r="AU266" s="2" t="s">
        <v>48</v>
      </c>
      <c r="AV266" s="2"/>
    </row>
    <row r="267" spans="1:48" x14ac:dyDescent="0.2">
      <c r="A267" s="2" t="s">
        <v>2063</v>
      </c>
      <c r="B267" s="2" t="s">
        <v>44</v>
      </c>
      <c r="C267" s="2" t="s">
        <v>1034</v>
      </c>
      <c r="D267" s="2" t="s">
        <v>46</v>
      </c>
      <c r="E267" s="3">
        <v>0.9454372685185185</v>
      </c>
      <c r="F267" s="2">
        <v>11.574</v>
      </c>
      <c r="G267" s="2" t="s">
        <v>1035</v>
      </c>
      <c r="H267" s="2">
        <f t="shared" si="12"/>
        <v>1.5556207807455258</v>
      </c>
      <c r="I267" s="2">
        <v>4.3</v>
      </c>
      <c r="J267" s="2">
        <v>0.04</v>
      </c>
      <c r="K267" s="2">
        <v>0.29720000000000002</v>
      </c>
      <c r="L267" s="2">
        <v>2.2000000000000001E-3</v>
      </c>
      <c r="M267" s="2">
        <v>0.96575999999999995</v>
      </c>
      <c r="N267" s="2">
        <v>3.364738</v>
      </c>
      <c r="O267" s="2">
        <v>2.4907209999999999E-2</v>
      </c>
      <c r="P267" s="2">
        <v>0.10439</v>
      </c>
      <c r="Q267" s="2">
        <v>2.5999999999999998E-4</v>
      </c>
      <c r="R267" s="2">
        <v>-0.24796000000000001</v>
      </c>
      <c r="S267" s="2">
        <v>8.7989999999999999E-2</v>
      </c>
      <c r="T267" s="2">
        <v>7.6999999999999996E-4</v>
      </c>
      <c r="U267" s="2">
        <v>6.8310000000000004</v>
      </c>
      <c r="V267" s="2">
        <v>4.8000000000000001E-2</v>
      </c>
      <c r="W267" s="2">
        <v>1693.3</v>
      </c>
      <c r="X267" s="2">
        <v>7.5</v>
      </c>
      <c r="Y267" s="2">
        <v>1677</v>
      </c>
      <c r="Z267" s="2">
        <f t="shared" si="13"/>
        <v>5.5</v>
      </c>
      <c r="AA267" s="2">
        <v>11</v>
      </c>
      <c r="AB267" s="2">
        <v>1705</v>
      </c>
      <c r="AC267" s="2">
        <v>14</v>
      </c>
      <c r="AD267" s="2">
        <v>1703.5</v>
      </c>
      <c r="AE267" s="2">
        <f t="shared" si="14"/>
        <v>2.2999999999999998</v>
      </c>
      <c r="AF267" s="2">
        <v>4.5999999999999996</v>
      </c>
      <c r="AG267" s="2">
        <v>-600000</v>
      </c>
      <c r="AH267" s="2">
        <v>450000</v>
      </c>
      <c r="AI267" s="2">
        <v>0</v>
      </c>
      <c r="AJ267" s="2">
        <v>1</v>
      </c>
      <c r="AK267" s="2">
        <v>0</v>
      </c>
      <c r="AL267" s="2">
        <v>1</v>
      </c>
      <c r="AM267" s="2">
        <v>463</v>
      </c>
      <c r="AN267" s="2">
        <v>7</v>
      </c>
      <c r="AO267" s="2">
        <v>243.3</v>
      </c>
      <c r="AP267" s="2">
        <v>5</v>
      </c>
      <c r="AQ267" s="2">
        <v>198.4</v>
      </c>
      <c r="AR267" s="2">
        <v>3.9</v>
      </c>
      <c r="AS267" s="2">
        <v>1.8919999999999999</v>
      </c>
      <c r="AT267" s="2">
        <v>3.6999999999999998E-2</v>
      </c>
      <c r="AU267" s="2" t="s">
        <v>48</v>
      </c>
      <c r="AV267" s="2"/>
    </row>
    <row r="268" spans="1:48" x14ac:dyDescent="0.2">
      <c r="A268" s="2" t="s">
        <v>2064</v>
      </c>
      <c r="B268" s="2" t="s">
        <v>44</v>
      </c>
      <c r="C268" s="2" t="s">
        <v>1037</v>
      </c>
      <c r="D268" s="2" t="s">
        <v>46</v>
      </c>
      <c r="E268" s="3">
        <v>0.94590752314814808</v>
      </c>
      <c r="F268" s="2">
        <v>11.534000000000001</v>
      </c>
      <c r="G268" s="2" t="s">
        <v>1038</v>
      </c>
      <c r="H268" s="2">
        <f t="shared" si="12"/>
        <v>2.8594743463330019</v>
      </c>
      <c r="I268" s="2">
        <v>16.52</v>
      </c>
      <c r="J268" s="2">
        <v>0.18</v>
      </c>
      <c r="K268" s="2">
        <v>0.55769999999999997</v>
      </c>
      <c r="L268" s="2">
        <v>5.3E-3</v>
      </c>
      <c r="M268" s="2">
        <v>0.92691999999999997</v>
      </c>
      <c r="N268" s="2">
        <v>1.7930790000000001</v>
      </c>
      <c r="O268" s="2">
        <v>1.7040199999999998E-2</v>
      </c>
      <c r="P268" s="2">
        <v>0.21448999999999999</v>
      </c>
      <c r="Q268" s="2">
        <v>7.6999999999999996E-4</v>
      </c>
      <c r="R268" s="2">
        <v>5.0230999999999998E-2</v>
      </c>
      <c r="S268" s="2">
        <v>0.13919999999999999</v>
      </c>
      <c r="T268" s="2">
        <v>4.0000000000000001E-3</v>
      </c>
      <c r="U268" s="2">
        <v>11.08</v>
      </c>
      <c r="V268" s="2">
        <v>0.51</v>
      </c>
      <c r="W268" s="2">
        <v>2907</v>
      </c>
      <c r="X268" s="2">
        <v>11</v>
      </c>
      <c r="Y268" s="2">
        <v>2857</v>
      </c>
      <c r="Z268" s="2">
        <f t="shared" si="13"/>
        <v>11</v>
      </c>
      <c r="AA268" s="2">
        <v>22</v>
      </c>
      <c r="AB268" s="2">
        <v>2634</v>
      </c>
      <c r="AC268" s="2">
        <v>71</v>
      </c>
      <c r="AD268" s="2">
        <v>2941.1</v>
      </c>
      <c r="AE268" s="2">
        <f t="shared" si="14"/>
        <v>3.05</v>
      </c>
      <c r="AF268" s="2">
        <v>6.1</v>
      </c>
      <c r="AG268" s="2">
        <v>78000</v>
      </c>
      <c r="AH268" s="2">
        <v>32000</v>
      </c>
      <c r="AI268" s="2">
        <v>0</v>
      </c>
      <c r="AJ268" s="2">
        <v>1</v>
      </c>
      <c r="AK268" s="2">
        <v>0</v>
      </c>
      <c r="AL268" s="2">
        <v>1</v>
      </c>
      <c r="AM268" s="2">
        <v>95.4</v>
      </c>
      <c r="AN268" s="2">
        <v>5.8</v>
      </c>
      <c r="AO268" s="2">
        <v>36.200000000000003</v>
      </c>
      <c r="AP268" s="2">
        <v>1.4</v>
      </c>
      <c r="AQ268" s="2">
        <v>46.49</v>
      </c>
      <c r="AR268" s="2">
        <v>0.74</v>
      </c>
      <c r="AS268" s="2">
        <v>2.61</v>
      </c>
      <c r="AT268" s="2">
        <v>0.23</v>
      </c>
      <c r="AU268" s="2" t="s">
        <v>48</v>
      </c>
      <c r="AV268" s="2"/>
    </row>
    <row r="269" spans="1:48" x14ac:dyDescent="0.2">
      <c r="A269" s="2" t="s">
        <v>2065</v>
      </c>
      <c r="B269" s="2" t="s">
        <v>44</v>
      </c>
      <c r="C269" s="2" t="s">
        <v>1040</v>
      </c>
      <c r="D269" s="2" t="s">
        <v>46</v>
      </c>
      <c r="E269" s="3">
        <v>0.946379050925926</v>
      </c>
      <c r="F269" s="2">
        <v>11.535</v>
      </c>
      <c r="G269" s="2" t="s">
        <v>1041</v>
      </c>
      <c r="H269" s="2">
        <f t="shared" si="12"/>
        <v>0.37066157475007522</v>
      </c>
      <c r="I269" s="2">
        <v>4.7670000000000003</v>
      </c>
      <c r="J269" s="2">
        <v>3.5999999999999997E-2</v>
      </c>
      <c r="K269" s="2">
        <v>0.31680000000000003</v>
      </c>
      <c r="L269" s="2">
        <v>2.3999999999999998E-3</v>
      </c>
      <c r="M269" s="2">
        <v>0.94830000000000003</v>
      </c>
      <c r="N269" s="2">
        <v>3.1565660000000002</v>
      </c>
      <c r="O269" s="2">
        <v>2.3913380000000001E-2</v>
      </c>
      <c r="P269" s="2">
        <v>0.10886999999999999</v>
      </c>
      <c r="Q269" s="2">
        <v>2.2000000000000001E-4</v>
      </c>
      <c r="R269" s="2">
        <v>-6.8109000000000003E-2</v>
      </c>
      <c r="S269" s="2">
        <v>9.3140000000000001E-2</v>
      </c>
      <c r="T269" s="2">
        <v>7.6999999999999996E-4</v>
      </c>
      <c r="U269" s="2">
        <v>3.7309000000000001</v>
      </c>
      <c r="V269" s="2">
        <v>8.9999999999999993E-3</v>
      </c>
      <c r="W269" s="2">
        <v>1779.1</v>
      </c>
      <c r="X269" s="2">
        <v>6.4</v>
      </c>
      <c r="Y269" s="2">
        <v>1774</v>
      </c>
      <c r="Z269" s="2">
        <f t="shared" si="13"/>
        <v>6</v>
      </c>
      <c r="AA269" s="2">
        <v>12</v>
      </c>
      <c r="AB269" s="2">
        <v>1800</v>
      </c>
      <c r="AC269" s="2">
        <v>14</v>
      </c>
      <c r="AD269" s="2">
        <v>1780.6</v>
      </c>
      <c r="AE269" s="2">
        <f t="shared" si="14"/>
        <v>1.8</v>
      </c>
      <c r="AF269" s="2">
        <v>3.6</v>
      </c>
      <c r="AG269" s="2">
        <v>800000</v>
      </c>
      <c r="AH269" s="2">
        <v>530000</v>
      </c>
      <c r="AI269" s="2">
        <v>0</v>
      </c>
      <c r="AJ269" s="2">
        <v>1</v>
      </c>
      <c r="AK269" s="2">
        <v>0</v>
      </c>
      <c r="AL269" s="2">
        <v>1</v>
      </c>
      <c r="AM269" s="2">
        <v>430.2</v>
      </c>
      <c r="AN269" s="2">
        <v>8.6999999999999993</v>
      </c>
      <c r="AO269" s="2">
        <v>419.8</v>
      </c>
      <c r="AP269" s="2">
        <v>4</v>
      </c>
      <c r="AQ269" s="2">
        <v>361.6</v>
      </c>
      <c r="AR269" s="2">
        <v>3.7</v>
      </c>
      <c r="AS269" s="2">
        <v>1.0269999999999999</v>
      </c>
      <c r="AT269" s="2">
        <v>1.4999999999999999E-2</v>
      </c>
      <c r="AU269" s="2" t="s">
        <v>48</v>
      </c>
      <c r="AV269" s="2"/>
    </row>
    <row r="270" spans="1:48" x14ac:dyDescent="0.2">
      <c r="A270" s="2" t="s">
        <v>2066</v>
      </c>
      <c r="B270" s="2" t="s">
        <v>44</v>
      </c>
      <c r="C270" s="2" t="s">
        <v>1043</v>
      </c>
      <c r="D270" s="2" t="s">
        <v>46</v>
      </c>
      <c r="E270" s="3">
        <v>0.94685034722222217</v>
      </c>
      <c r="F270" s="2">
        <v>11.535</v>
      </c>
      <c r="G270" s="2" t="s">
        <v>1044</v>
      </c>
      <c r="H270" s="2">
        <f t="shared" si="12"/>
        <v>3.1054823039555868</v>
      </c>
      <c r="I270" s="2">
        <v>8.4</v>
      </c>
      <c r="J270" s="2">
        <v>0.22</v>
      </c>
      <c r="K270" s="2">
        <v>0.41439999999999999</v>
      </c>
      <c r="L270" s="2">
        <v>8.8999999999999999E-3</v>
      </c>
      <c r="M270" s="2">
        <v>0.98438000000000003</v>
      </c>
      <c r="N270" s="2">
        <v>2.4131269999999998</v>
      </c>
      <c r="O270" s="2">
        <v>5.1826339999999999E-2</v>
      </c>
      <c r="P270" s="2">
        <v>0.14652999999999999</v>
      </c>
      <c r="Q270" s="2">
        <v>8.3000000000000001E-4</v>
      </c>
      <c r="R270" s="2">
        <v>-0.60419</v>
      </c>
      <c r="S270" s="2">
        <v>0.1143</v>
      </c>
      <c r="T270" s="2">
        <v>5.4999999999999997E-3</v>
      </c>
      <c r="U270" s="2">
        <v>6.5279999999999996</v>
      </c>
      <c r="V270" s="2">
        <v>3.3000000000000002E-2</v>
      </c>
      <c r="W270" s="2">
        <v>2273</v>
      </c>
      <c r="X270" s="2">
        <v>23</v>
      </c>
      <c r="Y270" s="2">
        <v>2234</v>
      </c>
      <c r="Z270" s="2">
        <f t="shared" si="13"/>
        <v>20.5</v>
      </c>
      <c r="AA270" s="2">
        <v>41</v>
      </c>
      <c r="AB270" s="2">
        <v>2187</v>
      </c>
      <c r="AC270" s="2">
        <v>99</v>
      </c>
      <c r="AD270" s="2">
        <v>2305.6</v>
      </c>
      <c r="AE270" s="2">
        <f t="shared" si="14"/>
        <v>4.8499999999999996</v>
      </c>
      <c r="AF270" s="2">
        <v>9.6999999999999993</v>
      </c>
      <c r="AG270" s="2">
        <v>-3000</v>
      </c>
      <c r="AH270" s="2">
        <v>140000</v>
      </c>
      <c r="AI270" s="2">
        <v>0</v>
      </c>
      <c r="AJ270" s="2">
        <v>1</v>
      </c>
      <c r="AK270" s="2">
        <v>0</v>
      </c>
      <c r="AL270" s="2">
        <v>1</v>
      </c>
      <c r="AM270" s="2">
        <v>95.2</v>
      </c>
      <c r="AN270" s="2">
        <v>5.2</v>
      </c>
      <c r="AO270" s="2">
        <v>56.9</v>
      </c>
      <c r="AP270" s="2">
        <v>4.2</v>
      </c>
      <c r="AQ270" s="2">
        <v>58.9</v>
      </c>
      <c r="AR270" s="2">
        <v>1.9</v>
      </c>
      <c r="AS270" s="2">
        <v>1.679</v>
      </c>
      <c r="AT270" s="2">
        <v>3.5999999999999997E-2</v>
      </c>
      <c r="AU270" s="2" t="s">
        <v>48</v>
      </c>
      <c r="AV270" s="2"/>
    </row>
    <row r="271" spans="1:48" x14ac:dyDescent="0.2">
      <c r="A271" s="2" t="s">
        <v>2067</v>
      </c>
      <c r="B271" s="2" t="s">
        <v>44</v>
      </c>
      <c r="C271" s="2" t="s">
        <v>1046</v>
      </c>
      <c r="D271" s="2" t="s">
        <v>46</v>
      </c>
      <c r="E271" s="3">
        <v>0.94842083333333338</v>
      </c>
      <c r="F271" s="2">
        <v>11.526</v>
      </c>
      <c r="G271" s="2" t="s">
        <v>1047</v>
      </c>
      <c r="H271" s="2">
        <f t="shared" si="12"/>
        <v>12.141652613827992</v>
      </c>
      <c r="I271" s="2">
        <v>4.117</v>
      </c>
      <c r="J271" s="2">
        <v>9.9000000000000005E-2</v>
      </c>
      <c r="K271" s="2">
        <v>0.27450000000000002</v>
      </c>
      <c r="L271" s="2">
        <v>5.3E-3</v>
      </c>
      <c r="M271" s="2">
        <v>0.96209999999999996</v>
      </c>
      <c r="N271" s="2">
        <v>3.6429870000000002</v>
      </c>
      <c r="O271" s="2">
        <v>7.0338189999999995E-2</v>
      </c>
      <c r="P271" s="2">
        <v>0.10879</v>
      </c>
      <c r="Q271" s="2">
        <v>6.2E-4</v>
      </c>
      <c r="R271" s="2">
        <v>-0.39239000000000002</v>
      </c>
      <c r="S271" s="2">
        <v>7.9299999999999995E-2</v>
      </c>
      <c r="T271" s="2">
        <v>2E-3</v>
      </c>
      <c r="U271" s="2">
        <v>7.2</v>
      </c>
      <c r="V271" s="2">
        <v>0.13</v>
      </c>
      <c r="W271" s="2">
        <v>1657</v>
      </c>
      <c r="X271" s="2">
        <v>20</v>
      </c>
      <c r="Y271" s="2">
        <v>1563</v>
      </c>
      <c r="Z271" s="2">
        <f t="shared" si="13"/>
        <v>13.5</v>
      </c>
      <c r="AA271" s="2">
        <v>27</v>
      </c>
      <c r="AB271" s="2">
        <v>1542</v>
      </c>
      <c r="AC271" s="2">
        <v>38</v>
      </c>
      <c r="AD271" s="2">
        <v>1779</v>
      </c>
      <c r="AE271" s="2">
        <f t="shared" si="14"/>
        <v>5</v>
      </c>
      <c r="AF271" s="2">
        <v>10</v>
      </c>
      <c r="AG271" s="2">
        <v>57000</v>
      </c>
      <c r="AH271" s="2">
        <v>13000</v>
      </c>
      <c r="AI271" s="2">
        <v>0</v>
      </c>
      <c r="AJ271" s="2">
        <v>1</v>
      </c>
      <c r="AK271" s="2">
        <v>0</v>
      </c>
      <c r="AL271" s="2">
        <v>1</v>
      </c>
      <c r="AM271" s="2">
        <v>346.7</v>
      </c>
      <c r="AN271" s="2">
        <v>5.6</v>
      </c>
      <c r="AO271" s="2">
        <v>175.1</v>
      </c>
      <c r="AP271" s="2">
        <v>5.4</v>
      </c>
      <c r="AQ271" s="2">
        <v>128.1</v>
      </c>
      <c r="AR271" s="2">
        <v>3.2</v>
      </c>
      <c r="AS271" s="2">
        <v>1.964</v>
      </c>
      <c r="AT271" s="2">
        <v>4.1000000000000002E-2</v>
      </c>
      <c r="AU271" s="2" t="s">
        <v>48</v>
      </c>
      <c r="AV271" s="2"/>
    </row>
    <row r="272" spans="1:48" x14ac:dyDescent="0.2">
      <c r="A272" s="2" t="s">
        <v>2068</v>
      </c>
      <c r="B272" s="2" t="s">
        <v>44</v>
      </c>
      <c r="C272" s="2" t="s">
        <v>1049</v>
      </c>
      <c r="D272" s="2" t="s">
        <v>46</v>
      </c>
      <c r="E272" s="3">
        <v>0.94889016203703702</v>
      </c>
      <c r="F272" s="2">
        <v>11.516</v>
      </c>
      <c r="G272" s="2" t="s">
        <v>1050</v>
      </c>
      <c r="H272" s="2">
        <f t="shared" si="12"/>
        <v>0.61385559777842325</v>
      </c>
      <c r="I272" s="2">
        <v>4.359</v>
      </c>
      <c r="J272" s="2">
        <v>4.2000000000000003E-2</v>
      </c>
      <c r="K272" s="2">
        <v>0.30180000000000001</v>
      </c>
      <c r="L272" s="2">
        <v>3.0000000000000001E-3</v>
      </c>
      <c r="M272" s="2">
        <v>0.90910000000000002</v>
      </c>
      <c r="N272" s="2">
        <v>3.313453</v>
      </c>
      <c r="O272" s="2">
        <v>3.2936899999999998E-2</v>
      </c>
      <c r="P272" s="2">
        <v>0.10478999999999999</v>
      </c>
      <c r="Q272" s="2">
        <v>4.4999999999999999E-4</v>
      </c>
      <c r="R272" s="2">
        <v>0.17518</v>
      </c>
      <c r="S272" s="2">
        <v>9.1399999999999995E-2</v>
      </c>
      <c r="T272" s="2">
        <v>1.1999999999999999E-3</v>
      </c>
      <c r="U272" s="2">
        <v>7.3479999999999999</v>
      </c>
      <c r="V272" s="2">
        <v>4.2999999999999997E-2</v>
      </c>
      <c r="W272" s="2">
        <v>1704.4</v>
      </c>
      <c r="X272" s="2">
        <v>7.9</v>
      </c>
      <c r="Y272" s="2">
        <v>1700</v>
      </c>
      <c r="Z272" s="2">
        <f t="shared" si="13"/>
        <v>7.5</v>
      </c>
      <c r="AA272" s="2">
        <v>15</v>
      </c>
      <c r="AB272" s="2">
        <v>1767</v>
      </c>
      <c r="AC272" s="2">
        <v>23</v>
      </c>
      <c r="AD272" s="2">
        <v>1710.5</v>
      </c>
      <c r="AE272" s="2">
        <f t="shared" si="14"/>
        <v>4</v>
      </c>
      <c r="AF272" s="2">
        <v>8</v>
      </c>
      <c r="AG272" s="2">
        <v>900000</v>
      </c>
      <c r="AH272" s="2">
        <v>150000</v>
      </c>
      <c r="AI272" s="2">
        <v>0</v>
      </c>
      <c r="AJ272" s="2">
        <v>1</v>
      </c>
      <c r="AK272" s="2">
        <v>0</v>
      </c>
      <c r="AL272" s="2">
        <v>1</v>
      </c>
      <c r="AM272" s="2">
        <v>181</v>
      </c>
      <c r="AN272" s="2">
        <v>4.4000000000000004</v>
      </c>
      <c r="AO272" s="2">
        <v>86.6</v>
      </c>
      <c r="AP272" s="2">
        <v>2.1</v>
      </c>
      <c r="AQ272" s="2">
        <v>72.7</v>
      </c>
      <c r="AR272" s="2">
        <v>1.4</v>
      </c>
      <c r="AS272" s="2">
        <v>2.0819999999999999</v>
      </c>
      <c r="AT272" s="2">
        <v>2.5000000000000001E-2</v>
      </c>
      <c r="AU272" s="2" t="s">
        <v>48</v>
      </c>
      <c r="AV272" s="2"/>
    </row>
    <row r="273" spans="1:48" x14ac:dyDescent="0.2">
      <c r="A273" s="2" t="s">
        <v>2069</v>
      </c>
      <c r="B273" s="2" t="s">
        <v>44</v>
      </c>
      <c r="C273" s="2" t="s">
        <v>1052</v>
      </c>
      <c r="D273" s="2" t="s">
        <v>46</v>
      </c>
      <c r="E273" s="3">
        <v>0.9493597222222222</v>
      </c>
      <c r="F273" s="2">
        <v>11.563000000000001</v>
      </c>
      <c r="G273" s="2" t="s">
        <v>1053</v>
      </c>
      <c r="H273" s="2">
        <f t="shared" si="12"/>
        <v>16.95095352608914</v>
      </c>
      <c r="I273" s="2">
        <v>3.9119999999999999</v>
      </c>
      <c r="J273" s="2">
        <v>4.3999999999999997E-2</v>
      </c>
      <c r="K273" s="2">
        <v>0.2591</v>
      </c>
      <c r="L273" s="2">
        <v>2.5000000000000001E-3</v>
      </c>
      <c r="M273" s="2">
        <v>0.96657999999999999</v>
      </c>
      <c r="N273" s="2">
        <v>3.8595139999999999</v>
      </c>
      <c r="O273" s="2">
        <v>3.7239620000000001E-2</v>
      </c>
      <c r="P273" s="2">
        <v>0.10932</v>
      </c>
      <c r="Q273" s="2">
        <v>3.5E-4</v>
      </c>
      <c r="R273" s="2">
        <v>-0.18003</v>
      </c>
      <c r="S273" s="2">
        <v>6.6699999999999995E-2</v>
      </c>
      <c r="T273" s="2">
        <v>1.8E-3</v>
      </c>
      <c r="U273" s="2">
        <v>6.1639999999999997</v>
      </c>
      <c r="V273" s="2">
        <v>4.8000000000000001E-2</v>
      </c>
      <c r="W273" s="2">
        <v>1615.9</v>
      </c>
      <c r="X273" s="2">
        <v>9.1</v>
      </c>
      <c r="Y273" s="2">
        <v>1485</v>
      </c>
      <c r="Z273" s="2">
        <f t="shared" si="13"/>
        <v>6.5</v>
      </c>
      <c r="AA273" s="2">
        <v>13</v>
      </c>
      <c r="AB273" s="2">
        <v>1305</v>
      </c>
      <c r="AC273" s="2">
        <v>34</v>
      </c>
      <c r="AD273" s="2">
        <v>1788.1</v>
      </c>
      <c r="AE273" s="2">
        <f t="shared" si="14"/>
        <v>2.95</v>
      </c>
      <c r="AF273" s="2">
        <v>5.9</v>
      </c>
      <c r="AG273" s="2">
        <v>53300</v>
      </c>
      <c r="AH273" s="2">
        <v>6800</v>
      </c>
      <c r="AI273" s="2">
        <v>0</v>
      </c>
      <c r="AJ273" s="2">
        <v>1</v>
      </c>
      <c r="AK273" s="2">
        <v>0</v>
      </c>
      <c r="AL273" s="2">
        <v>1</v>
      </c>
      <c r="AM273" s="2">
        <v>339</v>
      </c>
      <c r="AN273" s="2">
        <v>18</v>
      </c>
      <c r="AO273" s="2">
        <v>226</v>
      </c>
      <c r="AP273" s="2">
        <v>14</v>
      </c>
      <c r="AQ273" s="2">
        <v>138.69999999999999</v>
      </c>
      <c r="AR273" s="2">
        <v>6</v>
      </c>
      <c r="AS273" s="2">
        <v>1.4810000000000001</v>
      </c>
      <c r="AT273" s="2">
        <v>0.03</v>
      </c>
      <c r="AU273" s="2" t="s">
        <v>48</v>
      </c>
      <c r="AV273" s="2"/>
    </row>
    <row r="274" spans="1:48" x14ac:dyDescent="0.2">
      <c r="A274" s="2" t="s">
        <v>2070</v>
      </c>
      <c r="B274" s="2" t="s">
        <v>44</v>
      </c>
      <c r="C274" s="2" t="s">
        <v>1055</v>
      </c>
      <c r="D274" s="2" t="s">
        <v>46</v>
      </c>
      <c r="E274" s="3">
        <v>0.94982962962962958</v>
      </c>
      <c r="F274" s="2">
        <v>11.51</v>
      </c>
      <c r="G274" s="2" t="s">
        <v>1056</v>
      </c>
      <c r="H274" s="2">
        <f t="shared" si="12"/>
        <v>5.3277765262446426</v>
      </c>
      <c r="I274" s="2">
        <v>4.4660000000000002</v>
      </c>
      <c r="J274" s="2">
        <v>4.1000000000000002E-2</v>
      </c>
      <c r="K274" s="2">
        <v>0.29730000000000001</v>
      </c>
      <c r="L274" s="2">
        <v>2.2000000000000001E-3</v>
      </c>
      <c r="M274" s="2">
        <v>0.91837000000000002</v>
      </c>
      <c r="N274" s="2">
        <v>3.3636059999999999</v>
      </c>
      <c r="O274" s="2">
        <v>2.489046E-2</v>
      </c>
      <c r="P274" s="2">
        <v>0.10858</v>
      </c>
      <c r="Q274" s="2">
        <v>3.8000000000000002E-4</v>
      </c>
      <c r="R274" s="2">
        <v>-0.19447999999999999</v>
      </c>
      <c r="S274" s="2">
        <v>7.6499999999999999E-2</v>
      </c>
      <c r="T274" s="2">
        <v>1.1000000000000001E-3</v>
      </c>
      <c r="U274" s="2">
        <v>23.25</v>
      </c>
      <c r="V274" s="2">
        <v>0.87</v>
      </c>
      <c r="W274" s="2">
        <v>1724.5</v>
      </c>
      <c r="X274" s="2">
        <v>7.7</v>
      </c>
      <c r="Y274" s="2">
        <v>1681</v>
      </c>
      <c r="Z274" s="2">
        <f t="shared" si="13"/>
        <v>6</v>
      </c>
      <c r="AA274" s="2">
        <v>12</v>
      </c>
      <c r="AB274" s="2">
        <v>1490</v>
      </c>
      <c r="AC274" s="2">
        <v>21</v>
      </c>
      <c r="AD274" s="2">
        <v>1775.6</v>
      </c>
      <c r="AE274" s="2">
        <f t="shared" si="14"/>
        <v>3.25</v>
      </c>
      <c r="AF274" s="2">
        <v>6.5</v>
      </c>
      <c r="AG274" s="2">
        <v>125000</v>
      </c>
      <c r="AH274" s="2">
        <v>94000</v>
      </c>
      <c r="AI274" s="2">
        <v>0</v>
      </c>
      <c r="AJ274" s="2">
        <v>1</v>
      </c>
      <c r="AK274" s="2">
        <v>0</v>
      </c>
      <c r="AL274" s="2">
        <v>1</v>
      </c>
      <c r="AM274" s="2">
        <v>334.8</v>
      </c>
      <c r="AN274" s="2">
        <v>8.1999999999999993</v>
      </c>
      <c r="AO274" s="2">
        <v>60.2</v>
      </c>
      <c r="AP274" s="2">
        <v>1.6</v>
      </c>
      <c r="AQ274" s="2">
        <v>41.9</v>
      </c>
      <c r="AR274" s="2">
        <v>1.2</v>
      </c>
      <c r="AS274" s="2">
        <v>5.55</v>
      </c>
      <c r="AT274" s="2">
        <v>0.22</v>
      </c>
      <c r="AU274" s="2" t="s">
        <v>48</v>
      </c>
      <c r="AV274" s="2"/>
    </row>
    <row r="275" spans="1:48" x14ac:dyDescent="0.2">
      <c r="A275" s="2" t="s">
        <v>2071</v>
      </c>
      <c r="B275" s="2" t="s">
        <v>44</v>
      </c>
      <c r="C275" s="2" t="s">
        <v>1058</v>
      </c>
      <c r="D275" s="2" t="s">
        <v>46</v>
      </c>
      <c r="E275" s="3">
        <v>0.95030567129629639</v>
      </c>
      <c r="F275" s="2">
        <v>11.507</v>
      </c>
      <c r="G275" s="2" t="s">
        <v>1059</v>
      </c>
      <c r="H275" s="2">
        <f t="shared" si="12"/>
        <v>1.0878098015027482</v>
      </c>
      <c r="I275" s="2">
        <v>4.7359999999999998</v>
      </c>
      <c r="J275" s="2">
        <v>3.6999999999999998E-2</v>
      </c>
      <c r="K275" s="2">
        <v>0.31469999999999998</v>
      </c>
      <c r="L275" s="2">
        <v>2.3999999999999998E-3</v>
      </c>
      <c r="M275" s="2">
        <v>0.88160000000000005</v>
      </c>
      <c r="N275" s="2">
        <v>3.177629</v>
      </c>
      <c r="O275" s="2">
        <v>2.4233589999999999E-2</v>
      </c>
      <c r="P275" s="2">
        <v>0.10904</v>
      </c>
      <c r="Q275" s="2">
        <v>4.4999999999999999E-4</v>
      </c>
      <c r="R275" s="2">
        <v>0.32802999999999999</v>
      </c>
      <c r="S275" s="2">
        <v>9.4479999999999995E-2</v>
      </c>
      <c r="T275" s="2">
        <v>8.0000000000000004E-4</v>
      </c>
      <c r="U275" s="2">
        <v>3.0510999999999999</v>
      </c>
      <c r="V275" s="2">
        <v>9.2999999999999992E-3</v>
      </c>
      <c r="W275" s="2">
        <v>1773.5</v>
      </c>
      <c r="X275" s="2">
        <v>6.6</v>
      </c>
      <c r="Y275" s="2">
        <v>1764</v>
      </c>
      <c r="Z275" s="2">
        <f t="shared" si="13"/>
        <v>6</v>
      </c>
      <c r="AA275" s="2">
        <v>12</v>
      </c>
      <c r="AB275" s="2">
        <v>1825</v>
      </c>
      <c r="AC275" s="2">
        <v>15</v>
      </c>
      <c r="AD275" s="2">
        <v>1783.4</v>
      </c>
      <c r="AE275" s="2">
        <f t="shared" si="14"/>
        <v>3.75</v>
      </c>
      <c r="AF275" s="2">
        <v>7.5</v>
      </c>
      <c r="AG275" s="2">
        <v>3000</v>
      </c>
      <c r="AH275" s="2">
        <v>290000</v>
      </c>
      <c r="AI275" s="2">
        <v>0</v>
      </c>
      <c r="AJ275" s="2">
        <v>1</v>
      </c>
      <c r="AK275" s="2">
        <v>0</v>
      </c>
      <c r="AL275" s="2">
        <v>1</v>
      </c>
      <c r="AM275" s="2">
        <v>228.7</v>
      </c>
      <c r="AN275" s="2">
        <v>7.2</v>
      </c>
      <c r="AO275" s="2">
        <v>264</v>
      </c>
      <c r="AP275" s="2">
        <v>6.4</v>
      </c>
      <c r="AQ275" s="2">
        <v>234.4</v>
      </c>
      <c r="AR275" s="2">
        <v>5.6</v>
      </c>
      <c r="AS275" s="2">
        <v>0.85909999999999997</v>
      </c>
      <c r="AT275" s="2">
        <v>9.1999999999999998E-3</v>
      </c>
      <c r="AU275" s="2" t="s">
        <v>48</v>
      </c>
      <c r="AV275" s="2"/>
    </row>
    <row r="276" spans="1:48" x14ac:dyDescent="0.2">
      <c r="A276" s="2" t="s">
        <v>2072</v>
      </c>
      <c r="B276" s="2" t="s">
        <v>44</v>
      </c>
      <c r="C276" s="2" t="s">
        <v>1061</v>
      </c>
      <c r="D276" s="2" t="s">
        <v>46</v>
      </c>
      <c r="E276" s="3">
        <v>0.95077627314814805</v>
      </c>
      <c r="F276" s="2">
        <v>11.603999999999999</v>
      </c>
      <c r="G276" s="2" t="s">
        <v>1062</v>
      </c>
      <c r="H276" s="2">
        <f t="shared" si="12"/>
        <v>17.553253404725886</v>
      </c>
      <c r="I276" s="2">
        <v>3.5510000000000002</v>
      </c>
      <c r="J276" s="2">
        <v>0.03</v>
      </c>
      <c r="K276" s="2">
        <v>0.24579999999999999</v>
      </c>
      <c r="L276" s="2">
        <v>1.6999999999999999E-3</v>
      </c>
      <c r="M276" s="2">
        <v>0.95413000000000003</v>
      </c>
      <c r="N276" s="2">
        <v>4.0683480000000003</v>
      </c>
      <c r="O276" s="2">
        <v>2.8137479999999999E-2</v>
      </c>
      <c r="P276" s="2">
        <v>0.10521999999999999</v>
      </c>
      <c r="Q276" s="2">
        <v>3.3E-4</v>
      </c>
      <c r="R276" s="2">
        <v>-4.5945E-2</v>
      </c>
      <c r="S276" s="2">
        <v>7.3010000000000005E-2</v>
      </c>
      <c r="T276" s="2">
        <v>5.1999999999999995E-4</v>
      </c>
      <c r="U276" s="2">
        <v>7.98</v>
      </c>
      <c r="V276" s="2">
        <v>6.0999999999999999E-2</v>
      </c>
      <c r="W276" s="2">
        <v>1538.5</v>
      </c>
      <c r="X276" s="2">
        <v>6.6</v>
      </c>
      <c r="Y276" s="2">
        <v>1416.6</v>
      </c>
      <c r="Z276" s="2">
        <f t="shared" si="13"/>
        <v>4.5</v>
      </c>
      <c r="AA276" s="2">
        <v>9</v>
      </c>
      <c r="AB276" s="2">
        <v>1424.3</v>
      </c>
      <c r="AC276" s="2">
        <v>9.6999999999999993</v>
      </c>
      <c r="AD276" s="2">
        <v>1718.2</v>
      </c>
      <c r="AE276" s="2">
        <f t="shared" si="14"/>
        <v>2.9</v>
      </c>
      <c r="AF276" s="2">
        <v>5.8</v>
      </c>
      <c r="AG276" s="2">
        <v>54300</v>
      </c>
      <c r="AH276" s="2">
        <v>4500</v>
      </c>
      <c r="AI276" s="2">
        <v>0</v>
      </c>
      <c r="AJ276" s="2">
        <v>1</v>
      </c>
      <c r="AK276" s="2">
        <v>0</v>
      </c>
      <c r="AL276" s="2">
        <v>1</v>
      </c>
      <c r="AM276" s="2">
        <v>498.7</v>
      </c>
      <c r="AN276" s="2">
        <v>9.5</v>
      </c>
      <c r="AO276" s="2">
        <v>221.4</v>
      </c>
      <c r="AP276" s="2">
        <v>3.3</v>
      </c>
      <c r="AQ276" s="2">
        <v>150.6</v>
      </c>
      <c r="AR276" s="2">
        <v>2.6</v>
      </c>
      <c r="AS276" s="2">
        <v>2.2309999999999999</v>
      </c>
      <c r="AT276" s="2">
        <v>1.4E-2</v>
      </c>
      <c r="AU276" s="2" t="s">
        <v>48</v>
      </c>
      <c r="AV276" s="2"/>
    </row>
    <row r="277" spans="1:48" x14ac:dyDescent="0.2">
      <c r="A277" s="2" t="s">
        <v>2073</v>
      </c>
      <c r="B277" s="2" t="s">
        <v>44</v>
      </c>
      <c r="C277" s="2" t="s">
        <v>1064</v>
      </c>
      <c r="D277" s="2" t="s">
        <v>46</v>
      </c>
      <c r="E277" s="3">
        <v>0.95125034722222213</v>
      </c>
      <c r="F277" s="2">
        <v>11.522</v>
      </c>
      <c r="G277" s="2" t="s">
        <v>1065</v>
      </c>
      <c r="H277" s="2">
        <f t="shared" si="12"/>
        <v>14.450995661363885</v>
      </c>
      <c r="I277" s="2">
        <v>4.0869999999999997</v>
      </c>
      <c r="J277" s="2">
        <v>4.3999999999999997E-2</v>
      </c>
      <c r="K277" s="2">
        <v>0.26939999999999997</v>
      </c>
      <c r="L277" s="2">
        <v>2.7000000000000001E-3</v>
      </c>
      <c r="M277" s="2">
        <v>0.95662999999999998</v>
      </c>
      <c r="N277" s="2">
        <v>3.7119520000000001</v>
      </c>
      <c r="O277" s="2">
        <v>3.7202199999999998E-2</v>
      </c>
      <c r="P277" s="2">
        <v>0.10990999999999999</v>
      </c>
      <c r="Q277" s="2">
        <v>3.2000000000000003E-4</v>
      </c>
      <c r="R277" s="2">
        <v>7.3195999999999999E-3</v>
      </c>
      <c r="S277" s="2">
        <v>7.4099999999999999E-2</v>
      </c>
      <c r="T277" s="2">
        <v>1.1999999999999999E-3</v>
      </c>
      <c r="U277" s="2">
        <v>24.74</v>
      </c>
      <c r="V277" s="2">
        <v>0.44</v>
      </c>
      <c r="W277" s="2">
        <v>1651.5</v>
      </c>
      <c r="X277" s="2">
        <v>8.8000000000000007</v>
      </c>
      <c r="Y277" s="2">
        <v>1538</v>
      </c>
      <c r="Z277" s="2">
        <f t="shared" si="13"/>
        <v>7</v>
      </c>
      <c r="AA277" s="2">
        <v>14</v>
      </c>
      <c r="AB277" s="2">
        <v>1444</v>
      </c>
      <c r="AC277" s="2">
        <v>22</v>
      </c>
      <c r="AD277" s="2">
        <v>1797.8</v>
      </c>
      <c r="AE277" s="2">
        <f t="shared" si="14"/>
        <v>2.7</v>
      </c>
      <c r="AF277" s="2">
        <v>5.4</v>
      </c>
      <c r="AG277" s="2">
        <v>62600</v>
      </c>
      <c r="AH277" s="2">
        <v>7200</v>
      </c>
      <c r="AI277" s="2">
        <v>0</v>
      </c>
      <c r="AJ277" s="2">
        <v>1</v>
      </c>
      <c r="AK277" s="2">
        <v>0</v>
      </c>
      <c r="AL277" s="2">
        <v>1</v>
      </c>
      <c r="AM277" s="2">
        <v>537</v>
      </c>
      <c r="AN277" s="2">
        <v>18</v>
      </c>
      <c r="AO277" s="2">
        <v>83.7</v>
      </c>
      <c r="AP277" s="2">
        <v>1.1000000000000001</v>
      </c>
      <c r="AQ277" s="2">
        <v>57.45</v>
      </c>
      <c r="AR277" s="2">
        <v>0.9</v>
      </c>
      <c r="AS277" s="2">
        <v>6.34</v>
      </c>
      <c r="AT277" s="2">
        <v>0.18</v>
      </c>
      <c r="AU277" s="2" t="s">
        <v>48</v>
      </c>
      <c r="AV277" s="2"/>
    </row>
    <row r="278" spans="1:48" x14ac:dyDescent="0.2">
      <c r="A278" s="2" t="s">
        <v>2074</v>
      </c>
      <c r="B278" s="2" t="s">
        <v>44</v>
      </c>
      <c r="C278" s="2" t="s">
        <v>1067</v>
      </c>
      <c r="D278" s="2" t="s">
        <v>46</v>
      </c>
      <c r="E278" s="3">
        <v>0.9517244212962962</v>
      </c>
      <c r="F278" s="2">
        <v>11.505000000000001</v>
      </c>
      <c r="G278" s="2" t="s">
        <v>1068</v>
      </c>
      <c r="H278" s="2">
        <f t="shared" si="12"/>
        <v>3.4831711953483113</v>
      </c>
      <c r="I278" s="2">
        <v>4.6210000000000004</v>
      </c>
      <c r="J278" s="2">
        <v>3.4000000000000002E-2</v>
      </c>
      <c r="K278" s="2">
        <v>0.30709999999999998</v>
      </c>
      <c r="L278" s="2">
        <v>1.8E-3</v>
      </c>
      <c r="M278" s="2">
        <v>0.82977999999999996</v>
      </c>
      <c r="N278" s="2">
        <v>3.2562679999999999</v>
      </c>
      <c r="O278" s="2">
        <v>1.9085910000000001E-2</v>
      </c>
      <c r="P278" s="2">
        <v>0.10936</v>
      </c>
      <c r="Q278" s="2">
        <v>4.6000000000000001E-4</v>
      </c>
      <c r="R278" s="2">
        <v>7.5393000000000002E-2</v>
      </c>
      <c r="S278" s="2">
        <v>9.06E-2</v>
      </c>
      <c r="T278" s="2">
        <v>1.9E-3</v>
      </c>
      <c r="U278" s="2">
        <v>7.9</v>
      </c>
      <c r="V278" s="2">
        <v>0.15</v>
      </c>
      <c r="W278" s="2">
        <v>1753</v>
      </c>
      <c r="X278" s="2">
        <v>6.2</v>
      </c>
      <c r="Y278" s="2">
        <v>1726.3</v>
      </c>
      <c r="Z278" s="2">
        <f t="shared" si="13"/>
        <v>4.3499999999999996</v>
      </c>
      <c r="AA278" s="2">
        <v>8.6999999999999993</v>
      </c>
      <c r="AB278" s="2">
        <v>1752</v>
      </c>
      <c r="AC278" s="2">
        <v>35</v>
      </c>
      <c r="AD278" s="2">
        <v>1788.6</v>
      </c>
      <c r="AE278" s="2">
        <f t="shared" si="14"/>
        <v>3.85</v>
      </c>
      <c r="AF278" s="2">
        <v>7.7</v>
      </c>
      <c r="AG278" s="2">
        <v>200000</v>
      </c>
      <c r="AH278" s="2">
        <v>170000</v>
      </c>
      <c r="AI278" s="2">
        <v>0</v>
      </c>
      <c r="AJ278" s="2">
        <v>1</v>
      </c>
      <c r="AK278" s="2">
        <v>0</v>
      </c>
      <c r="AL278" s="2">
        <v>1</v>
      </c>
      <c r="AM278" s="2">
        <v>244.7</v>
      </c>
      <c r="AN278" s="2">
        <v>5.7</v>
      </c>
      <c r="AO278" s="2">
        <v>110.8</v>
      </c>
      <c r="AP278" s="2">
        <v>3</v>
      </c>
      <c r="AQ278" s="2">
        <v>93.22</v>
      </c>
      <c r="AR278" s="2">
        <v>0.84</v>
      </c>
      <c r="AS278" s="2">
        <v>2.17</v>
      </c>
      <c r="AT278" s="2">
        <v>0.11</v>
      </c>
      <c r="AU278" s="2" t="s">
        <v>48</v>
      </c>
      <c r="AV278" s="2"/>
    </row>
    <row r="279" spans="1:48" x14ac:dyDescent="0.2">
      <c r="A279" s="2" t="s">
        <v>2075</v>
      </c>
      <c r="B279" s="2" t="s">
        <v>44</v>
      </c>
      <c r="C279" s="2" t="s">
        <v>1070</v>
      </c>
      <c r="D279" s="2" t="s">
        <v>46</v>
      </c>
      <c r="E279" s="3">
        <v>0.95219513888888896</v>
      </c>
      <c r="F279" s="2">
        <v>11.505000000000001</v>
      </c>
      <c r="G279" s="2" t="s">
        <v>1071</v>
      </c>
      <c r="H279" s="2">
        <f t="shared" si="12"/>
        <v>5.8633374205774196</v>
      </c>
      <c r="I279" s="2">
        <v>4.5119999999999996</v>
      </c>
      <c r="J279" s="2">
        <v>6.0999999999999999E-2</v>
      </c>
      <c r="K279" s="2">
        <v>0.29949999999999999</v>
      </c>
      <c r="L279" s="2">
        <v>3.8999999999999998E-3</v>
      </c>
      <c r="M279" s="2">
        <v>0.97307999999999995</v>
      </c>
      <c r="N279" s="2">
        <v>3.3388979999999999</v>
      </c>
      <c r="O279" s="2">
        <v>4.3478139999999998E-2</v>
      </c>
      <c r="P279" s="2">
        <v>0.10969</v>
      </c>
      <c r="Q279" s="2">
        <v>2.9E-4</v>
      </c>
      <c r="R279" s="2">
        <v>5.7100999999999999E-2</v>
      </c>
      <c r="S279" s="2">
        <v>8.6900000000000005E-2</v>
      </c>
      <c r="T279" s="2">
        <v>1.1999999999999999E-3</v>
      </c>
      <c r="U279" s="2">
        <v>8.3000000000000007</v>
      </c>
      <c r="V279" s="2">
        <v>0.46</v>
      </c>
      <c r="W279" s="2">
        <v>1733</v>
      </c>
      <c r="X279" s="2">
        <v>11</v>
      </c>
      <c r="Y279" s="2">
        <v>1689</v>
      </c>
      <c r="Z279" s="2">
        <f t="shared" si="13"/>
        <v>9.5</v>
      </c>
      <c r="AA279" s="2">
        <v>19</v>
      </c>
      <c r="AB279" s="2">
        <v>1684</v>
      </c>
      <c r="AC279" s="2">
        <v>22</v>
      </c>
      <c r="AD279" s="2">
        <v>1794.2</v>
      </c>
      <c r="AE279" s="2">
        <f t="shared" si="14"/>
        <v>2.4</v>
      </c>
      <c r="AF279" s="2">
        <v>4.8</v>
      </c>
      <c r="AG279" s="2">
        <v>105000</v>
      </c>
      <c r="AH279" s="2">
        <v>24000</v>
      </c>
      <c r="AI279" s="2">
        <v>0</v>
      </c>
      <c r="AJ279" s="2">
        <v>1</v>
      </c>
      <c r="AK279" s="2">
        <v>0</v>
      </c>
      <c r="AL279" s="2">
        <v>1</v>
      </c>
      <c r="AM279" s="2">
        <v>366</v>
      </c>
      <c r="AN279" s="2">
        <v>10</v>
      </c>
      <c r="AO279" s="2">
        <v>159.9</v>
      </c>
      <c r="AP279" s="2">
        <v>5.3</v>
      </c>
      <c r="AQ279" s="2">
        <v>128.80000000000001</v>
      </c>
      <c r="AR279" s="2">
        <v>5.3</v>
      </c>
      <c r="AS279" s="2">
        <v>2.27</v>
      </c>
      <c r="AT279" s="2">
        <v>0.13</v>
      </c>
      <c r="AU279" s="2" t="s">
        <v>48</v>
      </c>
      <c r="AV279" s="2"/>
    </row>
    <row r="280" spans="1:48" x14ac:dyDescent="0.2">
      <c r="A280" s="2" t="s">
        <v>2076</v>
      </c>
      <c r="B280" s="2" t="s">
        <v>44</v>
      </c>
      <c r="C280" s="2" t="s">
        <v>1073</v>
      </c>
      <c r="D280" s="2" t="s">
        <v>46</v>
      </c>
      <c r="E280" s="3">
        <v>0.9526648148148148</v>
      </c>
      <c r="F280" s="2">
        <v>11.507999999999999</v>
      </c>
      <c r="G280" s="2" t="s">
        <v>1074</v>
      </c>
      <c r="H280" s="2">
        <f t="shared" si="12"/>
        <v>57.028647568287802</v>
      </c>
      <c r="I280" s="2">
        <v>1.9319999999999999</v>
      </c>
      <c r="J280" s="2">
        <v>5.1999999999999998E-2</v>
      </c>
      <c r="K280" s="2">
        <v>0.12759999999999999</v>
      </c>
      <c r="L280" s="2">
        <v>3.2000000000000002E-3</v>
      </c>
      <c r="M280" s="2">
        <v>0.97577999999999998</v>
      </c>
      <c r="N280" s="2">
        <v>7.8369910000000003</v>
      </c>
      <c r="O280" s="2">
        <v>0.19653889999999999</v>
      </c>
      <c r="P280" s="2">
        <v>0.11012</v>
      </c>
      <c r="Q280" s="2">
        <v>5.4000000000000001E-4</v>
      </c>
      <c r="R280" s="2">
        <v>-0.22115000000000001</v>
      </c>
      <c r="S280" s="2">
        <v>3.6999999999999998E-2</v>
      </c>
      <c r="T280" s="2">
        <v>1.1999999999999999E-3</v>
      </c>
      <c r="U280" s="2">
        <v>15.23</v>
      </c>
      <c r="V280" s="2">
        <v>0.26</v>
      </c>
      <c r="W280" s="2">
        <v>1091</v>
      </c>
      <c r="X280" s="2">
        <v>18</v>
      </c>
      <c r="Y280" s="2">
        <v>774</v>
      </c>
      <c r="Z280" s="2">
        <f t="shared" si="13"/>
        <v>9.5</v>
      </c>
      <c r="AA280" s="2">
        <v>19</v>
      </c>
      <c r="AB280" s="2">
        <v>735</v>
      </c>
      <c r="AC280" s="2">
        <v>24</v>
      </c>
      <c r="AD280" s="2">
        <v>1801.2</v>
      </c>
      <c r="AE280" s="2">
        <f t="shared" si="14"/>
        <v>4.5</v>
      </c>
      <c r="AF280" s="2">
        <v>9</v>
      </c>
      <c r="AG280" s="2">
        <v>9930</v>
      </c>
      <c r="AH280" s="2">
        <v>550</v>
      </c>
      <c r="AI280" s="2">
        <v>0</v>
      </c>
      <c r="AJ280" s="2">
        <v>1</v>
      </c>
      <c r="AK280" s="2">
        <v>0</v>
      </c>
      <c r="AL280" s="2">
        <v>1</v>
      </c>
      <c r="AM280" s="2">
        <v>992</v>
      </c>
      <c r="AN280" s="2">
        <v>17</v>
      </c>
      <c r="AO280" s="2">
        <v>238.6</v>
      </c>
      <c r="AP280" s="2">
        <v>8.1999999999999993</v>
      </c>
      <c r="AQ280" s="2">
        <v>81.489999999999995</v>
      </c>
      <c r="AR280" s="2">
        <v>0.7</v>
      </c>
      <c r="AS280" s="2">
        <v>4.0999999999999996</v>
      </c>
      <c r="AT280" s="2">
        <v>0.1</v>
      </c>
      <c r="AU280" s="2" t="s">
        <v>48</v>
      </c>
      <c r="AV280" s="2"/>
    </row>
    <row r="281" spans="1:48" x14ac:dyDescent="0.2">
      <c r="A281" s="2" t="s">
        <v>2077</v>
      </c>
      <c r="B281" s="2" t="s">
        <v>44</v>
      </c>
      <c r="C281" s="2" t="s">
        <v>1076</v>
      </c>
      <c r="D281" s="2" t="s">
        <v>46</v>
      </c>
      <c r="E281" s="3">
        <v>0.95423437499999997</v>
      </c>
      <c r="F281" s="2">
        <v>11.500999999999999</v>
      </c>
      <c r="G281" s="2" t="s">
        <v>1077</v>
      </c>
      <c r="H281" s="2">
        <f t="shared" si="12"/>
        <v>6.406685236768805</v>
      </c>
      <c r="I281" s="2">
        <v>4.4880000000000004</v>
      </c>
      <c r="J281" s="2">
        <v>7.0000000000000007E-2</v>
      </c>
      <c r="K281" s="2">
        <v>0.29770000000000002</v>
      </c>
      <c r="L281" s="2">
        <v>5.4000000000000003E-3</v>
      </c>
      <c r="M281" s="2">
        <v>0.96828000000000003</v>
      </c>
      <c r="N281" s="2">
        <v>3.359086</v>
      </c>
      <c r="O281" s="2">
        <v>6.0930690000000003E-2</v>
      </c>
      <c r="P281" s="2">
        <v>0.10974</v>
      </c>
      <c r="Q281" s="2">
        <v>5.2999999999999998E-4</v>
      </c>
      <c r="R281" s="2">
        <v>0.47364000000000001</v>
      </c>
      <c r="S281" s="2">
        <v>9.3799999999999994E-2</v>
      </c>
      <c r="T281" s="2">
        <v>1.4E-3</v>
      </c>
      <c r="U281" s="2">
        <v>10.401999999999999</v>
      </c>
      <c r="V281" s="2">
        <v>7.0000000000000007E-2</v>
      </c>
      <c r="W281" s="2">
        <v>1728</v>
      </c>
      <c r="X281" s="2">
        <v>13</v>
      </c>
      <c r="Y281" s="2">
        <v>1680</v>
      </c>
      <c r="Z281" s="2">
        <f t="shared" si="13"/>
        <v>13.5</v>
      </c>
      <c r="AA281" s="2">
        <v>27</v>
      </c>
      <c r="AB281" s="2">
        <v>1813</v>
      </c>
      <c r="AC281" s="2">
        <v>26</v>
      </c>
      <c r="AD281" s="2">
        <v>1795</v>
      </c>
      <c r="AE281" s="2">
        <f t="shared" si="14"/>
        <v>4.4000000000000004</v>
      </c>
      <c r="AF281" s="2">
        <v>8.8000000000000007</v>
      </c>
      <c r="AG281" s="2">
        <v>52900</v>
      </c>
      <c r="AH281" s="2">
        <v>9800</v>
      </c>
      <c r="AI281" s="2">
        <v>0</v>
      </c>
      <c r="AJ281" s="2">
        <v>1</v>
      </c>
      <c r="AK281" s="2">
        <v>0</v>
      </c>
      <c r="AL281" s="2">
        <v>1</v>
      </c>
      <c r="AM281" s="2">
        <v>295</v>
      </c>
      <c r="AN281" s="2">
        <v>16</v>
      </c>
      <c r="AO281" s="2">
        <v>93.8</v>
      </c>
      <c r="AP281" s="2">
        <v>2.7</v>
      </c>
      <c r="AQ281" s="2">
        <v>82</v>
      </c>
      <c r="AR281" s="2">
        <v>1.9</v>
      </c>
      <c r="AS281" s="2">
        <v>3.105</v>
      </c>
      <c r="AT281" s="2">
        <v>8.4000000000000005E-2</v>
      </c>
      <c r="AU281" s="2" t="s">
        <v>48</v>
      </c>
      <c r="AV281" s="2"/>
    </row>
    <row r="282" spans="1:48" x14ac:dyDescent="0.2">
      <c r="A282" s="2" t="s">
        <v>2078</v>
      </c>
      <c r="B282" s="2" t="s">
        <v>44</v>
      </c>
      <c r="C282" s="2" t="s">
        <v>1079</v>
      </c>
      <c r="D282" s="2" t="s">
        <v>46</v>
      </c>
      <c r="E282" s="3">
        <v>0.95470659722222218</v>
      </c>
      <c r="F282" s="2">
        <v>11.505000000000001</v>
      </c>
      <c r="G282" s="2" t="s">
        <v>1080</v>
      </c>
      <c r="H282" s="2">
        <f t="shared" si="12"/>
        <v>0.16229223795399816</v>
      </c>
      <c r="I282" s="2">
        <v>4.758</v>
      </c>
      <c r="J282" s="2">
        <v>3.9E-2</v>
      </c>
      <c r="K282" s="2">
        <v>0.31879999999999997</v>
      </c>
      <c r="L282" s="2">
        <v>2.8E-3</v>
      </c>
      <c r="M282" s="2">
        <v>0.85614000000000001</v>
      </c>
      <c r="N282" s="2">
        <v>3.1367630000000002</v>
      </c>
      <c r="O282" s="2">
        <v>2.754999E-2</v>
      </c>
      <c r="P282" s="2">
        <v>0.10925</v>
      </c>
      <c r="Q282" s="2">
        <v>5.1999999999999995E-4</v>
      </c>
      <c r="R282" s="2">
        <v>0.30479000000000001</v>
      </c>
      <c r="S282" s="2">
        <v>9.4149999999999998E-2</v>
      </c>
      <c r="T282" s="2">
        <v>9.2000000000000003E-4</v>
      </c>
      <c r="U282" s="2">
        <v>3.7530000000000001</v>
      </c>
      <c r="V282" s="2">
        <v>1.2999999999999999E-2</v>
      </c>
      <c r="W282" s="2">
        <v>1777.5</v>
      </c>
      <c r="X282" s="2">
        <v>6.8</v>
      </c>
      <c r="Y282" s="2">
        <v>1784</v>
      </c>
      <c r="Z282" s="2">
        <f t="shared" si="13"/>
        <v>6.5</v>
      </c>
      <c r="AA282" s="2">
        <v>13</v>
      </c>
      <c r="AB282" s="2">
        <v>1819</v>
      </c>
      <c r="AC282" s="2">
        <v>17</v>
      </c>
      <c r="AD282" s="2">
        <v>1786.9</v>
      </c>
      <c r="AE282" s="2">
        <f t="shared" si="14"/>
        <v>4.3499999999999996</v>
      </c>
      <c r="AF282" s="2">
        <v>8.6999999999999993</v>
      </c>
      <c r="AG282" s="2">
        <v>800000</v>
      </c>
      <c r="AH282" s="2">
        <v>110000</v>
      </c>
      <c r="AI282" s="2">
        <v>0</v>
      </c>
      <c r="AJ282" s="2">
        <v>1</v>
      </c>
      <c r="AK282" s="2">
        <v>0</v>
      </c>
      <c r="AL282" s="2">
        <v>1</v>
      </c>
      <c r="AM282" s="2">
        <v>199</v>
      </c>
      <c r="AN282" s="2">
        <v>3.2</v>
      </c>
      <c r="AO282" s="2">
        <v>187.6</v>
      </c>
      <c r="AP282" s="2">
        <v>2.7</v>
      </c>
      <c r="AQ282" s="2">
        <v>164.9</v>
      </c>
      <c r="AR282" s="2">
        <v>2.2000000000000002</v>
      </c>
      <c r="AS282" s="2">
        <v>1.0429999999999999</v>
      </c>
      <c r="AT282" s="2">
        <v>1.2999999999999999E-2</v>
      </c>
      <c r="AU282" s="2" t="s">
        <v>48</v>
      </c>
      <c r="AV282" s="2"/>
    </row>
    <row r="283" spans="1:48" x14ac:dyDescent="0.2">
      <c r="A283" s="2" t="s">
        <v>2079</v>
      </c>
      <c r="B283" s="2" t="s">
        <v>44</v>
      </c>
      <c r="C283" s="2" t="s">
        <v>1082</v>
      </c>
      <c r="D283" s="2" t="s">
        <v>46</v>
      </c>
      <c r="E283" s="3">
        <v>0.95517673611111109</v>
      </c>
      <c r="F283" s="2">
        <v>11.521000000000001</v>
      </c>
      <c r="G283" s="2" t="s">
        <v>1083</v>
      </c>
      <c r="H283" s="2">
        <f t="shared" si="12"/>
        <v>3.0929587039030149</v>
      </c>
      <c r="I283" s="2">
        <v>4.4850000000000003</v>
      </c>
      <c r="J283" s="2">
        <v>0.03</v>
      </c>
      <c r="K283" s="2">
        <v>0.3039</v>
      </c>
      <c r="L283" s="2">
        <v>1.9E-3</v>
      </c>
      <c r="M283" s="2">
        <v>0.93720999999999999</v>
      </c>
      <c r="N283" s="2">
        <v>3.290556</v>
      </c>
      <c r="O283" s="2">
        <v>2.0572739999999999E-2</v>
      </c>
      <c r="P283" s="2">
        <v>0.10796</v>
      </c>
      <c r="Q283" s="2">
        <v>3.1E-4</v>
      </c>
      <c r="R283" s="2">
        <v>4.8887E-2</v>
      </c>
      <c r="S283" s="2">
        <v>8.7800000000000003E-2</v>
      </c>
      <c r="T283" s="2">
        <v>1.1999999999999999E-3</v>
      </c>
      <c r="U283" s="2">
        <v>6.8490000000000002</v>
      </c>
      <c r="V283" s="2">
        <v>1.9E-2</v>
      </c>
      <c r="W283" s="2">
        <v>1728.1</v>
      </c>
      <c r="X283" s="2">
        <v>5.5</v>
      </c>
      <c r="Y283" s="2">
        <v>1710.7</v>
      </c>
      <c r="Z283" s="2">
        <f t="shared" si="13"/>
        <v>4.8</v>
      </c>
      <c r="AA283" s="2">
        <v>9.6</v>
      </c>
      <c r="AB283" s="2">
        <v>1702</v>
      </c>
      <c r="AC283" s="2">
        <v>23</v>
      </c>
      <c r="AD283" s="2">
        <v>1765.3</v>
      </c>
      <c r="AE283" s="2">
        <f t="shared" si="14"/>
        <v>2.6</v>
      </c>
      <c r="AF283" s="2">
        <v>5.2</v>
      </c>
      <c r="AG283" s="2">
        <v>320000</v>
      </c>
      <c r="AH283" s="2">
        <v>300000</v>
      </c>
      <c r="AI283" s="2">
        <v>0</v>
      </c>
      <c r="AJ283" s="2">
        <v>1</v>
      </c>
      <c r="AK283" s="2">
        <v>0</v>
      </c>
      <c r="AL283" s="2">
        <v>1</v>
      </c>
      <c r="AM283" s="2">
        <v>286.60000000000002</v>
      </c>
      <c r="AN283" s="2">
        <v>8.4</v>
      </c>
      <c r="AO283" s="2">
        <v>152.6</v>
      </c>
      <c r="AP283" s="2">
        <v>4</v>
      </c>
      <c r="AQ283" s="2">
        <v>125.9</v>
      </c>
      <c r="AR283" s="2">
        <v>2.7</v>
      </c>
      <c r="AS283" s="2">
        <v>1.87</v>
      </c>
      <c r="AT283" s="2">
        <v>2.9000000000000001E-2</v>
      </c>
      <c r="AU283" s="2" t="s">
        <v>48</v>
      </c>
      <c r="AV283" s="2"/>
    </row>
    <row r="284" spans="1:48" x14ac:dyDescent="0.2">
      <c r="A284" s="2" t="s">
        <v>2080</v>
      </c>
      <c r="B284" s="2" t="s">
        <v>44</v>
      </c>
      <c r="C284" s="2" t="s">
        <v>1085</v>
      </c>
      <c r="D284" s="2" t="s">
        <v>46</v>
      </c>
      <c r="E284" s="3">
        <v>0.95564664351851858</v>
      </c>
      <c r="F284" s="2">
        <v>11.629</v>
      </c>
      <c r="G284" s="2" t="s">
        <v>1086</v>
      </c>
      <c r="H284" s="2">
        <f t="shared" si="12"/>
        <v>44.823001495762007</v>
      </c>
      <c r="I284" s="2">
        <v>2.5169999999999999</v>
      </c>
      <c r="J284" s="2">
        <v>3.9E-2</v>
      </c>
      <c r="K284" s="2">
        <v>0.16719999999999999</v>
      </c>
      <c r="L284" s="2">
        <v>2.5999999999999999E-3</v>
      </c>
      <c r="M284" s="2">
        <v>0.96508000000000005</v>
      </c>
      <c r="N284" s="2">
        <v>5.980861</v>
      </c>
      <c r="O284" s="2">
        <v>9.3003820000000001E-2</v>
      </c>
      <c r="P284" s="2">
        <v>0.11035</v>
      </c>
      <c r="Q284" s="2">
        <v>3.6999999999999999E-4</v>
      </c>
      <c r="R284" s="2">
        <v>0.14166999999999999</v>
      </c>
      <c r="S284" s="2">
        <v>5.1499999999999997E-2</v>
      </c>
      <c r="T284" s="2">
        <v>1.6000000000000001E-3</v>
      </c>
      <c r="U284" s="2">
        <v>12.72</v>
      </c>
      <c r="V284" s="2">
        <v>0.22</v>
      </c>
      <c r="W284" s="2">
        <v>1277</v>
      </c>
      <c r="X284" s="2">
        <v>11</v>
      </c>
      <c r="Y284" s="2">
        <v>996</v>
      </c>
      <c r="Z284" s="2">
        <f t="shared" si="13"/>
        <v>7</v>
      </c>
      <c r="AA284" s="2">
        <v>14</v>
      </c>
      <c r="AB284" s="2">
        <v>1016</v>
      </c>
      <c r="AC284" s="2">
        <v>31</v>
      </c>
      <c r="AD284" s="2">
        <v>1805.1</v>
      </c>
      <c r="AE284" s="2">
        <f t="shared" si="14"/>
        <v>3</v>
      </c>
      <c r="AF284" s="2">
        <v>6</v>
      </c>
      <c r="AG284" s="2">
        <v>12520</v>
      </c>
      <c r="AH284" s="2">
        <v>610</v>
      </c>
      <c r="AI284" s="2">
        <v>0</v>
      </c>
      <c r="AJ284" s="2">
        <v>1</v>
      </c>
      <c r="AK284" s="2">
        <v>0</v>
      </c>
      <c r="AL284" s="2">
        <v>1</v>
      </c>
      <c r="AM284" s="2">
        <v>613</v>
      </c>
      <c r="AN284" s="2">
        <v>12</v>
      </c>
      <c r="AO284" s="2">
        <v>164.1</v>
      </c>
      <c r="AP284" s="2">
        <v>9.3000000000000007</v>
      </c>
      <c r="AQ284" s="2">
        <v>79.400000000000006</v>
      </c>
      <c r="AR284" s="2">
        <v>3.1</v>
      </c>
      <c r="AS284" s="2">
        <v>3.72</v>
      </c>
      <c r="AT284" s="2">
        <v>0.15</v>
      </c>
      <c r="AU284" s="2" t="s">
        <v>48</v>
      </c>
      <c r="AV284" s="2"/>
    </row>
    <row r="285" spans="1:48" x14ac:dyDescent="0.2">
      <c r="A285" s="2" t="s">
        <v>2081</v>
      </c>
      <c r="B285" s="2" t="s">
        <v>44</v>
      </c>
      <c r="C285" s="2" t="s">
        <v>1088</v>
      </c>
      <c r="D285" s="2" t="s">
        <v>46</v>
      </c>
      <c r="E285" s="3">
        <v>0.95612048611111111</v>
      </c>
      <c r="F285" s="2">
        <v>11.507</v>
      </c>
      <c r="G285" s="2" t="s">
        <v>1089</v>
      </c>
      <c r="H285" s="2">
        <f t="shared" si="12"/>
        <v>3.4699966847165364</v>
      </c>
      <c r="I285" s="2">
        <v>4.6970000000000001</v>
      </c>
      <c r="J285" s="2">
        <v>5.3999999999999999E-2</v>
      </c>
      <c r="K285" s="2">
        <v>0.31130000000000002</v>
      </c>
      <c r="L285" s="2">
        <v>3.3999999999999998E-3</v>
      </c>
      <c r="M285" s="2">
        <v>0.95328000000000002</v>
      </c>
      <c r="N285" s="2">
        <v>3.2123349999999999</v>
      </c>
      <c r="O285" s="2">
        <v>3.508493E-2</v>
      </c>
      <c r="P285" s="2">
        <v>0.11063000000000001</v>
      </c>
      <c r="Q285" s="2">
        <v>3.3E-4</v>
      </c>
      <c r="R285" s="2">
        <v>-1.9914999999999999E-2</v>
      </c>
      <c r="S285" s="2">
        <v>8.8300000000000003E-2</v>
      </c>
      <c r="T285" s="2">
        <v>2.0999999999999999E-3</v>
      </c>
      <c r="U285" s="2">
        <v>24.35</v>
      </c>
      <c r="V285" s="2">
        <v>0.18</v>
      </c>
      <c r="W285" s="2">
        <v>1766.5</v>
      </c>
      <c r="X285" s="2">
        <v>9.5</v>
      </c>
      <c r="Y285" s="2">
        <v>1747</v>
      </c>
      <c r="Z285" s="2">
        <f t="shared" si="13"/>
        <v>8.5</v>
      </c>
      <c r="AA285" s="2">
        <v>17</v>
      </c>
      <c r="AB285" s="2">
        <v>1710</v>
      </c>
      <c r="AC285" s="2">
        <v>39</v>
      </c>
      <c r="AD285" s="2">
        <v>1809.8</v>
      </c>
      <c r="AE285" s="2">
        <f t="shared" si="14"/>
        <v>2.7</v>
      </c>
      <c r="AF285" s="2">
        <v>5.4</v>
      </c>
      <c r="AG285" s="2">
        <v>140000</v>
      </c>
      <c r="AH285" s="2">
        <v>180000</v>
      </c>
      <c r="AI285" s="2">
        <v>0</v>
      </c>
      <c r="AJ285" s="2">
        <v>1</v>
      </c>
      <c r="AK285" s="2">
        <v>0</v>
      </c>
      <c r="AL285" s="2">
        <v>1</v>
      </c>
      <c r="AM285" s="2">
        <v>255.2</v>
      </c>
      <c r="AN285" s="2">
        <v>2.6</v>
      </c>
      <c r="AO285" s="2">
        <v>38.74</v>
      </c>
      <c r="AP285" s="2">
        <v>0.82</v>
      </c>
      <c r="AQ285" s="2">
        <v>31.86</v>
      </c>
      <c r="AR285" s="2">
        <v>0.42</v>
      </c>
      <c r="AS285" s="2">
        <v>6.5170000000000003</v>
      </c>
      <c r="AT285" s="2">
        <v>8.5999999999999993E-2</v>
      </c>
      <c r="AU285" s="2" t="s">
        <v>48</v>
      </c>
      <c r="AV285" s="2"/>
    </row>
    <row r="286" spans="1:48" x14ac:dyDescent="0.2">
      <c r="A286" s="2" t="s">
        <v>2082</v>
      </c>
      <c r="B286" s="2" t="s">
        <v>44</v>
      </c>
      <c r="C286" s="2" t="s">
        <v>1091</v>
      </c>
      <c r="D286" s="2" t="s">
        <v>46</v>
      </c>
      <c r="E286" s="3">
        <v>0.95658912037037036</v>
      </c>
      <c r="F286" s="2">
        <v>11.516</v>
      </c>
      <c r="G286" s="2" t="s">
        <v>1092</v>
      </c>
      <c r="H286" s="2">
        <f t="shared" si="12"/>
        <v>1.3311148086522451</v>
      </c>
      <c r="I286" s="2">
        <v>4.8</v>
      </c>
      <c r="J286" s="2">
        <v>6.0999999999999999E-2</v>
      </c>
      <c r="K286" s="2">
        <v>0.31790000000000002</v>
      </c>
      <c r="L286" s="2">
        <v>3.0000000000000001E-3</v>
      </c>
      <c r="M286" s="2">
        <v>0.85148000000000001</v>
      </c>
      <c r="N286" s="2">
        <v>3.1456430000000002</v>
      </c>
      <c r="O286" s="2">
        <v>2.9685219999999998E-2</v>
      </c>
      <c r="P286" s="2">
        <v>0.11026</v>
      </c>
      <c r="Q286" s="2">
        <v>7.7999999999999999E-4</v>
      </c>
      <c r="R286" s="2">
        <v>-1.8044000000000001E-2</v>
      </c>
      <c r="S286" s="2">
        <v>9.4399999999999998E-2</v>
      </c>
      <c r="T286" s="2">
        <v>1.1000000000000001E-3</v>
      </c>
      <c r="U286" s="2">
        <v>4.1130000000000004</v>
      </c>
      <c r="V286" s="2">
        <v>5.2999999999999999E-2</v>
      </c>
      <c r="W286" s="2">
        <v>1785</v>
      </c>
      <c r="X286" s="2">
        <v>11</v>
      </c>
      <c r="Y286" s="2">
        <v>1779</v>
      </c>
      <c r="Z286" s="2">
        <f t="shared" si="13"/>
        <v>7.5</v>
      </c>
      <c r="AA286" s="2">
        <v>15</v>
      </c>
      <c r="AB286" s="2">
        <v>1823</v>
      </c>
      <c r="AC286" s="2">
        <v>19</v>
      </c>
      <c r="AD286" s="2">
        <v>1803</v>
      </c>
      <c r="AE286" s="2">
        <f t="shared" si="14"/>
        <v>6.5</v>
      </c>
      <c r="AF286" s="2">
        <v>13</v>
      </c>
      <c r="AG286" s="2">
        <v>-36000</v>
      </c>
      <c r="AH286" s="2">
        <v>46000</v>
      </c>
      <c r="AI286" s="2">
        <v>0</v>
      </c>
      <c r="AJ286" s="2">
        <v>1</v>
      </c>
      <c r="AK286" s="2">
        <v>0</v>
      </c>
      <c r="AL286" s="2">
        <v>1</v>
      </c>
      <c r="AM286" s="2">
        <v>98</v>
      </c>
      <c r="AN286" s="2">
        <v>4.8</v>
      </c>
      <c r="AO286" s="2">
        <v>83.8</v>
      </c>
      <c r="AP286" s="2">
        <v>2.2000000000000002</v>
      </c>
      <c r="AQ286" s="2">
        <v>74</v>
      </c>
      <c r="AR286" s="2">
        <v>2</v>
      </c>
      <c r="AS286" s="2">
        <v>1.1559999999999999</v>
      </c>
      <c r="AT286" s="2">
        <v>0.03</v>
      </c>
      <c r="AU286" s="2" t="s">
        <v>48</v>
      </c>
      <c r="AV286" s="2"/>
    </row>
    <row r="287" spans="1:48" x14ac:dyDescent="0.2">
      <c r="A287" s="2" t="s">
        <v>2083</v>
      </c>
      <c r="B287" s="2" t="s">
        <v>44</v>
      </c>
      <c r="C287" s="2" t="s">
        <v>1094</v>
      </c>
      <c r="D287" s="2" t="s">
        <v>46</v>
      </c>
      <c r="E287" s="3">
        <v>0.95705914351851851</v>
      </c>
      <c r="F287" s="2">
        <v>11.561</v>
      </c>
      <c r="G287" s="2" t="s">
        <v>1095</v>
      </c>
      <c r="H287" s="2">
        <f t="shared" si="12"/>
        <v>50.556173526140157</v>
      </c>
      <c r="I287" s="2">
        <v>2.2189999999999999</v>
      </c>
      <c r="J287" s="2">
        <v>6.2E-2</v>
      </c>
      <c r="K287" s="2">
        <v>0.14779999999999999</v>
      </c>
      <c r="L287" s="2">
        <v>3.5000000000000001E-3</v>
      </c>
      <c r="M287" s="2">
        <v>0.98234999999999995</v>
      </c>
      <c r="N287" s="2">
        <v>6.7659000000000002</v>
      </c>
      <c r="O287" s="2">
        <v>0.1602209</v>
      </c>
      <c r="P287" s="2">
        <v>0.10995000000000001</v>
      </c>
      <c r="Q287" s="2">
        <v>7.2999999999999996E-4</v>
      </c>
      <c r="R287" s="2">
        <v>-0.46787000000000001</v>
      </c>
      <c r="S287" s="2">
        <v>4.4200000000000003E-2</v>
      </c>
      <c r="T287" s="2">
        <v>2E-3</v>
      </c>
      <c r="U287" s="2">
        <v>9.1940000000000008</v>
      </c>
      <c r="V287" s="2">
        <v>0.05</v>
      </c>
      <c r="W287" s="2">
        <v>1186</v>
      </c>
      <c r="X287" s="2">
        <v>20</v>
      </c>
      <c r="Y287" s="2">
        <v>889</v>
      </c>
      <c r="Z287" s="2">
        <f t="shared" si="13"/>
        <v>10</v>
      </c>
      <c r="AA287" s="2">
        <v>20</v>
      </c>
      <c r="AB287" s="2">
        <v>873</v>
      </c>
      <c r="AC287" s="2">
        <v>39</v>
      </c>
      <c r="AD287" s="2">
        <v>1798</v>
      </c>
      <c r="AE287" s="2">
        <f t="shared" si="14"/>
        <v>6</v>
      </c>
      <c r="AF287" s="2">
        <v>12</v>
      </c>
      <c r="AG287" s="2">
        <v>18400</v>
      </c>
      <c r="AH287" s="2">
        <v>1500</v>
      </c>
      <c r="AI287" s="2">
        <v>0</v>
      </c>
      <c r="AJ287" s="2">
        <v>1</v>
      </c>
      <c r="AK287" s="2">
        <v>0</v>
      </c>
      <c r="AL287" s="2">
        <v>1</v>
      </c>
      <c r="AM287" s="2">
        <v>523</v>
      </c>
      <c r="AN287" s="2">
        <v>31</v>
      </c>
      <c r="AO287" s="2">
        <v>200</v>
      </c>
      <c r="AP287" s="2">
        <v>16</v>
      </c>
      <c r="AQ287" s="2">
        <v>82.2</v>
      </c>
      <c r="AR287" s="2">
        <v>3.1</v>
      </c>
      <c r="AS287" s="2">
        <v>2.6190000000000002</v>
      </c>
      <c r="AT287" s="2">
        <v>6.3E-2</v>
      </c>
      <c r="AU287" s="2" t="s">
        <v>48</v>
      </c>
      <c r="AV287" s="2"/>
    </row>
    <row r="288" spans="1:48" x14ac:dyDescent="0.2">
      <c r="A288" s="2" t="s">
        <v>2084</v>
      </c>
      <c r="B288" s="2" t="s">
        <v>44</v>
      </c>
      <c r="C288" s="2" t="s">
        <v>1097</v>
      </c>
      <c r="D288" s="2" t="s">
        <v>46</v>
      </c>
      <c r="E288" s="3">
        <v>0.95753125000000006</v>
      </c>
      <c r="F288" s="2">
        <v>11.507</v>
      </c>
      <c r="G288" s="2" t="s">
        <v>1098</v>
      </c>
      <c r="H288" s="2">
        <f t="shared" si="12"/>
        <v>0.20093770931011168</v>
      </c>
      <c r="I288" s="2">
        <v>4.7619999999999996</v>
      </c>
      <c r="J288" s="2">
        <v>6.5000000000000002E-2</v>
      </c>
      <c r="K288" s="2">
        <v>0.31969999999999998</v>
      </c>
      <c r="L288" s="2">
        <v>3.0000000000000001E-3</v>
      </c>
      <c r="M288" s="2">
        <v>0.96033999999999997</v>
      </c>
      <c r="N288" s="2">
        <v>3.1279319999999999</v>
      </c>
      <c r="O288" s="2">
        <v>2.935188E-2</v>
      </c>
      <c r="P288" s="2">
        <v>0.10953</v>
      </c>
      <c r="Q288" s="2">
        <v>4.6999999999999999E-4</v>
      </c>
      <c r="R288" s="2">
        <v>-0.44900000000000001</v>
      </c>
      <c r="S288" s="2">
        <v>9.2600000000000002E-2</v>
      </c>
      <c r="T288" s="2">
        <v>1.4E-3</v>
      </c>
      <c r="U288" s="2">
        <v>6.5119999999999996</v>
      </c>
      <c r="V288" s="2">
        <v>2.9000000000000001E-2</v>
      </c>
      <c r="W288" s="2">
        <v>1778</v>
      </c>
      <c r="X288" s="2">
        <v>12</v>
      </c>
      <c r="Y288" s="2">
        <v>1788</v>
      </c>
      <c r="Z288" s="2">
        <f t="shared" si="13"/>
        <v>7.5</v>
      </c>
      <c r="AA288" s="2">
        <v>15</v>
      </c>
      <c r="AB288" s="2">
        <v>1789</v>
      </c>
      <c r="AC288" s="2">
        <v>25</v>
      </c>
      <c r="AD288" s="2">
        <v>1791.6</v>
      </c>
      <c r="AE288" s="2">
        <f t="shared" si="14"/>
        <v>3.85</v>
      </c>
      <c r="AF288" s="2">
        <v>7.7</v>
      </c>
      <c r="AG288" s="2">
        <v>-600000</v>
      </c>
      <c r="AH288" s="2">
        <v>190000</v>
      </c>
      <c r="AI288" s="2">
        <v>0</v>
      </c>
      <c r="AJ288" s="2">
        <v>1</v>
      </c>
      <c r="AK288" s="2">
        <v>0</v>
      </c>
      <c r="AL288" s="2">
        <v>1</v>
      </c>
      <c r="AM288" s="2">
        <v>159.69999999999999</v>
      </c>
      <c r="AN288" s="2">
        <v>4.8</v>
      </c>
      <c r="AO288" s="2">
        <v>87.9</v>
      </c>
      <c r="AP288" s="2">
        <v>1.7</v>
      </c>
      <c r="AQ288" s="2">
        <v>75.900000000000006</v>
      </c>
      <c r="AR288" s="2">
        <v>1.8</v>
      </c>
      <c r="AS288" s="2">
        <v>1.7969999999999999</v>
      </c>
      <c r="AT288" s="2">
        <v>2.5999999999999999E-2</v>
      </c>
      <c r="AU288" s="2" t="s">
        <v>48</v>
      </c>
      <c r="AV288" s="2"/>
    </row>
    <row r="289" spans="1:48" x14ac:dyDescent="0.2">
      <c r="A289" s="2" t="s">
        <v>2085</v>
      </c>
      <c r="B289" s="2" t="s">
        <v>44</v>
      </c>
      <c r="C289" s="2" t="s">
        <v>1100</v>
      </c>
      <c r="D289" s="2" t="s">
        <v>46</v>
      </c>
      <c r="E289" s="3">
        <v>0.95800474537037028</v>
      </c>
      <c r="F289" s="2">
        <v>11.519</v>
      </c>
      <c r="G289" s="2" t="s">
        <v>1101</v>
      </c>
      <c r="H289" s="2">
        <f t="shared" si="12"/>
        <v>-3.1825795644891075</v>
      </c>
      <c r="I289" s="2">
        <v>4.9269999999999996</v>
      </c>
      <c r="J289" s="2">
        <v>4.9000000000000002E-2</v>
      </c>
      <c r="K289" s="2">
        <v>0.33200000000000002</v>
      </c>
      <c r="L289" s="2">
        <v>3.2000000000000002E-3</v>
      </c>
      <c r="M289" s="2">
        <v>0.81686000000000003</v>
      </c>
      <c r="N289" s="2">
        <v>3.0120480000000001</v>
      </c>
      <c r="O289" s="2">
        <v>2.9031789999999998E-2</v>
      </c>
      <c r="P289" s="2">
        <v>0.10953</v>
      </c>
      <c r="Q289" s="2">
        <v>6.9999999999999999E-4</v>
      </c>
      <c r="R289" s="2">
        <v>0.30274000000000001</v>
      </c>
      <c r="S289" s="2">
        <v>9.2100000000000001E-2</v>
      </c>
      <c r="T289" s="2">
        <v>1.1000000000000001E-3</v>
      </c>
      <c r="U289" s="2">
        <v>6.601</v>
      </c>
      <c r="V289" s="2">
        <v>8.8999999999999996E-2</v>
      </c>
      <c r="W289" s="2">
        <v>1806.8</v>
      </c>
      <c r="X289" s="2">
        <v>8.4</v>
      </c>
      <c r="Y289" s="2">
        <v>1848</v>
      </c>
      <c r="Z289" s="2">
        <f t="shared" si="13"/>
        <v>7.5</v>
      </c>
      <c r="AA289" s="2">
        <v>15</v>
      </c>
      <c r="AB289" s="2">
        <v>1780</v>
      </c>
      <c r="AC289" s="2">
        <v>21</v>
      </c>
      <c r="AD289" s="2">
        <v>1791</v>
      </c>
      <c r="AE289" s="2">
        <f t="shared" si="14"/>
        <v>6</v>
      </c>
      <c r="AF289" s="2">
        <v>12</v>
      </c>
      <c r="AG289" s="2">
        <v>91000</v>
      </c>
      <c r="AH289" s="2">
        <v>89000</v>
      </c>
      <c r="AI289" s="2">
        <v>0</v>
      </c>
      <c r="AJ289" s="2">
        <v>1</v>
      </c>
      <c r="AK289" s="2">
        <v>0</v>
      </c>
      <c r="AL289" s="2">
        <v>1</v>
      </c>
      <c r="AM289" s="2">
        <v>149.69999999999999</v>
      </c>
      <c r="AN289" s="2">
        <v>4</v>
      </c>
      <c r="AO289" s="2">
        <v>85.8</v>
      </c>
      <c r="AP289" s="2">
        <v>1.4</v>
      </c>
      <c r="AQ289" s="2">
        <v>73.5</v>
      </c>
      <c r="AR289" s="2">
        <v>1.3</v>
      </c>
      <c r="AS289" s="2">
        <v>1.746</v>
      </c>
      <c r="AT289" s="2">
        <v>4.4999999999999998E-2</v>
      </c>
      <c r="AU289" s="2" t="s">
        <v>48</v>
      </c>
      <c r="AV289" s="2"/>
    </row>
    <row r="290" spans="1:48" x14ac:dyDescent="0.2">
      <c r="A290" s="2" t="s">
        <v>2086</v>
      </c>
      <c r="B290" s="2" t="s">
        <v>44</v>
      </c>
      <c r="C290" s="2" t="s">
        <v>1103</v>
      </c>
      <c r="D290" s="2" t="s">
        <v>46</v>
      </c>
      <c r="E290" s="3">
        <v>0.95847789351851853</v>
      </c>
      <c r="F290" s="2">
        <v>11.504</v>
      </c>
      <c r="G290" s="2" t="s">
        <v>1104</v>
      </c>
      <c r="H290" s="2">
        <f t="shared" si="12"/>
        <v>1.0266940451745366</v>
      </c>
      <c r="I290" s="2">
        <v>3.141</v>
      </c>
      <c r="J290" s="2">
        <v>0.06</v>
      </c>
      <c r="K290" s="2">
        <v>0.25140000000000001</v>
      </c>
      <c r="L290" s="2">
        <v>4.1999999999999997E-3</v>
      </c>
      <c r="M290" s="2">
        <v>0.93786999999999998</v>
      </c>
      <c r="N290" s="2">
        <v>3.977725</v>
      </c>
      <c r="O290" s="2">
        <v>6.6453639999999994E-2</v>
      </c>
      <c r="P290" s="2">
        <v>9.171E-2</v>
      </c>
      <c r="Q290" s="2">
        <v>5.6999999999999998E-4</v>
      </c>
      <c r="R290" s="2">
        <v>-0.1857</v>
      </c>
      <c r="S290" s="2">
        <v>7.5399999999999995E-2</v>
      </c>
      <c r="T290" s="2">
        <v>1.6000000000000001E-3</v>
      </c>
      <c r="U290" s="2">
        <v>4.8019999999999996</v>
      </c>
      <c r="V290" s="2">
        <v>8.5999999999999993E-2</v>
      </c>
      <c r="W290" s="2">
        <v>1442</v>
      </c>
      <c r="X290" s="2">
        <v>15</v>
      </c>
      <c r="Y290" s="2">
        <v>1446</v>
      </c>
      <c r="Z290" s="2">
        <f t="shared" si="13"/>
        <v>11</v>
      </c>
      <c r="AA290" s="2">
        <v>22</v>
      </c>
      <c r="AB290" s="2">
        <v>1469</v>
      </c>
      <c r="AC290" s="2">
        <v>30</v>
      </c>
      <c r="AD290" s="2">
        <v>1461</v>
      </c>
      <c r="AE290" s="2">
        <f t="shared" si="14"/>
        <v>6</v>
      </c>
      <c r="AF290" s="2">
        <v>12</v>
      </c>
      <c r="AG290" s="2">
        <v>-400000</v>
      </c>
      <c r="AH290" s="2">
        <v>100000</v>
      </c>
      <c r="AI290" s="2">
        <v>0</v>
      </c>
      <c r="AJ290" s="2">
        <v>1</v>
      </c>
      <c r="AK290" s="2">
        <v>0</v>
      </c>
      <c r="AL290" s="2">
        <v>1</v>
      </c>
      <c r="AM290" s="2">
        <v>128.5</v>
      </c>
      <c r="AN290" s="2">
        <v>4.7</v>
      </c>
      <c r="AO290" s="2">
        <v>91.8</v>
      </c>
      <c r="AP290" s="2">
        <v>3.9</v>
      </c>
      <c r="AQ290" s="2">
        <v>65.099999999999994</v>
      </c>
      <c r="AR290" s="2">
        <v>2.8</v>
      </c>
      <c r="AS290" s="2">
        <v>1.385</v>
      </c>
      <c r="AT290" s="2">
        <v>3.6999999999999998E-2</v>
      </c>
      <c r="AU290" s="2" t="s">
        <v>48</v>
      </c>
      <c r="AV290" s="2"/>
    </row>
    <row r="291" spans="1:48" x14ac:dyDescent="0.2">
      <c r="A291" s="2" t="s">
        <v>2087</v>
      </c>
      <c r="B291" s="2" t="s">
        <v>44</v>
      </c>
      <c r="C291" s="2" t="s">
        <v>1106</v>
      </c>
      <c r="D291" s="2" t="s">
        <v>46</v>
      </c>
      <c r="E291" s="3">
        <v>0.95957719907407402</v>
      </c>
      <c r="F291" s="2">
        <v>11.535</v>
      </c>
      <c r="G291" s="2" t="s">
        <v>1107</v>
      </c>
      <c r="H291" s="2">
        <f t="shared" si="12"/>
        <v>0.33613445378151141</v>
      </c>
      <c r="I291" s="2">
        <v>4.7409999999999997</v>
      </c>
      <c r="J291" s="2">
        <v>5.7000000000000002E-2</v>
      </c>
      <c r="K291" s="2">
        <v>0.31780000000000003</v>
      </c>
      <c r="L291" s="2">
        <v>3.5000000000000001E-3</v>
      </c>
      <c r="M291" s="2">
        <v>0.86524000000000001</v>
      </c>
      <c r="N291" s="2">
        <v>3.146633</v>
      </c>
      <c r="O291" s="2">
        <v>3.4654549999999999E-2</v>
      </c>
      <c r="P291" s="2">
        <v>0.10913</v>
      </c>
      <c r="Q291" s="2">
        <v>6.0999999999999997E-4</v>
      </c>
      <c r="R291" s="2">
        <v>0.11637</v>
      </c>
      <c r="S291" s="2">
        <v>9.3100000000000002E-2</v>
      </c>
      <c r="T291" s="2">
        <v>1.4E-3</v>
      </c>
      <c r="U291" s="2">
        <v>11.711</v>
      </c>
      <c r="V291" s="2">
        <v>5.0999999999999997E-2</v>
      </c>
      <c r="W291" s="2">
        <v>1774</v>
      </c>
      <c r="X291" s="2">
        <v>10</v>
      </c>
      <c r="Y291" s="2">
        <v>1779</v>
      </c>
      <c r="Z291" s="2">
        <f t="shared" si="13"/>
        <v>8.5</v>
      </c>
      <c r="AA291" s="2">
        <v>17</v>
      </c>
      <c r="AB291" s="2">
        <v>1800</v>
      </c>
      <c r="AC291" s="2">
        <v>27</v>
      </c>
      <c r="AD291" s="2">
        <v>1785</v>
      </c>
      <c r="AE291" s="2">
        <f t="shared" si="14"/>
        <v>5</v>
      </c>
      <c r="AF291" s="2">
        <v>10</v>
      </c>
      <c r="AG291" s="2">
        <v>29000</v>
      </c>
      <c r="AH291" s="2">
        <v>74000</v>
      </c>
      <c r="AI291" s="2">
        <v>0</v>
      </c>
      <c r="AJ291" s="2">
        <v>1</v>
      </c>
      <c r="AK291" s="2">
        <v>0</v>
      </c>
      <c r="AL291" s="2">
        <v>1</v>
      </c>
      <c r="AM291" s="2">
        <v>175.6</v>
      </c>
      <c r="AN291" s="2">
        <v>6.4</v>
      </c>
      <c r="AO291" s="2">
        <v>52.7</v>
      </c>
      <c r="AP291" s="2">
        <v>1.4</v>
      </c>
      <c r="AQ291" s="2">
        <v>46.4</v>
      </c>
      <c r="AR291" s="2">
        <v>1.2</v>
      </c>
      <c r="AS291" s="2">
        <v>3.28</v>
      </c>
      <c r="AT291" s="2">
        <v>4.9000000000000002E-2</v>
      </c>
      <c r="AU291" s="2" t="s">
        <v>48</v>
      </c>
      <c r="AV291" s="2"/>
    </row>
    <row r="292" spans="1:48" x14ac:dyDescent="0.2">
      <c r="A292" s="2" t="s">
        <v>2088</v>
      </c>
      <c r="B292" s="2" t="s">
        <v>44</v>
      </c>
      <c r="C292" s="2" t="s">
        <v>1109</v>
      </c>
      <c r="D292" s="2" t="s">
        <v>46</v>
      </c>
      <c r="E292" s="3">
        <v>0.96005208333333336</v>
      </c>
      <c r="F292" s="2">
        <v>11.541</v>
      </c>
      <c r="G292" s="2" t="s">
        <v>1110</v>
      </c>
      <c r="H292" s="2">
        <f t="shared" si="12"/>
        <v>0.91913776124302737</v>
      </c>
      <c r="I292" s="2">
        <v>4.9509999999999996</v>
      </c>
      <c r="J292" s="2">
        <v>5.5E-2</v>
      </c>
      <c r="K292" s="2">
        <v>0.32440000000000002</v>
      </c>
      <c r="L292" s="2">
        <v>3.3999999999999998E-3</v>
      </c>
      <c r="M292" s="2">
        <v>0.98429</v>
      </c>
      <c r="N292" s="2">
        <v>3.082614</v>
      </c>
      <c r="O292" s="2">
        <v>3.2308530000000002E-2</v>
      </c>
      <c r="P292" s="2">
        <v>0.11174000000000001</v>
      </c>
      <c r="Q292" s="2">
        <v>2.2000000000000001E-4</v>
      </c>
      <c r="R292" s="2">
        <v>-0.23594999999999999</v>
      </c>
      <c r="S292" s="2">
        <v>9.5399999999999999E-2</v>
      </c>
      <c r="T292" s="2">
        <v>1.1999999999999999E-3</v>
      </c>
      <c r="U292" s="2">
        <v>10.555999999999999</v>
      </c>
      <c r="V292" s="2">
        <v>4.3999999999999997E-2</v>
      </c>
      <c r="W292" s="2">
        <v>1810.8</v>
      </c>
      <c r="X292" s="2">
        <v>9.4</v>
      </c>
      <c r="Y292" s="2">
        <v>1811</v>
      </c>
      <c r="Z292" s="2">
        <f t="shared" si="13"/>
        <v>8</v>
      </c>
      <c r="AA292" s="2">
        <v>16</v>
      </c>
      <c r="AB292" s="2">
        <v>1842</v>
      </c>
      <c r="AC292" s="2">
        <v>21</v>
      </c>
      <c r="AD292" s="2">
        <v>1827.8</v>
      </c>
      <c r="AE292" s="2">
        <f t="shared" si="14"/>
        <v>1.8</v>
      </c>
      <c r="AF292" s="2">
        <v>3.6</v>
      </c>
      <c r="AG292" s="2">
        <v>-700000</v>
      </c>
      <c r="AH292" s="2">
        <v>190000</v>
      </c>
      <c r="AI292" s="2">
        <v>0</v>
      </c>
      <c r="AJ292" s="2">
        <v>1</v>
      </c>
      <c r="AK292" s="2">
        <v>0</v>
      </c>
      <c r="AL292" s="2">
        <v>1</v>
      </c>
      <c r="AM292" s="2">
        <v>451</v>
      </c>
      <c r="AN292" s="2">
        <v>12</v>
      </c>
      <c r="AO292" s="2">
        <v>150.30000000000001</v>
      </c>
      <c r="AP292" s="2">
        <v>2.5</v>
      </c>
      <c r="AQ292" s="2">
        <v>135.69999999999999</v>
      </c>
      <c r="AR292" s="2">
        <v>2.6</v>
      </c>
      <c r="AS292" s="2">
        <v>2.9649999999999999</v>
      </c>
      <c r="AT292" s="2">
        <v>3.1E-2</v>
      </c>
      <c r="AU292" s="2" t="s">
        <v>48</v>
      </c>
      <c r="AV292" s="2"/>
    </row>
    <row r="293" spans="1:48" x14ac:dyDescent="0.2">
      <c r="A293" s="2" t="s">
        <v>2089</v>
      </c>
      <c r="B293" s="2" t="s">
        <v>44</v>
      </c>
      <c r="C293" s="2" t="s">
        <v>1112</v>
      </c>
      <c r="D293" s="2" t="s">
        <v>46</v>
      </c>
      <c r="E293" s="3">
        <v>0.96052233796296294</v>
      </c>
      <c r="F293" s="2">
        <v>11.507999999999999</v>
      </c>
      <c r="G293" s="2" t="s">
        <v>1113</v>
      </c>
      <c r="H293" s="2">
        <f t="shared" si="12"/>
        <v>2.7498077697630907</v>
      </c>
      <c r="I293" s="2">
        <v>13.16</v>
      </c>
      <c r="J293" s="2">
        <v>0.14000000000000001</v>
      </c>
      <c r="K293" s="2">
        <v>0.50990000000000002</v>
      </c>
      <c r="L293" s="2">
        <v>4.4000000000000003E-3</v>
      </c>
      <c r="M293" s="2">
        <v>0.97621000000000002</v>
      </c>
      <c r="N293" s="2">
        <v>1.9611689999999999</v>
      </c>
      <c r="O293" s="2">
        <v>1.6923210000000001E-2</v>
      </c>
      <c r="P293" s="2">
        <v>0.18873000000000001</v>
      </c>
      <c r="Q293" s="2">
        <v>4.6000000000000001E-4</v>
      </c>
      <c r="R293" s="2">
        <v>-0.43689</v>
      </c>
      <c r="S293" s="2">
        <v>0.14000000000000001</v>
      </c>
      <c r="T293" s="2">
        <v>2.5000000000000001E-3</v>
      </c>
      <c r="U293" s="2">
        <v>6.97</v>
      </c>
      <c r="V293" s="2">
        <v>0.25</v>
      </c>
      <c r="W293" s="2">
        <v>2690.6</v>
      </c>
      <c r="X293" s="2">
        <v>9.8000000000000007</v>
      </c>
      <c r="Y293" s="2">
        <v>2656</v>
      </c>
      <c r="Z293" s="2">
        <f t="shared" si="13"/>
        <v>9.5</v>
      </c>
      <c r="AA293" s="2">
        <v>19</v>
      </c>
      <c r="AB293" s="2">
        <v>2649</v>
      </c>
      <c r="AC293" s="2">
        <v>44</v>
      </c>
      <c r="AD293" s="2">
        <v>2731.1</v>
      </c>
      <c r="AE293" s="2">
        <f t="shared" si="14"/>
        <v>2</v>
      </c>
      <c r="AF293" s="2">
        <v>4</v>
      </c>
      <c r="AG293" s="2">
        <v>-900000</v>
      </c>
      <c r="AH293" s="2">
        <v>150000</v>
      </c>
      <c r="AI293" s="2">
        <v>0</v>
      </c>
      <c r="AJ293" s="2">
        <v>1</v>
      </c>
      <c r="AK293" s="2">
        <v>0</v>
      </c>
      <c r="AL293" s="2">
        <v>1</v>
      </c>
      <c r="AM293" s="2">
        <v>155.19999999999999</v>
      </c>
      <c r="AN293" s="2">
        <v>2.6</v>
      </c>
      <c r="AO293" s="2">
        <v>84.7</v>
      </c>
      <c r="AP293" s="2">
        <v>3.6</v>
      </c>
      <c r="AQ293" s="2">
        <v>111.7</v>
      </c>
      <c r="AR293" s="2">
        <v>3.8</v>
      </c>
      <c r="AS293" s="2">
        <v>1.83</v>
      </c>
      <c r="AT293" s="2">
        <v>0.1</v>
      </c>
      <c r="AU293" s="2" t="s">
        <v>48</v>
      </c>
      <c r="AV293" s="2"/>
    </row>
    <row r="294" spans="1:48" x14ac:dyDescent="0.2">
      <c r="A294" s="2" t="s">
        <v>2090</v>
      </c>
      <c r="B294" s="2" t="s">
        <v>44</v>
      </c>
      <c r="C294" s="2" t="s">
        <v>1115</v>
      </c>
      <c r="D294" s="2" t="s">
        <v>46</v>
      </c>
      <c r="E294" s="3">
        <v>0.96099236111111119</v>
      </c>
      <c r="F294" s="2">
        <v>11.506</v>
      </c>
      <c r="G294" s="2" t="s">
        <v>1116</v>
      </c>
      <c r="H294" s="2">
        <f t="shared" si="12"/>
        <v>7.2387470386943935</v>
      </c>
      <c r="I294" s="2">
        <v>5</v>
      </c>
      <c r="J294" s="2">
        <v>0.15</v>
      </c>
      <c r="K294" s="2">
        <v>0.3145</v>
      </c>
      <c r="L294" s="2">
        <v>9.2999999999999992E-3</v>
      </c>
      <c r="M294" s="2">
        <v>0.99529000000000001</v>
      </c>
      <c r="N294" s="2">
        <v>3.1796500000000001</v>
      </c>
      <c r="O294" s="2">
        <v>9.4024629999999998E-2</v>
      </c>
      <c r="P294" s="2">
        <v>0.11626</v>
      </c>
      <c r="Q294" s="2">
        <v>3.3E-4</v>
      </c>
      <c r="R294" s="2">
        <v>0.36392999999999998</v>
      </c>
      <c r="S294" s="2">
        <v>9.0300000000000005E-2</v>
      </c>
      <c r="T294" s="2">
        <v>1.1999999999999999E-3</v>
      </c>
      <c r="U294" s="2">
        <v>9.8490000000000002</v>
      </c>
      <c r="V294" s="2">
        <v>7.5999999999999998E-2</v>
      </c>
      <c r="W294" s="2">
        <v>1817</v>
      </c>
      <c r="X294" s="2">
        <v>25</v>
      </c>
      <c r="Y294" s="2">
        <v>1762</v>
      </c>
      <c r="Z294" s="2">
        <f t="shared" si="13"/>
        <v>23</v>
      </c>
      <c r="AA294" s="2">
        <v>46</v>
      </c>
      <c r="AB294" s="2">
        <v>1747</v>
      </c>
      <c r="AC294" s="2">
        <v>22</v>
      </c>
      <c r="AD294" s="2">
        <v>1899.5</v>
      </c>
      <c r="AE294" s="2">
        <f t="shared" si="14"/>
        <v>2.5</v>
      </c>
      <c r="AF294" s="2">
        <v>5</v>
      </c>
      <c r="AG294" s="2">
        <v>100000</v>
      </c>
      <c r="AH294" s="2">
        <v>190000</v>
      </c>
      <c r="AI294" s="2">
        <v>0</v>
      </c>
      <c r="AJ294" s="2">
        <v>1</v>
      </c>
      <c r="AK294" s="2">
        <v>0</v>
      </c>
      <c r="AL294" s="2">
        <v>1</v>
      </c>
      <c r="AM294" s="2">
        <v>410</v>
      </c>
      <c r="AN294" s="2">
        <v>25</v>
      </c>
      <c r="AO294" s="2">
        <v>148.19999999999999</v>
      </c>
      <c r="AP294" s="2">
        <v>5.9</v>
      </c>
      <c r="AQ294" s="2">
        <v>126.7</v>
      </c>
      <c r="AR294" s="2">
        <v>4</v>
      </c>
      <c r="AS294" s="2">
        <v>2.7229999999999999</v>
      </c>
      <c r="AT294" s="2">
        <v>5.8999999999999997E-2</v>
      </c>
      <c r="AU294" s="2" t="s">
        <v>48</v>
      </c>
      <c r="AV294" s="2"/>
    </row>
    <row r="295" spans="1:48" x14ac:dyDescent="0.2">
      <c r="A295" s="2" t="s">
        <v>2091</v>
      </c>
      <c r="B295" s="2" t="s">
        <v>44</v>
      </c>
      <c r="C295" s="2" t="s">
        <v>1118</v>
      </c>
      <c r="D295" s="2" t="s">
        <v>46</v>
      </c>
      <c r="E295" s="3">
        <v>0.96146365740740736</v>
      </c>
      <c r="F295" s="2">
        <v>11.599</v>
      </c>
      <c r="G295" s="2" t="s">
        <v>1119</v>
      </c>
      <c r="H295" s="2">
        <f t="shared" si="12"/>
        <v>14.562693086183021</v>
      </c>
      <c r="I295" s="2">
        <v>4.4189999999999996</v>
      </c>
      <c r="J295" s="2">
        <v>4.2000000000000003E-2</v>
      </c>
      <c r="K295" s="2">
        <v>0.28260000000000002</v>
      </c>
      <c r="L295" s="2">
        <v>2.2000000000000001E-3</v>
      </c>
      <c r="M295" s="2">
        <v>0.89753000000000005</v>
      </c>
      <c r="N295" s="2">
        <v>3.53857</v>
      </c>
      <c r="O295" s="2">
        <v>2.754726E-2</v>
      </c>
      <c r="P295" s="2">
        <v>0.11484999999999999</v>
      </c>
      <c r="Q295" s="2">
        <v>4.8999999999999998E-4</v>
      </c>
      <c r="R295" s="2">
        <v>0.19581999999999999</v>
      </c>
      <c r="S295" s="2">
        <v>8.1129999999999994E-2</v>
      </c>
      <c r="T295" s="2">
        <v>9.3000000000000005E-4</v>
      </c>
      <c r="U295" s="2">
        <v>5.4909999999999997</v>
      </c>
      <c r="V295" s="2">
        <v>6.7000000000000004E-2</v>
      </c>
      <c r="W295" s="2">
        <v>1715.7</v>
      </c>
      <c r="X295" s="2">
        <v>7.9</v>
      </c>
      <c r="Y295" s="2">
        <v>1604</v>
      </c>
      <c r="Z295" s="2">
        <f t="shared" si="13"/>
        <v>5.5</v>
      </c>
      <c r="AA295" s="2">
        <v>11</v>
      </c>
      <c r="AB295" s="2">
        <v>1577</v>
      </c>
      <c r="AC295" s="2">
        <v>17</v>
      </c>
      <c r="AD295" s="2">
        <v>1877.4</v>
      </c>
      <c r="AE295" s="2">
        <f t="shared" si="14"/>
        <v>3.8</v>
      </c>
      <c r="AF295" s="2">
        <v>7.6</v>
      </c>
      <c r="AG295" s="2">
        <v>112000</v>
      </c>
      <c r="AH295" s="2">
        <v>72000</v>
      </c>
      <c r="AI295" s="2">
        <v>0</v>
      </c>
      <c r="AJ295" s="2">
        <v>1</v>
      </c>
      <c r="AK295" s="2">
        <v>0</v>
      </c>
      <c r="AL295" s="2">
        <v>1</v>
      </c>
      <c r="AM295" s="2">
        <v>343</v>
      </c>
      <c r="AN295" s="2">
        <v>19</v>
      </c>
      <c r="AO295" s="2">
        <v>223</v>
      </c>
      <c r="AP295" s="2">
        <v>13</v>
      </c>
      <c r="AQ295" s="2">
        <v>172</v>
      </c>
      <c r="AR295" s="2">
        <v>11</v>
      </c>
      <c r="AS295" s="2">
        <v>1.52</v>
      </c>
      <c r="AT295" s="2">
        <v>1.4999999999999999E-2</v>
      </c>
      <c r="AU295" s="2" t="s">
        <v>48</v>
      </c>
      <c r="AV295" s="2"/>
    </row>
    <row r="296" spans="1:48" x14ac:dyDescent="0.2">
      <c r="A296" s="2" t="s">
        <v>2092</v>
      </c>
      <c r="B296" s="2" t="s">
        <v>44</v>
      </c>
      <c r="C296" s="2" t="s">
        <v>1121</v>
      </c>
      <c r="D296" s="2" t="s">
        <v>46</v>
      </c>
      <c r="E296" s="3">
        <v>0.96193622685185176</v>
      </c>
      <c r="F296" s="2">
        <v>11.52</v>
      </c>
      <c r="G296" s="2" t="s">
        <v>1122</v>
      </c>
      <c r="H296" s="2">
        <f t="shared" si="12"/>
        <v>-2.6181818181818084</v>
      </c>
      <c r="I296" s="2">
        <v>2.931</v>
      </c>
      <c r="J296" s="2">
        <v>2.3E-2</v>
      </c>
      <c r="K296" s="2">
        <v>0.2447</v>
      </c>
      <c r="L296" s="2">
        <v>2.0999999999999999E-3</v>
      </c>
      <c r="M296" s="2">
        <v>0.73689000000000004</v>
      </c>
      <c r="N296" s="2">
        <v>4.0866369999999996</v>
      </c>
      <c r="O296" s="2">
        <v>3.507126E-2</v>
      </c>
      <c r="P296" s="2">
        <v>8.7669999999999998E-2</v>
      </c>
      <c r="Q296" s="2">
        <v>5.1000000000000004E-4</v>
      </c>
      <c r="R296" s="2">
        <v>0.57238</v>
      </c>
      <c r="S296" s="2">
        <v>7.3099999999999998E-2</v>
      </c>
      <c r="T296" s="2">
        <v>6.6E-4</v>
      </c>
      <c r="U296" s="2">
        <v>3.0430000000000001</v>
      </c>
      <c r="V296" s="2">
        <v>2.5999999999999999E-2</v>
      </c>
      <c r="W296" s="2">
        <v>1389.8</v>
      </c>
      <c r="X296" s="2">
        <v>6</v>
      </c>
      <c r="Y296" s="2">
        <v>1411</v>
      </c>
      <c r="Z296" s="2">
        <f t="shared" si="13"/>
        <v>5.5</v>
      </c>
      <c r="AA296" s="2">
        <v>11</v>
      </c>
      <c r="AB296" s="2">
        <v>1426</v>
      </c>
      <c r="AC296" s="2">
        <v>12</v>
      </c>
      <c r="AD296" s="2">
        <v>1375</v>
      </c>
      <c r="AE296" s="2">
        <f t="shared" si="14"/>
        <v>5.5</v>
      </c>
      <c r="AF296" s="2">
        <v>11</v>
      </c>
      <c r="AG296" s="2">
        <v>138000</v>
      </c>
      <c r="AH296" s="2">
        <v>63000</v>
      </c>
      <c r="AI296" s="2">
        <v>0</v>
      </c>
      <c r="AJ296" s="2">
        <v>1</v>
      </c>
      <c r="AK296" s="2">
        <v>0</v>
      </c>
      <c r="AL296" s="2">
        <v>1</v>
      </c>
      <c r="AM296" s="2">
        <v>206.5</v>
      </c>
      <c r="AN296" s="2">
        <v>5.9</v>
      </c>
      <c r="AO296" s="2">
        <v>233</v>
      </c>
      <c r="AP296" s="2">
        <v>10</v>
      </c>
      <c r="AQ296" s="2">
        <v>162.30000000000001</v>
      </c>
      <c r="AR296" s="2">
        <v>7.1</v>
      </c>
      <c r="AS296" s="2">
        <v>0.878</v>
      </c>
      <c r="AT296" s="2">
        <v>1.6E-2</v>
      </c>
      <c r="AU296" s="2" t="s">
        <v>48</v>
      </c>
      <c r="AV296" s="2"/>
    </row>
    <row r="297" spans="1:48" x14ac:dyDescent="0.2">
      <c r="A297" s="2" t="s">
        <v>2093</v>
      </c>
      <c r="B297" s="2" t="s">
        <v>44</v>
      </c>
      <c r="C297" s="2" t="s">
        <v>1124</v>
      </c>
      <c r="D297" s="2" t="s">
        <v>46</v>
      </c>
      <c r="E297" s="3">
        <v>0.96241030092592583</v>
      </c>
      <c r="F297" s="2">
        <v>11.51</v>
      </c>
      <c r="G297" s="2" t="s">
        <v>1125</v>
      </c>
      <c r="H297" s="2">
        <f t="shared" si="12"/>
        <v>-2.1988581764739168</v>
      </c>
      <c r="I297" s="2">
        <v>4.8150000000000004</v>
      </c>
      <c r="J297" s="2">
        <v>4.8000000000000001E-2</v>
      </c>
      <c r="K297" s="2">
        <v>0.32379999999999998</v>
      </c>
      <c r="L297" s="2">
        <v>2.5999999999999999E-3</v>
      </c>
      <c r="M297" s="2">
        <v>0.87656999999999996</v>
      </c>
      <c r="N297" s="2">
        <v>3.0883259999999999</v>
      </c>
      <c r="O297" s="2">
        <v>2.4798170000000001E-2</v>
      </c>
      <c r="P297" s="2">
        <v>0.1082</v>
      </c>
      <c r="Q297" s="2">
        <v>4.6999999999999999E-4</v>
      </c>
      <c r="R297" s="2">
        <v>-0.18067</v>
      </c>
      <c r="S297" s="2">
        <v>9.3880000000000005E-2</v>
      </c>
      <c r="T297" s="2">
        <v>8.5999999999999998E-4</v>
      </c>
      <c r="U297" s="2">
        <v>3.589</v>
      </c>
      <c r="V297" s="2">
        <v>1.7000000000000001E-2</v>
      </c>
      <c r="W297" s="2">
        <v>1787.3</v>
      </c>
      <c r="X297" s="2">
        <v>8.5</v>
      </c>
      <c r="Y297" s="2">
        <v>1808</v>
      </c>
      <c r="Z297" s="2">
        <f t="shared" si="13"/>
        <v>6.5</v>
      </c>
      <c r="AA297" s="2">
        <v>13</v>
      </c>
      <c r="AB297" s="2">
        <v>1814</v>
      </c>
      <c r="AC297" s="2">
        <v>16</v>
      </c>
      <c r="AD297" s="2">
        <v>1769.1</v>
      </c>
      <c r="AE297" s="2">
        <f t="shared" si="14"/>
        <v>3.95</v>
      </c>
      <c r="AF297" s="2">
        <v>7.9</v>
      </c>
      <c r="AG297" s="2">
        <v>400000</v>
      </c>
      <c r="AH297" s="2">
        <v>130000</v>
      </c>
      <c r="AI297" s="2">
        <v>0</v>
      </c>
      <c r="AJ297" s="2">
        <v>1</v>
      </c>
      <c r="AK297" s="2">
        <v>0</v>
      </c>
      <c r="AL297" s="2">
        <v>1</v>
      </c>
      <c r="AM297" s="2">
        <v>202.1</v>
      </c>
      <c r="AN297" s="2">
        <v>3.2</v>
      </c>
      <c r="AO297" s="2">
        <v>198.7</v>
      </c>
      <c r="AP297" s="2">
        <v>5.7</v>
      </c>
      <c r="AQ297" s="2">
        <v>176.5</v>
      </c>
      <c r="AR297" s="2">
        <v>3.9</v>
      </c>
      <c r="AS297" s="2">
        <v>1.004</v>
      </c>
      <c r="AT297" s="2">
        <v>1.7000000000000001E-2</v>
      </c>
      <c r="AU297" s="2" t="s">
        <v>48</v>
      </c>
      <c r="AV297" s="2"/>
    </row>
    <row r="298" spans="1:48" x14ac:dyDescent="0.2">
      <c r="A298" s="2" t="s">
        <v>2094</v>
      </c>
      <c r="B298" s="2" t="s">
        <v>44</v>
      </c>
      <c r="C298" s="2" t="s">
        <v>1127</v>
      </c>
      <c r="D298" s="2" t="s">
        <v>46</v>
      </c>
      <c r="E298" s="3">
        <v>0.96288113425925925</v>
      </c>
      <c r="F298" s="2">
        <v>11.581</v>
      </c>
      <c r="G298" s="2" t="s">
        <v>1128</v>
      </c>
      <c r="H298" s="2">
        <f t="shared" si="12"/>
        <v>-0.43619281959512701</v>
      </c>
      <c r="I298" s="2">
        <v>4.8</v>
      </c>
      <c r="J298" s="2">
        <v>0.04</v>
      </c>
      <c r="K298" s="2">
        <v>0.32119999999999999</v>
      </c>
      <c r="L298" s="2">
        <v>2.3999999999999998E-3</v>
      </c>
      <c r="M298" s="2">
        <v>0.92618999999999996</v>
      </c>
      <c r="N298" s="2">
        <v>3.1133250000000001</v>
      </c>
      <c r="O298" s="2">
        <v>2.3262700000000001E-2</v>
      </c>
      <c r="P298" s="2">
        <v>0.10933</v>
      </c>
      <c r="Q298" s="2">
        <v>3.5E-4</v>
      </c>
      <c r="R298" s="2">
        <v>0.13286999999999999</v>
      </c>
      <c r="S298" s="2">
        <v>8.7800000000000003E-2</v>
      </c>
      <c r="T298" s="2">
        <v>2E-3</v>
      </c>
      <c r="U298" s="2">
        <v>8.8000000000000007</v>
      </c>
      <c r="V298" s="2">
        <v>0.27</v>
      </c>
      <c r="W298" s="2">
        <v>1784.7</v>
      </c>
      <c r="X298" s="2">
        <v>7</v>
      </c>
      <c r="Y298" s="2">
        <v>1796</v>
      </c>
      <c r="Z298" s="2">
        <f t="shared" si="13"/>
        <v>6</v>
      </c>
      <c r="AA298" s="2">
        <v>12</v>
      </c>
      <c r="AB298" s="2">
        <v>1702</v>
      </c>
      <c r="AC298" s="2">
        <v>37</v>
      </c>
      <c r="AD298" s="2">
        <v>1788.2</v>
      </c>
      <c r="AE298" s="2">
        <f t="shared" si="14"/>
        <v>2.9</v>
      </c>
      <c r="AF298" s="2">
        <v>5.8</v>
      </c>
      <c r="AG298" s="2">
        <v>88000</v>
      </c>
      <c r="AH298" s="2">
        <v>84000</v>
      </c>
      <c r="AI298" s="2">
        <v>0</v>
      </c>
      <c r="AJ298" s="2">
        <v>1</v>
      </c>
      <c r="AK298" s="2">
        <v>0</v>
      </c>
      <c r="AL298" s="2">
        <v>1</v>
      </c>
      <c r="AM298" s="2">
        <v>267</v>
      </c>
      <c r="AN298" s="2">
        <v>3.6</v>
      </c>
      <c r="AO298" s="2">
        <v>116</v>
      </c>
      <c r="AP298" s="2">
        <v>7.5</v>
      </c>
      <c r="AQ298" s="2">
        <v>95.8</v>
      </c>
      <c r="AR298" s="2">
        <v>4.4000000000000004</v>
      </c>
      <c r="AS298" s="2">
        <v>2.31</v>
      </c>
      <c r="AT298" s="2">
        <v>0.14000000000000001</v>
      </c>
      <c r="AU298" s="2" t="s">
        <v>48</v>
      </c>
      <c r="AV298" s="2"/>
    </row>
    <row r="299" spans="1:48" x14ac:dyDescent="0.2">
      <c r="A299" s="2" t="s">
        <v>2095</v>
      </c>
      <c r="B299" s="2" t="s">
        <v>44</v>
      </c>
      <c r="C299" s="2" t="s">
        <v>1130</v>
      </c>
      <c r="D299" s="2" t="s">
        <v>46</v>
      </c>
      <c r="E299" s="3">
        <v>0.96335208333333344</v>
      </c>
      <c r="F299" s="2">
        <v>11.507</v>
      </c>
      <c r="G299" s="2" t="s">
        <v>1131</v>
      </c>
      <c r="H299" s="2">
        <f t="shared" si="12"/>
        <v>-2.0911654135338242</v>
      </c>
      <c r="I299" s="2">
        <v>4.423</v>
      </c>
      <c r="J299" s="2">
        <v>3.6999999999999998E-2</v>
      </c>
      <c r="K299" s="2">
        <v>0.30940000000000001</v>
      </c>
      <c r="L299" s="2">
        <v>2.2000000000000001E-3</v>
      </c>
      <c r="M299" s="2">
        <v>0.82062000000000002</v>
      </c>
      <c r="N299" s="2">
        <v>3.232062</v>
      </c>
      <c r="O299" s="2">
        <v>2.2981700000000001E-2</v>
      </c>
      <c r="P299" s="2">
        <v>0.10419</v>
      </c>
      <c r="Q299" s="2">
        <v>5.0000000000000001E-4</v>
      </c>
      <c r="R299" s="2">
        <v>6.2466000000000001E-2</v>
      </c>
      <c r="S299" s="2">
        <v>8.9800000000000005E-2</v>
      </c>
      <c r="T299" s="2">
        <v>1.6000000000000001E-3</v>
      </c>
      <c r="U299" s="2">
        <v>9.4760000000000009</v>
      </c>
      <c r="V299" s="2">
        <v>6.0999999999999999E-2</v>
      </c>
      <c r="W299" s="2">
        <v>1716.5</v>
      </c>
      <c r="X299" s="2">
        <v>7</v>
      </c>
      <c r="Y299" s="2">
        <v>1738</v>
      </c>
      <c r="Z299" s="2">
        <f t="shared" si="13"/>
        <v>5.5</v>
      </c>
      <c r="AA299" s="2">
        <v>11</v>
      </c>
      <c r="AB299" s="2">
        <v>1737</v>
      </c>
      <c r="AC299" s="2">
        <v>30</v>
      </c>
      <c r="AD299" s="2">
        <v>1702.4</v>
      </c>
      <c r="AE299" s="2">
        <f t="shared" si="14"/>
        <v>3.85</v>
      </c>
      <c r="AF299" s="2">
        <v>7.7</v>
      </c>
      <c r="AG299" s="2">
        <v>-500000</v>
      </c>
      <c r="AH299" s="2">
        <v>170000</v>
      </c>
      <c r="AI299" s="2">
        <v>0</v>
      </c>
      <c r="AJ299" s="2">
        <v>1</v>
      </c>
      <c r="AK299" s="2">
        <v>0</v>
      </c>
      <c r="AL299" s="2">
        <v>1</v>
      </c>
      <c r="AM299" s="2">
        <v>132.1</v>
      </c>
      <c r="AN299" s="2">
        <v>2.7</v>
      </c>
      <c r="AO299" s="2">
        <v>48.25</v>
      </c>
      <c r="AP299" s="2">
        <v>0.95</v>
      </c>
      <c r="AQ299" s="2">
        <v>41.45</v>
      </c>
      <c r="AR299" s="2">
        <v>0.6</v>
      </c>
      <c r="AS299" s="2">
        <v>2.6469999999999998</v>
      </c>
      <c r="AT299" s="2">
        <v>5.8999999999999997E-2</v>
      </c>
      <c r="AU299" s="2" t="s">
        <v>48</v>
      </c>
      <c r="AV299" s="2"/>
    </row>
    <row r="300" spans="1:48" x14ac:dyDescent="0.2">
      <c r="A300" s="2" t="s">
        <v>2096</v>
      </c>
      <c r="B300" s="2" t="s">
        <v>44</v>
      </c>
      <c r="C300" s="2" t="s">
        <v>1133</v>
      </c>
      <c r="D300" s="2" t="s">
        <v>46</v>
      </c>
      <c r="E300" s="3">
        <v>0.96382094907407412</v>
      </c>
      <c r="F300" s="2">
        <v>11.502000000000001</v>
      </c>
      <c r="G300" s="2" t="s">
        <v>1134</v>
      </c>
      <c r="H300" s="2">
        <f t="shared" si="12"/>
        <v>61.327305021798793</v>
      </c>
      <c r="I300" s="2">
        <v>3.57</v>
      </c>
      <c r="J300" s="2">
        <v>0.22</v>
      </c>
      <c r="K300" s="2">
        <v>0.1605</v>
      </c>
      <c r="L300" s="2">
        <v>9.1999999999999998E-3</v>
      </c>
      <c r="M300" s="2">
        <v>0.99865999999999999</v>
      </c>
      <c r="N300" s="2">
        <v>6.2305299999999999</v>
      </c>
      <c r="O300" s="2">
        <v>0.3571394</v>
      </c>
      <c r="P300" s="2">
        <v>0.16206999999999999</v>
      </c>
      <c r="Q300" s="2">
        <v>9.5E-4</v>
      </c>
      <c r="R300" s="2">
        <v>-0.82808000000000004</v>
      </c>
      <c r="S300" s="2">
        <v>5.8900000000000001E-2</v>
      </c>
      <c r="T300" s="2">
        <v>1.9E-3</v>
      </c>
      <c r="U300" s="2">
        <v>6.1639999999999997</v>
      </c>
      <c r="V300" s="2">
        <v>4.3999999999999997E-2</v>
      </c>
      <c r="W300" s="2">
        <v>1537</v>
      </c>
      <c r="X300" s="2">
        <v>50</v>
      </c>
      <c r="Y300" s="2">
        <v>958</v>
      </c>
      <c r="Z300" s="2">
        <f t="shared" si="13"/>
        <v>25.5</v>
      </c>
      <c r="AA300" s="2">
        <v>51</v>
      </c>
      <c r="AB300" s="2">
        <v>1157</v>
      </c>
      <c r="AC300" s="2">
        <v>37</v>
      </c>
      <c r="AD300" s="2">
        <v>2477.1999999999998</v>
      </c>
      <c r="AE300" s="2">
        <f t="shared" si="14"/>
        <v>4.95</v>
      </c>
      <c r="AF300" s="2">
        <v>9.9</v>
      </c>
      <c r="AG300" s="2">
        <v>11490</v>
      </c>
      <c r="AH300" s="2">
        <v>790</v>
      </c>
      <c r="AI300" s="2">
        <v>0</v>
      </c>
      <c r="AJ300" s="2">
        <v>1</v>
      </c>
      <c r="AK300" s="2">
        <v>0</v>
      </c>
      <c r="AL300" s="2">
        <v>1</v>
      </c>
      <c r="AM300" s="2">
        <v>934</v>
      </c>
      <c r="AN300" s="2">
        <v>28</v>
      </c>
      <c r="AO300" s="2">
        <v>420.3</v>
      </c>
      <c r="AP300" s="2">
        <v>3.1</v>
      </c>
      <c r="AQ300" s="2">
        <v>235.4</v>
      </c>
      <c r="AR300" s="2">
        <v>7.8</v>
      </c>
      <c r="AS300" s="2">
        <v>2.1949999999999998</v>
      </c>
      <c r="AT300" s="2">
        <v>6.3E-2</v>
      </c>
      <c r="AU300" s="2" t="s">
        <v>48</v>
      </c>
      <c r="AV300" s="2"/>
    </row>
    <row r="301" spans="1:48" x14ac:dyDescent="0.2">
      <c r="A301" s="2" t="s">
        <v>2097</v>
      </c>
      <c r="B301" s="2" t="s">
        <v>44</v>
      </c>
      <c r="C301" s="2" t="s">
        <v>1136</v>
      </c>
      <c r="D301" s="2" t="s">
        <v>46</v>
      </c>
      <c r="E301" s="3">
        <v>0.96540034722222223</v>
      </c>
      <c r="F301" s="2">
        <v>11.598000000000001</v>
      </c>
      <c r="G301" s="2" t="s">
        <v>1137</v>
      </c>
      <c r="H301" s="2">
        <f t="shared" si="12"/>
        <v>-1.2579505300353233</v>
      </c>
      <c r="I301" s="2">
        <v>3.0619999999999998</v>
      </c>
      <c r="J301" s="2">
        <v>2.5999999999999999E-2</v>
      </c>
      <c r="K301" s="2">
        <v>0.24890000000000001</v>
      </c>
      <c r="L301" s="2">
        <v>1.8E-3</v>
      </c>
      <c r="M301" s="2">
        <v>0.83126999999999995</v>
      </c>
      <c r="N301" s="2">
        <v>4.0176780000000001</v>
      </c>
      <c r="O301" s="2">
        <v>2.905512E-2</v>
      </c>
      <c r="P301" s="2">
        <v>8.9499999999999996E-2</v>
      </c>
      <c r="Q301" s="2">
        <v>4.8000000000000001E-4</v>
      </c>
      <c r="R301" s="2">
        <v>0.20727000000000001</v>
      </c>
      <c r="S301" s="2">
        <v>7.109E-2</v>
      </c>
      <c r="T301" s="2">
        <v>5.8E-4</v>
      </c>
      <c r="U301" s="2">
        <v>4.3499999999999996</v>
      </c>
      <c r="V301" s="2">
        <v>4.2999999999999997E-2</v>
      </c>
      <c r="W301" s="2">
        <v>1423.1</v>
      </c>
      <c r="X301" s="2">
        <v>6.4</v>
      </c>
      <c r="Y301" s="2">
        <v>1432.8</v>
      </c>
      <c r="Z301" s="2">
        <f t="shared" si="13"/>
        <v>4.75</v>
      </c>
      <c r="AA301" s="2">
        <v>9.5</v>
      </c>
      <c r="AB301" s="2">
        <v>1388</v>
      </c>
      <c r="AC301" s="2">
        <v>11</v>
      </c>
      <c r="AD301" s="2">
        <v>1415</v>
      </c>
      <c r="AE301" s="2">
        <f t="shared" si="14"/>
        <v>5</v>
      </c>
      <c r="AF301" s="2">
        <v>10</v>
      </c>
      <c r="AG301" s="2">
        <v>100000</v>
      </c>
      <c r="AH301" s="2">
        <v>60000</v>
      </c>
      <c r="AI301" s="2">
        <v>0</v>
      </c>
      <c r="AJ301" s="2">
        <v>1</v>
      </c>
      <c r="AK301" s="2">
        <v>0</v>
      </c>
      <c r="AL301" s="2">
        <v>1</v>
      </c>
      <c r="AM301" s="2">
        <v>186.5</v>
      </c>
      <c r="AN301" s="2">
        <v>4.5999999999999996</v>
      </c>
      <c r="AO301" s="2">
        <v>152.9</v>
      </c>
      <c r="AP301" s="2">
        <v>3.8</v>
      </c>
      <c r="AQ301" s="2">
        <v>103.8</v>
      </c>
      <c r="AR301" s="2">
        <v>2.5</v>
      </c>
      <c r="AS301" s="2">
        <v>1.1950000000000001</v>
      </c>
      <c r="AT301" s="2">
        <v>0.01</v>
      </c>
      <c r="AU301" s="2" t="s">
        <v>48</v>
      </c>
      <c r="AV301" s="2"/>
    </row>
    <row r="302" spans="1:48" x14ac:dyDescent="0.2">
      <c r="A302" s="2" t="s">
        <v>2098</v>
      </c>
      <c r="B302" s="2" t="s">
        <v>44</v>
      </c>
      <c r="C302" s="2" t="s">
        <v>1139</v>
      </c>
      <c r="D302" s="2" t="s">
        <v>46</v>
      </c>
      <c r="E302" s="3">
        <v>0.96587303240740752</v>
      </c>
      <c r="F302" s="2">
        <v>11.574</v>
      </c>
      <c r="G302" s="2" t="s">
        <v>1140</v>
      </c>
      <c r="H302" s="2">
        <f t="shared" si="12"/>
        <v>-7.136485280998528E-2</v>
      </c>
      <c r="I302" s="2">
        <v>4.22</v>
      </c>
      <c r="J302" s="2">
        <v>2.8000000000000001E-2</v>
      </c>
      <c r="K302" s="2">
        <v>0.29830000000000001</v>
      </c>
      <c r="L302" s="2">
        <v>2E-3</v>
      </c>
      <c r="M302" s="2">
        <v>0.79873000000000005</v>
      </c>
      <c r="N302" s="2">
        <v>3.3523299999999998</v>
      </c>
      <c r="O302" s="2">
        <v>2.247623E-2</v>
      </c>
      <c r="P302" s="2">
        <v>0.10315000000000001</v>
      </c>
      <c r="Q302" s="2">
        <v>4.2000000000000002E-4</v>
      </c>
      <c r="R302" s="2">
        <v>0.376</v>
      </c>
      <c r="S302" s="2">
        <v>8.6379999999999998E-2</v>
      </c>
      <c r="T302" s="2">
        <v>5.5999999999999995E-4</v>
      </c>
      <c r="U302" s="2">
        <v>4.0179999999999998</v>
      </c>
      <c r="V302" s="2">
        <v>2.7E-2</v>
      </c>
      <c r="W302" s="2">
        <v>1677.7</v>
      </c>
      <c r="X302" s="2">
        <v>5.4</v>
      </c>
      <c r="Y302" s="2">
        <v>1682.7</v>
      </c>
      <c r="Z302" s="2">
        <f t="shared" si="13"/>
        <v>4.95</v>
      </c>
      <c r="AA302" s="2">
        <v>9.9</v>
      </c>
      <c r="AB302" s="2">
        <v>1675</v>
      </c>
      <c r="AC302" s="2">
        <v>10</v>
      </c>
      <c r="AD302" s="2">
        <v>1681.5</v>
      </c>
      <c r="AE302" s="2">
        <f t="shared" si="14"/>
        <v>3.8</v>
      </c>
      <c r="AF302" s="2">
        <v>7.6</v>
      </c>
      <c r="AG302" s="2">
        <v>500000</v>
      </c>
      <c r="AH302" s="2">
        <v>100000</v>
      </c>
      <c r="AI302" s="2">
        <v>0</v>
      </c>
      <c r="AJ302" s="2">
        <v>1</v>
      </c>
      <c r="AK302" s="2">
        <v>0</v>
      </c>
      <c r="AL302" s="2">
        <v>1</v>
      </c>
      <c r="AM302" s="2">
        <v>257.89999999999998</v>
      </c>
      <c r="AN302" s="2">
        <v>2</v>
      </c>
      <c r="AO302" s="2">
        <v>226.4</v>
      </c>
      <c r="AP302" s="2">
        <v>5.2</v>
      </c>
      <c r="AQ302" s="2">
        <v>187.9</v>
      </c>
      <c r="AR302" s="2">
        <v>3.2</v>
      </c>
      <c r="AS302" s="2">
        <v>1.1200000000000001</v>
      </c>
      <c r="AT302" s="2">
        <v>2.1000000000000001E-2</v>
      </c>
      <c r="AU302" s="2" t="s">
        <v>48</v>
      </c>
      <c r="AV302" s="2"/>
    </row>
    <row r="303" spans="1:48" x14ac:dyDescent="0.2">
      <c r="A303" s="2" t="s">
        <v>2099</v>
      </c>
      <c r="B303" s="2" t="s">
        <v>44</v>
      </c>
      <c r="C303" s="2" t="s">
        <v>1142</v>
      </c>
      <c r="D303" s="2" t="s">
        <v>46</v>
      </c>
      <c r="E303" s="3">
        <v>0.96634502314814819</v>
      </c>
      <c r="F303" s="2">
        <v>11.532999999999999</v>
      </c>
      <c r="G303" s="2" t="s">
        <v>1143</v>
      </c>
      <c r="H303" s="2">
        <f t="shared" si="12"/>
        <v>55.322178711285154</v>
      </c>
      <c r="I303" s="2">
        <v>1.76</v>
      </c>
      <c r="J303" s="2">
        <v>0.1</v>
      </c>
      <c r="K303" s="2">
        <v>0.1241</v>
      </c>
      <c r="L303" s="2">
        <v>6.7999999999999996E-3</v>
      </c>
      <c r="M303" s="2">
        <v>0.99770999999999999</v>
      </c>
      <c r="N303" s="2">
        <v>8.0580180000000006</v>
      </c>
      <c r="O303" s="2">
        <v>0.44153520000000002</v>
      </c>
      <c r="P303" s="2">
        <v>0.10337</v>
      </c>
      <c r="Q303" s="2">
        <v>4.8999999999999998E-4</v>
      </c>
      <c r="R303" s="2">
        <v>-0.67425999999999997</v>
      </c>
      <c r="S303" s="2">
        <v>4.6399999999999997E-2</v>
      </c>
      <c r="T303" s="2">
        <v>1.8E-3</v>
      </c>
      <c r="U303" s="2">
        <v>4.7629999999999999</v>
      </c>
      <c r="V303" s="2">
        <v>3.5999999999999997E-2</v>
      </c>
      <c r="W303" s="2">
        <v>1029</v>
      </c>
      <c r="X303" s="2">
        <v>36</v>
      </c>
      <c r="Y303" s="2">
        <v>753</v>
      </c>
      <c r="Z303" s="2">
        <f t="shared" si="13"/>
        <v>19.5</v>
      </c>
      <c r="AA303" s="2">
        <v>39</v>
      </c>
      <c r="AB303" s="2">
        <v>917</v>
      </c>
      <c r="AC303" s="2">
        <v>35</v>
      </c>
      <c r="AD303" s="2">
        <v>1685.4</v>
      </c>
      <c r="AE303" s="2">
        <f t="shared" si="14"/>
        <v>4.4000000000000004</v>
      </c>
      <c r="AF303" s="2">
        <v>8.8000000000000007</v>
      </c>
      <c r="AG303" s="2">
        <v>12980</v>
      </c>
      <c r="AH303" s="2">
        <v>770</v>
      </c>
      <c r="AI303" s="2">
        <v>0</v>
      </c>
      <c r="AJ303" s="2">
        <v>1</v>
      </c>
      <c r="AK303" s="2">
        <v>0</v>
      </c>
      <c r="AL303" s="2">
        <v>1</v>
      </c>
      <c r="AM303" s="2">
        <v>925</v>
      </c>
      <c r="AN303" s="2">
        <v>33</v>
      </c>
      <c r="AO303" s="2">
        <v>533</v>
      </c>
      <c r="AP303" s="2">
        <v>17</v>
      </c>
      <c r="AQ303" s="2">
        <v>236.5</v>
      </c>
      <c r="AR303" s="2">
        <v>3.1</v>
      </c>
      <c r="AS303" s="2">
        <v>1.698</v>
      </c>
      <c r="AT303" s="2">
        <v>1.2999999999999999E-2</v>
      </c>
      <c r="AU303" s="2" t="s">
        <v>48</v>
      </c>
      <c r="AV303" s="2"/>
    </row>
    <row r="304" spans="1:48" x14ac:dyDescent="0.2">
      <c r="A304" s="2" t="s">
        <v>2100</v>
      </c>
      <c r="B304" s="2" t="s">
        <v>44</v>
      </c>
      <c r="C304" s="2" t="s">
        <v>1145</v>
      </c>
      <c r="D304" s="2" t="s">
        <v>46</v>
      </c>
      <c r="E304" s="3">
        <v>0.96681550925925919</v>
      </c>
      <c r="F304" s="2">
        <v>11.505000000000001</v>
      </c>
      <c r="G304" s="2" t="s">
        <v>1146</v>
      </c>
      <c r="H304" s="2">
        <f t="shared" si="12"/>
        <v>24.788556507918493</v>
      </c>
      <c r="I304" s="2">
        <v>3.3860000000000001</v>
      </c>
      <c r="J304" s="2">
        <v>7.9000000000000001E-2</v>
      </c>
      <c r="K304" s="2">
        <v>0.22819999999999999</v>
      </c>
      <c r="L304" s="2">
        <v>4.7000000000000002E-3</v>
      </c>
      <c r="M304" s="2">
        <v>0.99045000000000005</v>
      </c>
      <c r="N304" s="2">
        <v>4.3821209999999997</v>
      </c>
      <c r="O304" s="2">
        <v>9.0254020000000004E-2</v>
      </c>
      <c r="P304" s="2">
        <v>0.10775</v>
      </c>
      <c r="Q304" s="2">
        <v>3.6999999999999999E-4</v>
      </c>
      <c r="R304" s="2">
        <v>-0.46501999999999999</v>
      </c>
      <c r="S304" s="2">
        <v>6.4699999999999994E-2</v>
      </c>
      <c r="T304" s="2">
        <v>1.4E-3</v>
      </c>
      <c r="U304" s="2">
        <v>7.48</v>
      </c>
      <c r="V304" s="2">
        <v>0.19</v>
      </c>
      <c r="W304" s="2">
        <v>1500</v>
      </c>
      <c r="X304" s="2">
        <v>19</v>
      </c>
      <c r="Y304" s="2">
        <v>1325</v>
      </c>
      <c r="Z304" s="2">
        <f t="shared" si="13"/>
        <v>12.5</v>
      </c>
      <c r="AA304" s="2">
        <v>25</v>
      </c>
      <c r="AB304" s="2">
        <v>1267</v>
      </c>
      <c r="AC304" s="2">
        <v>26</v>
      </c>
      <c r="AD304" s="2">
        <v>1761.7</v>
      </c>
      <c r="AE304" s="2">
        <f t="shared" si="14"/>
        <v>3.15</v>
      </c>
      <c r="AF304" s="2">
        <v>6.3</v>
      </c>
      <c r="AG304" s="2">
        <v>29800</v>
      </c>
      <c r="AH304" s="2">
        <v>3300</v>
      </c>
      <c r="AI304" s="2">
        <v>0</v>
      </c>
      <c r="AJ304" s="2">
        <v>1</v>
      </c>
      <c r="AK304" s="2">
        <v>0</v>
      </c>
      <c r="AL304" s="2">
        <v>1</v>
      </c>
      <c r="AM304" s="2">
        <v>394</v>
      </c>
      <c r="AN304" s="2">
        <v>12</v>
      </c>
      <c r="AO304" s="2">
        <v>189.8</v>
      </c>
      <c r="AP304" s="2">
        <v>7.3</v>
      </c>
      <c r="AQ304" s="2">
        <v>118</v>
      </c>
      <c r="AR304" s="2">
        <v>2.6</v>
      </c>
      <c r="AS304" s="2">
        <v>2.08</v>
      </c>
      <c r="AT304" s="2">
        <v>0.14000000000000001</v>
      </c>
      <c r="AU304" s="2" t="s">
        <v>48</v>
      </c>
      <c r="AV304" s="2"/>
    </row>
    <row r="305" spans="1:48" x14ac:dyDescent="0.2">
      <c r="A305" s="2" t="s">
        <v>2101</v>
      </c>
      <c r="B305" s="2" t="s">
        <v>44</v>
      </c>
      <c r="C305" s="2" t="s">
        <v>1148</v>
      </c>
      <c r="D305" s="2" t="s">
        <v>46</v>
      </c>
      <c r="E305" s="3">
        <v>0.96728587962962964</v>
      </c>
      <c r="F305" s="2">
        <v>11.547000000000001</v>
      </c>
      <c r="G305" s="2" t="s">
        <v>1149</v>
      </c>
      <c r="H305" s="2">
        <f t="shared" si="12"/>
        <v>10.476514250099155</v>
      </c>
      <c r="I305" s="2">
        <v>4.13</v>
      </c>
      <c r="J305" s="2">
        <v>0.1</v>
      </c>
      <c r="K305" s="2">
        <v>0.27779999999999999</v>
      </c>
      <c r="L305" s="2">
        <v>6.6E-3</v>
      </c>
      <c r="M305" s="2">
        <v>0.98848000000000003</v>
      </c>
      <c r="N305" s="2">
        <v>3.5997119999999998</v>
      </c>
      <c r="O305" s="2">
        <v>8.5522319999999999E-2</v>
      </c>
      <c r="P305" s="2">
        <v>0.10793999999999999</v>
      </c>
      <c r="Q305" s="2">
        <v>2.9999999999999997E-4</v>
      </c>
      <c r="R305" s="2">
        <v>-0.26279999999999998</v>
      </c>
      <c r="S305" s="2">
        <v>7.9200000000000007E-2</v>
      </c>
      <c r="T305" s="2">
        <v>1.9E-3</v>
      </c>
      <c r="U305" s="2">
        <v>11.16</v>
      </c>
      <c r="V305" s="2">
        <v>0.33</v>
      </c>
      <c r="W305" s="2">
        <v>1660</v>
      </c>
      <c r="X305" s="2">
        <v>21</v>
      </c>
      <c r="Y305" s="2">
        <v>1580</v>
      </c>
      <c r="Z305" s="2">
        <f t="shared" si="13"/>
        <v>16.5</v>
      </c>
      <c r="AA305" s="2">
        <v>33</v>
      </c>
      <c r="AB305" s="2">
        <v>1540</v>
      </c>
      <c r="AC305" s="2">
        <v>36</v>
      </c>
      <c r="AD305" s="2">
        <v>1764.9</v>
      </c>
      <c r="AE305" s="2">
        <f t="shared" si="14"/>
        <v>2.5</v>
      </c>
      <c r="AF305" s="2">
        <v>5</v>
      </c>
      <c r="AG305" s="2">
        <v>82000</v>
      </c>
      <c r="AH305" s="2">
        <v>13000</v>
      </c>
      <c r="AI305" s="2">
        <v>0</v>
      </c>
      <c r="AJ305" s="2">
        <v>1</v>
      </c>
      <c r="AK305" s="2">
        <v>0</v>
      </c>
      <c r="AL305" s="2">
        <v>1</v>
      </c>
      <c r="AM305" s="2">
        <v>659</v>
      </c>
      <c r="AN305" s="2">
        <v>32</v>
      </c>
      <c r="AO305" s="2">
        <v>209.9</v>
      </c>
      <c r="AP305" s="2">
        <v>6</v>
      </c>
      <c r="AQ305" s="2">
        <v>162.80000000000001</v>
      </c>
      <c r="AR305" s="2">
        <v>3.8</v>
      </c>
      <c r="AS305" s="2">
        <v>3.08</v>
      </c>
      <c r="AT305" s="2">
        <v>0.12</v>
      </c>
      <c r="AU305" s="2" t="s">
        <v>48</v>
      </c>
      <c r="AV305" s="2"/>
    </row>
    <row r="306" spans="1:48" x14ac:dyDescent="0.2">
      <c r="A306" s="2" t="s">
        <v>2102</v>
      </c>
      <c r="B306" s="2" t="s">
        <v>44</v>
      </c>
      <c r="C306" s="2" t="s">
        <v>1151</v>
      </c>
      <c r="D306" s="2" t="s">
        <v>46</v>
      </c>
      <c r="E306" s="3">
        <v>0.96775868055555547</v>
      </c>
      <c r="F306" s="2">
        <v>11.507999999999999</v>
      </c>
      <c r="G306" s="2" t="s">
        <v>1152</v>
      </c>
      <c r="H306" s="2">
        <f t="shared" si="12"/>
        <v>0.35252643948295859</v>
      </c>
      <c r="I306" s="2">
        <v>4.3140000000000001</v>
      </c>
      <c r="J306" s="2">
        <v>4.2000000000000003E-2</v>
      </c>
      <c r="K306" s="2">
        <v>0.3004</v>
      </c>
      <c r="L306" s="2">
        <v>2.3999999999999998E-3</v>
      </c>
      <c r="M306" s="2">
        <v>0.78434999999999999</v>
      </c>
      <c r="N306" s="2">
        <v>3.3288950000000002</v>
      </c>
      <c r="O306" s="2">
        <v>2.65957E-2</v>
      </c>
      <c r="P306" s="2">
        <v>0.10435</v>
      </c>
      <c r="Q306" s="2">
        <v>7.7999999999999999E-4</v>
      </c>
      <c r="R306" s="2">
        <v>-0.10326</v>
      </c>
      <c r="S306" s="2">
        <v>8.6699999999999999E-2</v>
      </c>
      <c r="T306" s="2">
        <v>1.1000000000000001E-3</v>
      </c>
      <c r="U306" s="2">
        <v>5.56</v>
      </c>
      <c r="V306" s="2">
        <v>3.1E-2</v>
      </c>
      <c r="W306" s="2">
        <v>1695.9</v>
      </c>
      <c r="X306" s="2">
        <v>8</v>
      </c>
      <c r="Y306" s="2">
        <v>1696</v>
      </c>
      <c r="Z306" s="2">
        <f t="shared" si="13"/>
        <v>5.5</v>
      </c>
      <c r="AA306" s="2">
        <v>11</v>
      </c>
      <c r="AB306" s="2">
        <v>1680</v>
      </c>
      <c r="AC306" s="2">
        <v>21</v>
      </c>
      <c r="AD306" s="2">
        <v>1702</v>
      </c>
      <c r="AE306" s="2">
        <f t="shared" si="14"/>
        <v>7</v>
      </c>
      <c r="AF306" s="2">
        <v>14</v>
      </c>
      <c r="AG306" s="2">
        <v>12000</v>
      </c>
      <c r="AH306" s="2">
        <v>49000</v>
      </c>
      <c r="AI306" s="2">
        <v>0</v>
      </c>
      <c r="AJ306" s="2">
        <v>1</v>
      </c>
      <c r="AK306" s="2">
        <v>0</v>
      </c>
      <c r="AL306" s="2">
        <v>1</v>
      </c>
      <c r="AM306" s="2">
        <v>114.7</v>
      </c>
      <c r="AN306" s="2">
        <v>2.2999999999999998</v>
      </c>
      <c r="AO306" s="2">
        <v>72.8</v>
      </c>
      <c r="AP306" s="2">
        <v>1</v>
      </c>
      <c r="AQ306" s="2">
        <v>60.91</v>
      </c>
      <c r="AR306" s="2">
        <v>0.91</v>
      </c>
      <c r="AS306" s="2">
        <v>1.54</v>
      </c>
      <c r="AT306" s="2">
        <v>0.02</v>
      </c>
      <c r="AU306" s="2" t="s">
        <v>48</v>
      </c>
      <c r="AV306" s="2"/>
    </row>
    <row r="307" spans="1:48" x14ac:dyDescent="0.2">
      <c r="A307" s="2" t="s">
        <v>2103</v>
      </c>
      <c r="B307" s="2" t="s">
        <v>44</v>
      </c>
      <c r="C307" s="2" t="s">
        <v>1154</v>
      </c>
      <c r="D307" s="2" t="s">
        <v>46</v>
      </c>
      <c r="E307" s="3">
        <v>0.96822997685185186</v>
      </c>
      <c r="F307" s="2">
        <v>11.582000000000001</v>
      </c>
      <c r="G307" s="2" t="s">
        <v>1155</v>
      </c>
      <c r="H307" s="2">
        <f t="shared" si="12"/>
        <v>-3.06291390728477</v>
      </c>
      <c r="I307" s="2">
        <v>4.4370000000000003</v>
      </c>
      <c r="J307" s="2">
        <v>0.04</v>
      </c>
      <c r="K307" s="2">
        <v>0.31040000000000001</v>
      </c>
      <c r="L307" s="2">
        <v>2.3999999999999998E-3</v>
      </c>
      <c r="M307" s="2">
        <v>0.95391000000000004</v>
      </c>
      <c r="N307" s="2">
        <v>3.2216490000000002</v>
      </c>
      <c r="O307" s="2">
        <v>2.490966E-2</v>
      </c>
      <c r="P307" s="2">
        <v>0.1037</v>
      </c>
      <c r="Q307" s="2">
        <v>2.5999999999999998E-4</v>
      </c>
      <c r="R307" s="2">
        <v>-1.1521E-2</v>
      </c>
      <c r="S307" s="2">
        <v>8.8010000000000005E-2</v>
      </c>
      <c r="T307" s="2">
        <v>8.4999999999999995E-4</v>
      </c>
      <c r="U307" s="2">
        <v>7.49</v>
      </c>
      <c r="V307" s="2">
        <v>0.31</v>
      </c>
      <c r="W307" s="2">
        <v>1719.2</v>
      </c>
      <c r="X307" s="2">
        <v>7.4</v>
      </c>
      <c r="Y307" s="2">
        <v>1743</v>
      </c>
      <c r="Z307" s="2">
        <f t="shared" si="13"/>
        <v>6</v>
      </c>
      <c r="AA307" s="2">
        <v>12</v>
      </c>
      <c r="AB307" s="2">
        <v>1705</v>
      </c>
      <c r="AC307" s="2">
        <v>16</v>
      </c>
      <c r="AD307" s="2">
        <v>1691.2</v>
      </c>
      <c r="AE307" s="2">
        <f t="shared" si="14"/>
        <v>2.35</v>
      </c>
      <c r="AF307" s="2">
        <v>4.7</v>
      </c>
      <c r="AG307" s="2">
        <v>-400000</v>
      </c>
      <c r="AH307" s="2">
        <v>100000</v>
      </c>
      <c r="AI307" s="2">
        <v>0</v>
      </c>
      <c r="AJ307" s="2">
        <v>1</v>
      </c>
      <c r="AK307" s="2">
        <v>0</v>
      </c>
      <c r="AL307" s="2">
        <v>1</v>
      </c>
      <c r="AM307" s="2">
        <v>246.4</v>
      </c>
      <c r="AN307" s="2">
        <v>9.8000000000000007</v>
      </c>
      <c r="AO307" s="2">
        <v>120</v>
      </c>
      <c r="AP307" s="2">
        <v>9</v>
      </c>
      <c r="AQ307" s="2">
        <v>101.2</v>
      </c>
      <c r="AR307" s="2">
        <v>6.9</v>
      </c>
      <c r="AS307" s="2">
        <v>2.0329999999999999</v>
      </c>
      <c r="AT307" s="2">
        <v>7.1999999999999995E-2</v>
      </c>
      <c r="AU307" s="2" t="s">
        <v>48</v>
      </c>
      <c r="AV307" s="2"/>
    </row>
    <row r="308" spans="1:48" x14ac:dyDescent="0.2">
      <c r="A308" s="2" t="s">
        <v>2104</v>
      </c>
      <c r="B308" s="2" t="s">
        <v>44</v>
      </c>
      <c r="C308" s="2" t="s">
        <v>1157</v>
      </c>
      <c r="D308" s="2" t="s">
        <v>46</v>
      </c>
      <c r="E308" s="3">
        <v>0.96870104166666671</v>
      </c>
      <c r="F308" s="2">
        <v>11.507</v>
      </c>
      <c r="G308" s="2" t="s">
        <v>1158</v>
      </c>
      <c r="H308" s="2">
        <f t="shared" si="12"/>
        <v>-0.40160642570281624</v>
      </c>
      <c r="I308" s="2">
        <v>4.7270000000000003</v>
      </c>
      <c r="J308" s="2">
        <v>3.4000000000000002E-2</v>
      </c>
      <c r="K308" s="2">
        <v>0.317</v>
      </c>
      <c r="L308" s="2">
        <v>2.3E-3</v>
      </c>
      <c r="M308" s="2">
        <v>0.93564999999999998</v>
      </c>
      <c r="N308" s="2">
        <v>3.1545740000000002</v>
      </c>
      <c r="O308" s="2">
        <v>2.2888080000000002E-2</v>
      </c>
      <c r="P308" s="2">
        <v>0.10811999999999999</v>
      </c>
      <c r="Q308" s="2">
        <v>2.7E-4</v>
      </c>
      <c r="R308" s="2">
        <v>-6.173E-2</v>
      </c>
      <c r="S308" s="2">
        <v>9.1230000000000006E-2</v>
      </c>
      <c r="T308" s="2">
        <v>7.7999999999999999E-4</v>
      </c>
      <c r="U308" s="2">
        <v>8.32</v>
      </c>
      <c r="V308" s="2">
        <v>0.15</v>
      </c>
      <c r="W308" s="2">
        <v>1772</v>
      </c>
      <c r="X308" s="2">
        <v>5.9</v>
      </c>
      <c r="Y308" s="2">
        <v>1775</v>
      </c>
      <c r="Z308" s="2">
        <f t="shared" si="13"/>
        <v>5.5</v>
      </c>
      <c r="AA308" s="2">
        <v>11</v>
      </c>
      <c r="AB308" s="2">
        <v>1765</v>
      </c>
      <c r="AC308" s="2">
        <v>14</v>
      </c>
      <c r="AD308" s="2">
        <v>1767.9</v>
      </c>
      <c r="AE308" s="2">
        <f t="shared" si="14"/>
        <v>2.25</v>
      </c>
      <c r="AF308" s="2">
        <v>4.5</v>
      </c>
      <c r="AG308" s="2">
        <v>800000</v>
      </c>
      <c r="AH308" s="2">
        <v>160000</v>
      </c>
      <c r="AI308" s="2">
        <v>0</v>
      </c>
      <c r="AJ308" s="2">
        <v>1</v>
      </c>
      <c r="AK308" s="2">
        <v>0</v>
      </c>
      <c r="AL308" s="2">
        <v>1</v>
      </c>
      <c r="AM308" s="2">
        <v>482.3</v>
      </c>
      <c r="AN308" s="2">
        <v>5.6</v>
      </c>
      <c r="AO308" s="2">
        <v>205.8</v>
      </c>
      <c r="AP308" s="2">
        <v>3.3</v>
      </c>
      <c r="AQ308" s="2">
        <v>180.9</v>
      </c>
      <c r="AR308" s="2">
        <v>3.1</v>
      </c>
      <c r="AS308" s="2">
        <v>2.2989999999999999</v>
      </c>
      <c r="AT308" s="2">
        <v>1.9E-2</v>
      </c>
      <c r="AU308" s="2" t="s">
        <v>48</v>
      </c>
      <c r="AV308" s="2"/>
    </row>
    <row r="309" spans="1:48" x14ac:dyDescent="0.2">
      <c r="A309" s="2" t="s">
        <v>2105</v>
      </c>
      <c r="B309" s="2" t="s">
        <v>44</v>
      </c>
      <c r="C309" s="2" t="s">
        <v>1160</v>
      </c>
      <c r="D309" s="2" t="s">
        <v>46</v>
      </c>
      <c r="E309" s="3">
        <v>0.96916990740740738</v>
      </c>
      <c r="F309" s="2">
        <v>11.545</v>
      </c>
      <c r="G309" s="2" t="s">
        <v>1161</v>
      </c>
      <c r="H309" s="2">
        <f t="shared" si="12"/>
        <v>2.084863551613092</v>
      </c>
      <c r="I309" s="2">
        <v>4.5830000000000002</v>
      </c>
      <c r="J309" s="2">
        <v>3.5999999999999997E-2</v>
      </c>
      <c r="K309" s="2">
        <v>0.30840000000000001</v>
      </c>
      <c r="L309" s="2">
        <v>2.5000000000000001E-3</v>
      </c>
      <c r="M309" s="2">
        <v>0.96589000000000003</v>
      </c>
      <c r="N309" s="2">
        <v>3.2425419999999998</v>
      </c>
      <c r="O309" s="2">
        <v>2.6285200000000002E-2</v>
      </c>
      <c r="P309" s="2">
        <v>0.10824</v>
      </c>
      <c r="Q309" s="2">
        <v>3.1E-4</v>
      </c>
      <c r="R309" s="2">
        <v>0.49896000000000001</v>
      </c>
      <c r="S309" s="2">
        <v>9.01E-2</v>
      </c>
      <c r="T309" s="2">
        <v>2.5999999999999999E-3</v>
      </c>
      <c r="U309" s="2">
        <v>18.100000000000001</v>
      </c>
      <c r="V309" s="2">
        <v>1</v>
      </c>
      <c r="W309" s="2">
        <v>1746.1</v>
      </c>
      <c r="X309" s="2">
        <v>6.6</v>
      </c>
      <c r="Y309" s="2">
        <v>1733</v>
      </c>
      <c r="Z309" s="2">
        <f t="shared" si="13"/>
        <v>6</v>
      </c>
      <c r="AA309" s="2">
        <v>12</v>
      </c>
      <c r="AB309" s="2">
        <v>1744</v>
      </c>
      <c r="AC309" s="2">
        <v>48</v>
      </c>
      <c r="AD309" s="2">
        <v>1769.9</v>
      </c>
      <c r="AE309" s="2">
        <f t="shared" si="14"/>
        <v>2.65</v>
      </c>
      <c r="AF309" s="2">
        <v>5.3</v>
      </c>
      <c r="AG309" s="2">
        <v>100000</v>
      </c>
      <c r="AH309" s="2">
        <v>240000</v>
      </c>
      <c r="AI309" s="2">
        <v>0</v>
      </c>
      <c r="AJ309" s="2">
        <v>1</v>
      </c>
      <c r="AK309" s="2">
        <v>0</v>
      </c>
      <c r="AL309" s="2">
        <v>1</v>
      </c>
      <c r="AM309" s="2">
        <v>330</v>
      </c>
      <c r="AN309" s="2">
        <v>11</v>
      </c>
      <c r="AO309" s="2">
        <v>65.400000000000006</v>
      </c>
      <c r="AP309" s="2">
        <v>1.6</v>
      </c>
      <c r="AQ309" s="2">
        <v>55.8</v>
      </c>
      <c r="AR309" s="2">
        <v>1.7</v>
      </c>
      <c r="AS309" s="2">
        <v>4.99</v>
      </c>
      <c r="AT309" s="2">
        <v>0.24</v>
      </c>
      <c r="AU309" s="2" t="s">
        <v>48</v>
      </c>
      <c r="AV309" s="2"/>
    </row>
    <row r="310" spans="1:48" x14ac:dyDescent="0.2">
      <c r="A310" s="2" t="s">
        <v>2106</v>
      </c>
      <c r="B310" s="2" t="s">
        <v>44</v>
      </c>
      <c r="C310" s="2" t="s">
        <v>1163</v>
      </c>
      <c r="D310" s="2" t="s">
        <v>46</v>
      </c>
      <c r="E310" s="3">
        <v>0.96964722222222222</v>
      </c>
      <c r="F310" s="2">
        <v>11.51</v>
      </c>
      <c r="G310" s="2" t="s">
        <v>1164</v>
      </c>
      <c r="H310" s="2">
        <f t="shared" si="12"/>
        <v>-0.91847148202743867</v>
      </c>
      <c r="I310" s="2">
        <v>4.742</v>
      </c>
      <c r="J310" s="2">
        <v>0.05</v>
      </c>
      <c r="K310" s="2">
        <v>0.31809999999999999</v>
      </c>
      <c r="L310" s="2">
        <v>2.8E-3</v>
      </c>
      <c r="M310" s="2">
        <v>0.89744999999999997</v>
      </c>
      <c r="N310" s="2">
        <v>3.1436660000000001</v>
      </c>
      <c r="O310" s="2">
        <v>2.7671370000000001E-2</v>
      </c>
      <c r="P310" s="2">
        <v>0.10788</v>
      </c>
      <c r="Q310" s="2">
        <v>3.8999999999999999E-4</v>
      </c>
      <c r="R310" s="2">
        <v>-9.1422000000000003E-2</v>
      </c>
      <c r="S310" s="2">
        <v>9.1600000000000001E-2</v>
      </c>
      <c r="T310" s="2">
        <v>1.5E-3</v>
      </c>
      <c r="U310" s="2">
        <v>11.41</v>
      </c>
      <c r="V310" s="2">
        <v>0.14000000000000001</v>
      </c>
      <c r="W310" s="2">
        <v>1774.5</v>
      </c>
      <c r="X310" s="2">
        <v>8.9</v>
      </c>
      <c r="Y310" s="2">
        <v>1780</v>
      </c>
      <c r="Z310" s="2">
        <f t="shared" si="13"/>
        <v>7</v>
      </c>
      <c r="AA310" s="2">
        <v>14</v>
      </c>
      <c r="AB310" s="2">
        <v>1772</v>
      </c>
      <c r="AC310" s="2">
        <v>28</v>
      </c>
      <c r="AD310" s="2">
        <v>1763.8</v>
      </c>
      <c r="AE310" s="2">
        <f t="shared" si="14"/>
        <v>3.35</v>
      </c>
      <c r="AF310" s="2">
        <v>6.7</v>
      </c>
      <c r="AG310" s="2">
        <v>100000</v>
      </c>
      <c r="AH310" s="2">
        <v>130000</v>
      </c>
      <c r="AI310" s="2">
        <v>0</v>
      </c>
      <c r="AJ310" s="2">
        <v>1</v>
      </c>
      <c r="AK310" s="2">
        <v>0</v>
      </c>
      <c r="AL310" s="2">
        <v>1</v>
      </c>
      <c r="AM310" s="2">
        <v>213.9</v>
      </c>
      <c r="AN310" s="2">
        <v>5.4</v>
      </c>
      <c r="AO310" s="2">
        <v>66.989999999999995</v>
      </c>
      <c r="AP310" s="2">
        <v>0.98</v>
      </c>
      <c r="AQ310" s="2">
        <v>58.88</v>
      </c>
      <c r="AR310" s="2">
        <v>0.49</v>
      </c>
      <c r="AS310" s="2">
        <v>3.1349999999999998</v>
      </c>
      <c r="AT310" s="2">
        <v>0.08</v>
      </c>
      <c r="AU310" s="2" t="s">
        <v>48</v>
      </c>
      <c r="AV310" s="2"/>
    </row>
    <row r="311" spans="1:48" x14ac:dyDescent="0.2">
      <c r="A311" s="2" t="s">
        <v>2107</v>
      </c>
      <c r="B311" s="2" t="s">
        <v>44</v>
      </c>
      <c r="C311" s="2" t="s">
        <v>1166</v>
      </c>
      <c r="D311" s="2" t="s">
        <v>46</v>
      </c>
      <c r="E311" s="3">
        <v>0.97122557870370374</v>
      </c>
      <c r="F311" s="2">
        <v>11.526999999999999</v>
      </c>
      <c r="G311" s="2" t="s">
        <v>1167</v>
      </c>
      <c r="H311" s="2">
        <f t="shared" si="12"/>
        <v>15.702759126558707</v>
      </c>
      <c r="I311" s="2">
        <v>3.9220000000000002</v>
      </c>
      <c r="J311" s="2">
        <v>6.6000000000000003E-2</v>
      </c>
      <c r="K311" s="2">
        <v>0.26090000000000002</v>
      </c>
      <c r="L311" s="2">
        <v>5.0000000000000001E-3</v>
      </c>
      <c r="M311" s="2">
        <v>0.99226000000000003</v>
      </c>
      <c r="N311" s="2">
        <v>3.8328859999999998</v>
      </c>
      <c r="O311" s="2">
        <v>7.3455080000000006E-2</v>
      </c>
      <c r="P311" s="2">
        <v>0.10838</v>
      </c>
      <c r="Q311" s="2">
        <v>3.1E-4</v>
      </c>
      <c r="R311" s="2">
        <v>0.10155</v>
      </c>
      <c r="S311" s="2">
        <v>8.4199999999999997E-2</v>
      </c>
      <c r="T311" s="2">
        <v>4.0000000000000001E-3</v>
      </c>
      <c r="U311" s="2">
        <v>11.06</v>
      </c>
      <c r="V311" s="2">
        <v>0.11</v>
      </c>
      <c r="W311" s="2">
        <v>1618</v>
      </c>
      <c r="X311" s="2">
        <v>14</v>
      </c>
      <c r="Y311" s="2">
        <v>1494</v>
      </c>
      <c r="Z311" s="2">
        <f t="shared" si="13"/>
        <v>13</v>
      </c>
      <c r="AA311" s="2">
        <v>26</v>
      </c>
      <c r="AB311" s="2">
        <v>1634</v>
      </c>
      <c r="AC311" s="2">
        <v>74</v>
      </c>
      <c r="AD311" s="2">
        <v>1772.3</v>
      </c>
      <c r="AE311" s="2">
        <f t="shared" si="14"/>
        <v>2.6</v>
      </c>
      <c r="AF311" s="2">
        <v>5.2</v>
      </c>
      <c r="AG311" s="2">
        <v>32300</v>
      </c>
      <c r="AH311" s="2">
        <v>3100</v>
      </c>
      <c r="AI311" s="2">
        <v>0</v>
      </c>
      <c r="AJ311" s="2">
        <v>1</v>
      </c>
      <c r="AK311" s="2">
        <v>0</v>
      </c>
      <c r="AL311" s="2">
        <v>1</v>
      </c>
      <c r="AM311" s="2">
        <v>590</v>
      </c>
      <c r="AN311" s="2">
        <v>30</v>
      </c>
      <c r="AO311" s="2">
        <v>170</v>
      </c>
      <c r="AP311" s="2">
        <v>12</v>
      </c>
      <c r="AQ311" s="2">
        <v>135.5</v>
      </c>
      <c r="AR311" s="2">
        <v>2.6</v>
      </c>
      <c r="AS311" s="2">
        <v>3.39</v>
      </c>
      <c r="AT311" s="2">
        <v>0.13</v>
      </c>
      <c r="AU311" s="2" t="s">
        <v>48</v>
      </c>
      <c r="AV311" s="2"/>
    </row>
    <row r="312" spans="1:48" x14ac:dyDescent="0.2">
      <c r="A312" s="2" t="s">
        <v>2108</v>
      </c>
      <c r="B312" s="2" t="s">
        <v>44</v>
      </c>
      <c r="C312" s="2" t="s">
        <v>1169</v>
      </c>
      <c r="D312" s="2" t="s">
        <v>46</v>
      </c>
      <c r="E312" s="3">
        <v>0.97170127314814814</v>
      </c>
      <c r="F312" s="2">
        <v>11.502000000000001</v>
      </c>
      <c r="G312" s="2" t="s">
        <v>1170</v>
      </c>
      <c r="H312" s="2">
        <f t="shared" si="12"/>
        <v>2.8872879913778515</v>
      </c>
      <c r="I312" s="2">
        <v>4.5389999999999997</v>
      </c>
      <c r="J312" s="2">
        <v>5.1999999999999998E-2</v>
      </c>
      <c r="K312" s="2">
        <v>0.30430000000000001</v>
      </c>
      <c r="L312" s="2">
        <v>3.2000000000000002E-3</v>
      </c>
      <c r="M312" s="2">
        <v>0.97153999999999996</v>
      </c>
      <c r="N312" s="2">
        <v>3.2862309999999999</v>
      </c>
      <c r="O312" s="2">
        <v>3.45578E-2</v>
      </c>
      <c r="P312" s="2">
        <v>0.10782</v>
      </c>
      <c r="Q312" s="2">
        <v>2.5999999999999998E-4</v>
      </c>
      <c r="R312" s="2">
        <v>0.10176</v>
      </c>
      <c r="S312" s="2">
        <v>9.1209999999999999E-2</v>
      </c>
      <c r="T312" s="2">
        <v>8.1999999999999998E-4</v>
      </c>
      <c r="U312" s="2">
        <v>4.4320000000000004</v>
      </c>
      <c r="V312" s="2">
        <v>5.8999999999999997E-2</v>
      </c>
      <c r="W312" s="2">
        <v>1737.8</v>
      </c>
      <c r="X312" s="2">
        <v>9.5</v>
      </c>
      <c r="Y312" s="2">
        <v>1712</v>
      </c>
      <c r="Z312" s="2">
        <f t="shared" si="13"/>
        <v>8</v>
      </c>
      <c r="AA312" s="2">
        <v>16</v>
      </c>
      <c r="AB312" s="2">
        <v>1764</v>
      </c>
      <c r="AC312" s="2">
        <v>15</v>
      </c>
      <c r="AD312" s="2">
        <v>1762.9</v>
      </c>
      <c r="AE312" s="2">
        <f t="shared" si="14"/>
        <v>2.25</v>
      </c>
      <c r="AF312" s="2">
        <v>4.5</v>
      </c>
      <c r="AG312" s="2">
        <v>157000</v>
      </c>
      <c r="AH312" s="2">
        <v>91000</v>
      </c>
      <c r="AI312" s="2">
        <v>0</v>
      </c>
      <c r="AJ312" s="2">
        <v>1</v>
      </c>
      <c r="AK312" s="2">
        <v>0</v>
      </c>
      <c r="AL312" s="2">
        <v>1</v>
      </c>
      <c r="AM312" s="2">
        <v>321.60000000000002</v>
      </c>
      <c r="AN312" s="2">
        <v>6.8</v>
      </c>
      <c r="AO312" s="2">
        <v>250.7</v>
      </c>
      <c r="AP312" s="2">
        <v>3.2</v>
      </c>
      <c r="AQ312" s="2">
        <v>217.7</v>
      </c>
      <c r="AR312" s="2">
        <v>2.7</v>
      </c>
      <c r="AS312" s="2">
        <v>1.264</v>
      </c>
      <c r="AT312" s="2">
        <v>3.6999999999999998E-2</v>
      </c>
      <c r="AU312" s="2" t="s">
        <v>48</v>
      </c>
      <c r="AV312" s="2"/>
    </row>
    <row r="313" spans="1:48" x14ac:dyDescent="0.2">
      <c r="A313" s="2" t="s">
        <v>2109</v>
      </c>
      <c r="B313" s="2" t="s">
        <v>44</v>
      </c>
      <c r="C313" s="2" t="s">
        <v>1172</v>
      </c>
      <c r="D313" s="2" t="s">
        <v>46</v>
      </c>
      <c r="E313" s="3">
        <v>0.97217523148148155</v>
      </c>
      <c r="F313" s="2">
        <v>11.573</v>
      </c>
      <c r="G313" s="2" t="s">
        <v>1173</v>
      </c>
      <c r="H313" s="2">
        <f t="shared" si="12"/>
        <v>0.46851788367043845</v>
      </c>
      <c r="I313" s="2">
        <v>4.5739999999999998</v>
      </c>
      <c r="J313" s="2">
        <v>0.04</v>
      </c>
      <c r="K313" s="2">
        <v>0.31030000000000002</v>
      </c>
      <c r="L313" s="2">
        <v>2.7000000000000001E-3</v>
      </c>
      <c r="M313" s="2">
        <v>0.95872999999999997</v>
      </c>
      <c r="N313" s="2">
        <v>3.2226880000000002</v>
      </c>
      <c r="O313" s="2">
        <v>2.8041429999999999E-2</v>
      </c>
      <c r="P313" s="2">
        <v>0.10707</v>
      </c>
      <c r="Q313" s="2">
        <v>2.7999999999999998E-4</v>
      </c>
      <c r="R313" s="2">
        <v>-0.17696000000000001</v>
      </c>
      <c r="S313" s="2">
        <v>7.0800000000000002E-2</v>
      </c>
      <c r="T313" s="2">
        <v>5.8999999999999999E-3</v>
      </c>
      <c r="U313" s="2">
        <v>43.89</v>
      </c>
      <c r="V313" s="2">
        <v>0.48</v>
      </c>
      <c r="W313" s="2">
        <v>1744.5</v>
      </c>
      <c r="X313" s="2">
        <v>7.3</v>
      </c>
      <c r="Y313" s="2">
        <v>1742</v>
      </c>
      <c r="Z313" s="2">
        <f t="shared" si="13"/>
        <v>6.5</v>
      </c>
      <c r="AA313" s="2">
        <v>13</v>
      </c>
      <c r="AB313" s="2">
        <v>1380</v>
      </c>
      <c r="AC313" s="2">
        <v>110</v>
      </c>
      <c r="AD313" s="2">
        <v>1750.2</v>
      </c>
      <c r="AE313" s="2">
        <f t="shared" si="14"/>
        <v>2.4</v>
      </c>
      <c r="AF313" s="2">
        <v>4.8</v>
      </c>
      <c r="AG313" s="2">
        <v>-130000</v>
      </c>
      <c r="AH313" s="2">
        <v>350000</v>
      </c>
      <c r="AI313" s="2">
        <v>0</v>
      </c>
      <c r="AJ313" s="2">
        <v>1</v>
      </c>
      <c r="AK313" s="2">
        <v>0</v>
      </c>
      <c r="AL313" s="2">
        <v>1</v>
      </c>
      <c r="AM313" s="2">
        <v>404.9</v>
      </c>
      <c r="AN313" s="2">
        <v>6.9</v>
      </c>
      <c r="AO313" s="2">
        <v>44.1</v>
      </c>
      <c r="AP313" s="2">
        <v>5</v>
      </c>
      <c r="AQ313" s="2">
        <v>28.07</v>
      </c>
      <c r="AR313" s="2">
        <v>0.49</v>
      </c>
      <c r="AS313" s="2">
        <v>9.5500000000000007</v>
      </c>
      <c r="AT313" s="2">
        <v>0.84</v>
      </c>
      <c r="AU313" s="2" t="s">
        <v>48</v>
      </c>
      <c r="AV313" s="2"/>
    </row>
    <row r="314" spans="1:48" x14ac:dyDescent="0.2">
      <c r="A314" s="2" t="s">
        <v>2110</v>
      </c>
      <c r="B314" s="2" t="s">
        <v>44</v>
      </c>
      <c r="C314" s="2" t="s">
        <v>1175</v>
      </c>
      <c r="D314" s="2" t="s">
        <v>46</v>
      </c>
      <c r="E314" s="3">
        <v>0.97264745370370376</v>
      </c>
      <c r="F314" s="2">
        <v>11.542999999999999</v>
      </c>
      <c r="G314" s="2" t="s">
        <v>1176</v>
      </c>
      <c r="H314" s="2">
        <f t="shared" si="12"/>
        <v>0.83202158758713951</v>
      </c>
      <c r="I314" s="2">
        <v>4.71</v>
      </c>
      <c r="J314" s="2">
        <v>3.2000000000000001E-2</v>
      </c>
      <c r="K314" s="2">
        <v>0.31469999999999998</v>
      </c>
      <c r="L314" s="2">
        <v>2.5000000000000001E-3</v>
      </c>
      <c r="M314" s="2">
        <v>0.93861000000000006</v>
      </c>
      <c r="N314" s="2">
        <v>3.177629</v>
      </c>
      <c r="O314" s="2">
        <v>2.524332E-2</v>
      </c>
      <c r="P314" s="2">
        <v>0.10877000000000001</v>
      </c>
      <c r="Q314" s="2">
        <v>3.6000000000000002E-4</v>
      </c>
      <c r="R314" s="2">
        <v>0.13869000000000001</v>
      </c>
      <c r="S314" s="2">
        <v>9.1200000000000003E-2</v>
      </c>
      <c r="T314" s="2">
        <v>1.1999999999999999E-3</v>
      </c>
      <c r="U314" s="2">
        <v>7.9909999999999997</v>
      </c>
      <c r="V314" s="2">
        <v>2.4E-2</v>
      </c>
      <c r="W314" s="2">
        <v>1768.9</v>
      </c>
      <c r="X314" s="2">
        <v>5.6</v>
      </c>
      <c r="Y314" s="2">
        <v>1764</v>
      </c>
      <c r="Z314" s="2">
        <f t="shared" si="13"/>
        <v>6</v>
      </c>
      <c r="AA314" s="2">
        <v>12</v>
      </c>
      <c r="AB314" s="2">
        <v>1765</v>
      </c>
      <c r="AC314" s="2">
        <v>22</v>
      </c>
      <c r="AD314" s="2">
        <v>1778.8</v>
      </c>
      <c r="AE314" s="2">
        <f t="shared" si="14"/>
        <v>3</v>
      </c>
      <c r="AF314" s="2">
        <v>6</v>
      </c>
      <c r="AG314" s="2">
        <v>900000</v>
      </c>
      <c r="AH314" s="2">
        <v>220000</v>
      </c>
      <c r="AI314" s="2">
        <v>0</v>
      </c>
      <c r="AJ314" s="2">
        <v>1</v>
      </c>
      <c r="AK314" s="2">
        <v>0</v>
      </c>
      <c r="AL314" s="2">
        <v>1</v>
      </c>
      <c r="AM314" s="2">
        <v>370.2</v>
      </c>
      <c r="AN314" s="2">
        <v>7.3</v>
      </c>
      <c r="AO314" s="2">
        <v>166.6</v>
      </c>
      <c r="AP314" s="2">
        <v>1.6</v>
      </c>
      <c r="AQ314" s="2">
        <v>143.6</v>
      </c>
      <c r="AR314" s="2">
        <v>2.1</v>
      </c>
      <c r="AS314" s="2">
        <v>2.2170000000000001</v>
      </c>
      <c r="AT314" s="2">
        <v>3.2000000000000001E-2</v>
      </c>
      <c r="AU314" s="2" t="s">
        <v>48</v>
      </c>
      <c r="AV314" s="2"/>
    </row>
    <row r="315" spans="1:48" x14ac:dyDescent="0.2">
      <c r="A315" s="2" t="s">
        <v>2111</v>
      </c>
      <c r="B315" s="2" t="s">
        <v>44</v>
      </c>
      <c r="C315" s="2" t="s">
        <v>1178</v>
      </c>
      <c r="D315" s="2" t="s">
        <v>46</v>
      </c>
      <c r="E315" s="3">
        <v>0.97312164351851849</v>
      </c>
      <c r="F315" s="2">
        <v>11.502000000000001</v>
      </c>
      <c r="G315" s="2" t="s">
        <v>1179</v>
      </c>
      <c r="H315" s="2">
        <f t="shared" si="12"/>
        <v>-1.5400236926721877</v>
      </c>
      <c r="I315" s="2">
        <v>4.8129999999999997</v>
      </c>
      <c r="J315" s="2">
        <v>6.4000000000000001E-2</v>
      </c>
      <c r="K315" s="2">
        <v>0.32219999999999999</v>
      </c>
      <c r="L315" s="2">
        <v>3.7000000000000002E-3</v>
      </c>
      <c r="M315" s="2">
        <v>0.92132000000000003</v>
      </c>
      <c r="N315" s="2">
        <v>3.1036619999999999</v>
      </c>
      <c r="O315" s="2">
        <v>3.5641060000000002E-2</v>
      </c>
      <c r="P315" s="2">
        <v>0.10841000000000001</v>
      </c>
      <c r="Q315" s="2">
        <v>5.2999999999999998E-4</v>
      </c>
      <c r="R315" s="2">
        <v>-0.11960999999999999</v>
      </c>
      <c r="S315" s="2">
        <v>9.4899999999999998E-2</v>
      </c>
      <c r="T315" s="2">
        <v>1.1000000000000001E-3</v>
      </c>
      <c r="U315" s="2">
        <v>8.0299999999999994</v>
      </c>
      <c r="V315" s="2">
        <v>0.12</v>
      </c>
      <c r="W315" s="2">
        <v>1787</v>
      </c>
      <c r="X315" s="2">
        <v>11</v>
      </c>
      <c r="Y315" s="2">
        <v>1800</v>
      </c>
      <c r="Z315" s="2">
        <f t="shared" si="13"/>
        <v>9</v>
      </c>
      <c r="AA315" s="2">
        <v>18</v>
      </c>
      <c r="AB315" s="2">
        <v>1833</v>
      </c>
      <c r="AC315" s="2">
        <v>20</v>
      </c>
      <c r="AD315" s="2">
        <v>1772.7</v>
      </c>
      <c r="AE315" s="2">
        <f t="shared" si="14"/>
        <v>4.45</v>
      </c>
      <c r="AF315" s="2">
        <v>8.9</v>
      </c>
      <c r="AG315" s="2">
        <v>160000</v>
      </c>
      <c r="AH315" s="2">
        <v>130000</v>
      </c>
      <c r="AI315" s="2">
        <v>0</v>
      </c>
      <c r="AJ315" s="2">
        <v>1</v>
      </c>
      <c r="AK315" s="2">
        <v>0</v>
      </c>
      <c r="AL315" s="2">
        <v>1</v>
      </c>
      <c r="AM315" s="2">
        <v>285.2</v>
      </c>
      <c r="AN315" s="2">
        <v>8.6</v>
      </c>
      <c r="AO315" s="2">
        <v>126.2</v>
      </c>
      <c r="AP315" s="2">
        <v>1.6</v>
      </c>
      <c r="AQ315" s="2">
        <v>111.7</v>
      </c>
      <c r="AR315" s="2">
        <v>1.3</v>
      </c>
      <c r="AS315" s="2">
        <v>2.2629999999999999</v>
      </c>
      <c r="AT315" s="2">
        <v>6.9000000000000006E-2</v>
      </c>
      <c r="AU315" s="2" t="s">
        <v>48</v>
      </c>
      <c r="AV315" s="2"/>
    </row>
    <row r="316" spans="1:48" x14ac:dyDescent="0.2">
      <c r="A316" s="2" t="s">
        <v>2112</v>
      </c>
      <c r="B316" s="2" t="s">
        <v>44</v>
      </c>
      <c r="C316" s="2" t="s">
        <v>1181</v>
      </c>
      <c r="D316" s="2" t="s">
        <v>46</v>
      </c>
      <c r="E316" s="3">
        <v>0.97359513888888882</v>
      </c>
      <c r="F316" s="2">
        <v>11.506</v>
      </c>
      <c r="G316" s="2" t="s">
        <v>1182</v>
      </c>
      <c r="H316" s="2">
        <f t="shared" si="12"/>
        <v>0.49751243781095411</v>
      </c>
      <c r="I316" s="2">
        <v>12.846</v>
      </c>
      <c r="J316" s="2">
        <v>8.4000000000000005E-2</v>
      </c>
      <c r="K316" s="2">
        <v>0.51090000000000002</v>
      </c>
      <c r="L316" s="2">
        <v>3.5000000000000001E-3</v>
      </c>
      <c r="M316" s="2">
        <v>0.79817000000000005</v>
      </c>
      <c r="N316" s="2">
        <v>1.95733</v>
      </c>
      <c r="O316" s="2">
        <v>1.3409000000000001E-2</v>
      </c>
      <c r="P316" s="2">
        <v>0.18224000000000001</v>
      </c>
      <c r="Q316" s="2">
        <v>8.8000000000000003E-4</v>
      </c>
      <c r="R316" s="2">
        <v>0.57120000000000004</v>
      </c>
      <c r="S316" s="2">
        <v>0.13780000000000001</v>
      </c>
      <c r="T316" s="2">
        <v>2.3E-3</v>
      </c>
      <c r="U316" s="2">
        <v>10.755000000000001</v>
      </c>
      <c r="V316" s="2">
        <v>5.3999999999999999E-2</v>
      </c>
      <c r="W316" s="2">
        <v>2668.3</v>
      </c>
      <c r="X316" s="2">
        <v>6.1</v>
      </c>
      <c r="Y316" s="2">
        <v>2660</v>
      </c>
      <c r="Z316" s="2">
        <f t="shared" si="13"/>
        <v>7.5</v>
      </c>
      <c r="AA316" s="2">
        <v>15</v>
      </c>
      <c r="AB316" s="2">
        <v>2609</v>
      </c>
      <c r="AC316" s="2">
        <v>41</v>
      </c>
      <c r="AD316" s="2">
        <v>2673.3</v>
      </c>
      <c r="AE316" s="2">
        <f t="shared" si="14"/>
        <v>4</v>
      </c>
      <c r="AF316" s="2">
        <v>8</v>
      </c>
      <c r="AG316" s="2">
        <v>50000</v>
      </c>
      <c r="AH316" s="2">
        <v>62000</v>
      </c>
      <c r="AI316" s="2">
        <v>0</v>
      </c>
      <c r="AJ316" s="2">
        <v>1</v>
      </c>
      <c r="AK316" s="2">
        <v>0</v>
      </c>
      <c r="AL316" s="2">
        <v>1</v>
      </c>
      <c r="AM316" s="2">
        <v>76.3</v>
      </c>
      <c r="AN316" s="2">
        <v>1.7</v>
      </c>
      <c r="AO316" s="2">
        <v>27.83</v>
      </c>
      <c r="AP316" s="2">
        <v>0.55000000000000004</v>
      </c>
      <c r="AQ316" s="2">
        <v>35.53</v>
      </c>
      <c r="AR316" s="2">
        <v>0.69</v>
      </c>
      <c r="AS316" s="2">
        <v>2.7730000000000001</v>
      </c>
      <c r="AT316" s="2">
        <v>5.0999999999999997E-2</v>
      </c>
      <c r="AU316" s="2" t="s">
        <v>48</v>
      </c>
      <c r="AV316" s="2"/>
    </row>
    <row r="317" spans="1:48" x14ac:dyDescent="0.2">
      <c r="A317" s="2" t="s">
        <v>2113</v>
      </c>
      <c r="B317" s="2" t="s">
        <v>44</v>
      </c>
      <c r="C317" s="2" t="s">
        <v>1184</v>
      </c>
      <c r="D317" s="2" t="s">
        <v>46</v>
      </c>
      <c r="E317" s="3">
        <v>0.97406481481481488</v>
      </c>
      <c r="F317" s="2">
        <v>11.571999999999999</v>
      </c>
      <c r="G317" s="2" t="s">
        <v>1185</v>
      </c>
      <c r="H317" s="2">
        <f t="shared" si="12"/>
        <v>17.770644878902829</v>
      </c>
      <c r="I317" s="2">
        <v>3.5449999999999999</v>
      </c>
      <c r="J317" s="2">
        <v>8.4000000000000005E-2</v>
      </c>
      <c r="K317" s="2">
        <v>0.24440000000000001</v>
      </c>
      <c r="L317" s="2">
        <v>5.4999999999999997E-3</v>
      </c>
      <c r="M317" s="2">
        <v>0.98963000000000001</v>
      </c>
      <c r="N317" s="2">
        <v>4.091653</v>
      </c>
      <c r="O317" s="2">
        <v>9.2078930000000003E-2</v>
      </c>
      <c r="P317" s="2">
        <v>0.10496</v>
      </c>
      <c r="Q317" s="2">
        <v>3.1E-4</v>
      </c>
      <c r="R317" s="2">
        <v>-0.32427</v>
      </c>
      <c r="S317" s="2">
        <v>6.7500000000000004E-2</v>
      </c>
      <c r="T317" s="2">
        <v>1.6000000000000001E-3</v>
      </c>
      <c r="U317" s="2">
        <v>9.5500000000000007</v>
      </c>
      <c r="V317" s="2">
        <v>0.17</v>
      </c>
      <c r="W317" s="2">
        <v>1536</v>
      </c>
      <c r="X317" s="2">
        <v>19</v>
      </c>
      <c r="Y317" s="2">
        <v>1409</v>
      </c>
      <c r="Z317" s="2">
        <f t="shared" si="13"/>
        <v>14.5</v>
      </c>
      <c r="AA317" s="2">
        <v>29</v>
      </c>
      <c r="AB317" s="2">
        <v>1320</v>
      </c>
      <c r="AC317" s="2">
        <v>30</v>
      </c>
      <c r="AD317" s="2">
        <v>1713.5</v>
      </c>
      <c r="AE317" s="2">
        <f t="shared" si="14"/>
        <v>2.7</v>
      </c>
      <c r="AF317" s="2">
        <v>5.4</v>
      </c>
      <c r="AG317" s="2">
        <v>36600</v>
      </c>
      <c r="AH317" s="2">
        <v>5500</v>
      </c>
      <c r="AI317" s="2">
        <v>0</v>
      </c>
      <c r="AJ317" s="2">
        <v>1</v>
      </c>
      <c r="AK317" s="2">
        <v>0</v>
      </c>
      <c r="AL317" s="2">
        <v>1</v>
      </c>
      <c r="AM317" s="2">
        <v>408</v>
      </c>
      <c r="AN317" s="2">
        <v>8.5</v>
      </c>
      <c r="AO317" s="2">
        <v>169</v>
      </c>
      <c r="AP317" s="2">
        <v>10</v>
      </c>
      <c r="AQ317" s="2">
        <v>102.3</v>
      </c>
      <c r="AR317" s="2">
        <v>2.6</v>
      </c>
      <c r="AS317" s="2">
        <v>2.5030000000000001</v>
      </c>
      <c r="AT317" s="2">
        <v>5.1999999999999998E-2</v>
      </c>
      <c r="AU317" s="2" t="s">
        <v>48</v>
      </c>
      <c r="AV317" s="2"/>
    </row>
    <row r="318" spans="1:48" x14ac:dyDescent="0.2">
      <c r="A318" s="2" t="s">
        <v>2114</v>
      </c>
      <c r="B318" s="2" t="s">
        <v>44</v>
      </c>
      <c r="C318" s="2" t="s">
        <v>1187</v>
      </c>
      <c r="D318" s="2" t="s">
        <v>46</v>
      </c>
      <c r="E318" s="3">
        <v>0.97453807870370379</v>
      </c>
      <c r="F318" s="2">
        <v>11.561999999999999</v>
      </c>
      <c r="G318" s="2" t="s">
        <v>1188</v>
      </c>
      <c r="H318" s="2">
        <f t="shared" si="12"/>
        <v>55.159332321699537</v>
      </c>
      <c r="I318" s="2">
        <v>1.131</v>
      </c>
      <c r="J318" s="2">
        <v>9.1999999999999998E-2</v>
      </c>
      <c r="K318" s="2">
        <v>9.6199999999999994E-2</v>
      </c>
      <c r="L318" s="2">
        <v>7.1000000000000004E-3</v>
      </c>
      <c r="M318" s="2">
        <v>0.99773000000000001</v>
      </c>
      <c r="N318" s="2">
        <v>10.395009999999999</v>
      </c>
      <c r="O318" s="2">
        <v>0.76719930000000003</v>
      </c>
      <c r="P318" s="2">
        <v>8.4940000000000002E-2</v>
      </c>
      <c r="Q318" s="2">
        <v>6.7000000000000002E-4</v>
      </c>
      <c r="R318" s="2">
        <v>-0.80369999999999997</v>
      </c>
      <c r="S318" s="2">
        <v>4.2900000000000001E-2</v>
      </c>
      <c r="T318" s="2">
        <v>2.3E-3</v>
      </c>
      <c r="U318" s="2">
        <v>5.7210000000000001</v>
      </c>
      <c r="V318" s="2">
        <v>5.3999999999999999E-2</v>
      </c>
      <c r="W318" s="2">
        <v>763</v>
      </c>
      <c r="X318" s="2">
        <v>44</v>
      </c>
      <c r="Y318" s="2">
        <v>591</v>
      </c>
      <c r="Z318" s="2">
        <f t="shared" si="13"/>
        <v>21</v>
      </c>
      <c r="AA318" s="2">
        <v>42</v>
      </c>
      <c r="AB318" s="2">
        <v>849</v>
      </c>
      <c r="AC318" s="2">
        <v>44</v>
      </c>
      <c r="AD318" s="2">
        <v>1318</v>
      </c>
      <c r="AE318" s="2">
        <f t="shared" si="14"/>
        <v>8</v>
      </c>
      <c r="AF318" s="2">
        <v>16</v>
      </c>
      <c r="AG318" s="2">
        <v>40000</v>
      </c>
      <c r="AH318" s="2">
        <v>11000</v>
      </c>
      <c r="AI318" s="2">
        <v>0</v>
      </c>
      <c r="AJ318" s="2">
        <v>1</v>
      </c>
      <c r="AK318" s="2">
        <v>0</v>
      </c>
      <c r="AL318" s="2">
        <v>1</v>
      </c>
      <c r="AM318" s="2">
        <v>651</v>
      </c>
      <c r="AN318" s="2">
        <v>73</v>
      </c>
      <c r="AO318" s="2">
        <v>264</v>
      </c>
      <c r="AP318" s="2">
        <v>24</v>
      </c>
      <c r="AQ318" s="2">
        <v>102.3</v>
      </c>
      <c r="AR318" s="2">
        <v>4.4000000000000004</v>
      </c>
      <c r="AS318" s="2">
        <v>2.4510000000000001</v>
      </c>
      <c r="AT318" s="2">
        <v>5.6000000000000001E-2</v>
      </c>
      <c r="AU318" s="2" t="s">
        <v>48</v>
      </c>
      <c r="AV318" s="2"/>
    </row>
    <row r="319" spans="1:48" x14ac:dyDescent="0.2">
      <c r="A319" s="2" t="s">
        <v>2115</v>
      </c>
      <c r="B319" s="2" t="s">
        <v>44</v>
      </c>
      <c r="C319" s="2" t="s">
        <v>1190</v>
      </c>
      <c r="D319" s="2" t="s">
        <v>46</v>
      </c>
      <c r="E319" s="3">
        <v>0.975010300925926</v>
      </c>
      <c r="F319" s="2">
        <v>11.503</v>
      </c>
      <c r="G319" s="2" t="s">
        <v>1191</v>
      </c>
      <c r="H319" s="2">
        <f t="shared" si="12"/>
        <v>3.2799819657349016</v>
      </c>
      <c r="I319" s="2">
        <v>4.5549999999999997</v>
      </c>
      <c r="J319" s="2">
        <v>2.5000000000000001E-2</v>
      </c>
      <c r="K319" s="2">
        <v>0.30499999999999999</v>
      </c>
      <c r="L319" s="2">
        <v>2E-3</v>
      </c>
      <c r="M319" s="2">
        <v>0.84309000000000001</v>
      </c>
      <c r="N319" s="2">
        <v>3.278689</v>
      </c>
      <c r="O319" s="2">
        <v>2.1499600000000001E-2</v>
      </c>
      <c r="P319" s="2">
        <v>0.10851</v>
      </c>
      <c r="Q319" s="2">
        <v>3.6999999999999999E-4</v>
      </c>
      <c r="R319" s="2">
        <v>0.27611000000000002</v>
      </c>
      <c r="S319" s="2">
        <v>8.9940000000000006E-2</v>
      </c>
      <c r="T319" s="2">
        <v>6.9999999999999999E-4</v>
      </c>
      <c r="U319" s="2">
        <v>5.1459999999999999</v>
      </c>
      <c r="V319" s="2">
        <v>2.7E-2</v>
      </c>
      <c r="W319" s="2">
        <v>1741</v>
      </c>
      <c r="X319" s="2">
        <v>4.5999999999999996</v>
      </c>
      <c r="Y319" s="2">
        <v>1716.2</v>
      </c>
      <c r="Z319" s="2">
        <f t="shared" si="13"/>
        <v>4.8</v>
      </c>
      <c r="AA319" s="2">
        <v>9.6</v>
      </c>
      <c r="AB319" s="2">
        <v>1741</v>
      </c>
      <c r="AC319" s="2">
        <v>13</v>
      </c>
      <c r="AD319" s="2">
        <v>1774.4</v>
      </c>
      <c r="AE319" s="2">
        <f t="shared" si="14"/>
        <v>3.1</v>
      </c>
      <c r="AF319" s="2">
        <v>6.2</v>
      </c>
      <c r="AG319" s="2">
        <v>171000</v>
      </c>
      <c r="AH319" s="2">
        <v>68000</v>
      </c>
      <c r="AI319" s="2">
        <v>0</v>
      </c>
      <c r="AJ319" s="2">
        <v>1</v>
      </c>
      <c r="AK319" s="2">
        <v>0</v>
      </c>
      <c r="AL319" s="2">
        <v>1</v>
      </c>
      <c r="AM319" s="2">
        <v>340.8</v>
      </c>
      <c r="AN319" s="2">
        <v>4.8</v>
      </c>
      <c r="AO319" s="2">
        <v>237.7</v>
      </c>
      <c r="AP319" s="2">
        <v>2.2000000000000002</v>
      </c>
      <c r="AQ319" s="2">
        <v>198.1</v>
      </c>
      <c r="AR319" s="2">
        <v>2.2999999999999998</v>
      </c>
      <c r="AS319" s="2">
        <v>1.4384999999999999</v>
      </c>
      <c r="AT319" s="2">
        <v>7.6E-3</v>
      </c>
      <c r="AU319" s="2" t="s">
        <v>48</v>
      </c>
      <c r="AV319" s="2"/>
    </row>
    <row r="320" spans="1:48" x14ac:dyDescent="0.2">
      <c r="A320" s="2" t="s">
        <v>2116</v>
      </c>
      <c r="B320" s="2" t="s">
        <v>44</v>
      </c>
      <c r="C320" s="2" t="s">
        <v>1193</v>
      </c>
      <c r="D320" s="2" t="s">
        <v>46</v>
      </c>
      <c r="E320" s="3">
        <v>0.97548101851851854</v>
      </c>
      <c r="F320" s="2">
        <v>11.621</v>
      </c>
      <c r="G320" s="2" t="s">
        <v>1194</v>
      </c>
      <c r="H320" s="2">
        <f t="shared" si="12"/>
        <v>3.3193863319386341</v>
      </c>
      <c r="I320" s="2">
        <v>4.6710000000000003</v>
      </c>
      <c r="J320" s="2">
        <v>5.2999999999999999E-2</v>
      </c>
      <c r="K320" s="2">
        <v>0.3085</v>
      </c>
      <c r="L320" s="2">
        <v>4.0000000000000001E-3</v>
      </c>
      <c r="M320" s="2">
        <v>0.93069999999999997</v>
      </c>
      <c r="N320" s="2">
        <v>3.2414909999999999</v>
      </c>
      <c r="O320" s="2">
        <v>4.202906E-2</v>
      </c>
      <c r="P320" s="2">
        <v>0.10959000000000001</v>
      </c>
      <c r="Q320" s="2">
        <v>5.0000000000000001E-4</v>
      </c>
      <c r="R320" s="2">
        <v>8.0823000000000006E-2</v>
      </c>
      <c r="S320" s="2">
        <v>9.11E-2</v>
      </c>
      <c r="T320" s="2">
        <v>1.1000000000000001E-3</v>
      </c>
      <c r="U320" s="2">
        <v>6.1280000000000001</v>
      </c>
      <c r="V320" s="2">
        <v>3.6999999999999998E-2</v>
      </c>
      <c r="W320" s="2">
        <v>1761.8</v>
      </c>
      <c r="X320" s="2">
        <v>9.6</v>
      </c>
      <c r="Y320" s="2">
        <v>1733</v>
      </c>
      <c r="Z320" s="2">
        <f t="shared" si="13"/>
        <v>10</v>
      </c>
      <c r="AA320" s="2">
        <v>20</v>
      </c>
      <c r="AB320" s="2">
        <v>1763</v>
      </c>
      <c r="AC320" s="2">
        <v>21</v>
      </c>
      <c r="AD320" s="2">
        <v>1792.5</v>
      </c>
      <c r="AE320" s="2">
        <f t="shared" si="14"/>
        <v>4.2</v>
      </c>
      <c r="AF320" s="2">
        <v>8.4</v>
      </c>
      <c r="AG320" s="2">
        <v>54000</v>
      </c>
      <c r="AH320" s="2">
        <v>14000</v>
      </c>
      <c r="AI320" s="2">
        <v>0</v>
      </c>
      <c r="AJ320" s="2">
        <v>1</v>
      </c>
      <c r="AK320" s="2">
        <v>0</v>
      </c>
      <c r="AL320" s="2">
        <v>1</v>
      </c>
      <c r="AM320" s="2">
        <v>198.8</v>
      </c>
      <c r="AN320" s="2">
        <v>6.2</v>
      </c>
      <c r="AO320" s="2">
        <v>116.3</v>
      </c>
      <c r="AP320" s="2">
        <v>2.5</v>
      </c>
      <c r="AQ320" s="2">
        <v>97.8</v>
      </c>
      <c r="AR320" s="2">
        <v>2.2000000000000002</v>
      </c>
      <c r="AS320" s="2">
        <v>1.712</v>
      </c>
      <c r="AT320" s="2">
        <v>0.02</v>
      </c>
      <c r="AU320" s="2" t="s">
        <v>48</v>
      </c>
      <c r="AV320" s="2"/>
    </row>
    <row r="321" spans="1:48" x14ac:dyDescent="0.2">
      <c r="A321" s="2" t="s">
        <v>2117</v>
      </c>
      <c r="B321" s="2" t="s">
        <v>44</v>
      </c>
      <c r="C321" s="2" t="s">
        <v>1196</v>
      </c>
      <c r="D321" s="2" t="s">
        <v>46</v>
      </c>
      <c r="E321" s="3">
        <v>0.97658506944444445</v>
      </c>
      <c r="F321" s="2">
        <v>11.51</v>
      </c>
      <c r="G321" s="2" t="s">
        <v>1197</v>
      </c>
      <c r="H321" s="2">
        <f t="shared" si="12"/>
        <v>-1.4122851795133728</v>
      </c>
      <c r="I321" s="2">
        <v>4.7649999999999997</v>
      </c>
      <c r="J321" s="2">
        <v>4.2999999999999997E-2</v>
      </c>
      <c r="K321" s="2">
        <v>0.3196</v>
      </c>
      <c r="L321" s="2">
        <v>2.7000000000000001E-3</v>
      </c>
      <c r="M321" s="2">
        <v>0.9355</v>
      </c>
      <c r="N321" s="2">
        <v>3.128911</v>
      </c>
      <c r="O321" s="2">
        <v>2.6433229999999999E-2</v>
      </c>
      <c r="P321" s="2">
        <v>0.10783</v>
      </c>
      <c r="Q321" s="2">
        <v>3.2000000000000003E-4</v>
      </c>
      <c r="R321" s="2">
        <v>-0.12817999999999999</v>
      </c>
      <c r="S321" s="2">
        <v>9.4899999999999998E-2</v>
      </c>
      <c r="T321" s="2">
        <v>1.5E-3</v>
      </c>
      <c r="U321" s="2">
        <v>8.6590000000000007</v>
      </c>
      <c r="V321" s="2">
        <v>6.6000000000000003E-2</v>
      </c>
      <c r="W321" s="2">
        <v>1778.6</v>
      </c>
      <c r="X321" s="2">
        <v>7.6</v>
      </c>
      <c r="Y321" s="2">
        <v>1788</v>
      </c>
      <c r="Z321" s="2">
        <f t="shared" si="13"/>
        <v>6.5</v>
      </c>
      <c r="AA321" s="2">
        <v>13</v>
      </c>
      <c r="AB321" s="2">
        <v>1832</v>
      </c>
      <c r="AC321" s="2">
        <v>27</v>
      </c>
      <c r="AD321" s="2">
        <v>1763.1</v>
      </c>
      <c r="AE321" s="2">
        <f t="shared" si="14"/>
        <v>2.7</v>
      </c>
      <c r="AF321" s="2">
        <v>5.4</v>
      </c>
      <c r="AG321" s="2">
        <v>-500000</v>
      </c>
      <c r="AH321" s="2">
        <v>170000</v>
      </c>
      <c r="AI321" s="2">
        <v>0</v>
      </c>
      <c r="AJ321" s="2">
        <v>1</v>
      </c>
      <c r="AK321" s="2">
        <v>0</v>
      </c>
      <c r="AL321" s="2">
        <v>1</v>
      </c>
      <c r="AM321" s="2">
        <v>223.6</v>
      </c>
      <c r="AN321" s="2">
        <v>4.9000000000000004</v>
      </c>
      <c r="AO321" s="2">
        <v>92.4</v>
      </c>
      <c r="AP321" s="2">
        <v>1.5</v>
      </c>
      <c r="AQ321" s="2">
        <v>80.260000000000005</v>
      </c>
      <c r="AR321" s="2">
        <v>0.92</v>
      </c>
      <c r="AS321" s="2">
        <v>2.4609999999999999</v>
      </c>
      <c r="AT321" s="2">
        <v>5.7000000000000002E-2</v>
      </c>
      <c r="AU321" s="2" t="s">
        <v>48</v>
      </c>
      <c r="AV321" s="2"/>
    </row>
    <row r="322" spans="1:48" x14ac:dyDescent="0.2">
      <c r="A322" s="2" t="s">
        <v>2118</v>
      </c>
      <c r="B322" s="2" t="s">
        <v>44</v>
      </c>
      <c r="C322" s="2" t="s">
        <v>1199</v>
      </c>
      <c r="D322" s="2" t="s">
        <v>46</v>
      </c>
      <c r="E322" s="3">
        <v>0.97705590277777776</v>
      </c>
      <c r="F322" s="2">
        <v>11.503</v>
      </c>
      <c r="G322" s="2" t="s">
        <v>1200</v>
      </c>
      <c r="H322" s="2">
        <f t="shared" ref="H322:H351" si="15">(1-Y322/AD322)*100</f>
        <v>17.058165548098437</v>
      </c>
      <c r="I322" s="2">
        <v>3.92</v>
      </c>
      <c r="J322" s="2">
        <v>0.15</v>
      </c>
      <c r="K322" s="2">
        <v>0.25890000000000002</v>
      </c>
      <c r="L322" s="2">
        <v>9.7000000000000003E-3</v>
      </c>
      <c r="M322" s="2">
        <v>0.98328000000000004</v>
      </c>
      <c r="N322" s="2">
        <v>3.862495</v>
      </c>
      <c r="O322" s="2">
        <v>0.14471300000000001</v>
      </c>
      <c r="P322" s="2">
        <v>0.10931</v>
      </c>
      <c r="Q322" s="2">
        <v>6.6E-4</v>
      </c>
      <c r="R322" s="2">
        <v>-0.23218</v>
      </c>
      <c r="S322" s="2">
        <v>7.3700000000000002E-2</v>
      </c>
      <c r="T322" s="2">
        <v>5.8999999999999999E-3</v>
      </c>
      <c r="U322" s="2">
        <v>7.52</v>
      </c>
      <c r="V322" s="2">
        <v>0.17</v>
      </c>
      <c r="W322" s="2">
        <v>1614</v>
      </c>
      <c r="X322" s="2">
        <v>33</v>
      </c>
      <c r="Y322" s="2">
        <v>1483</v>
      </c>
      <c r="Z322" s="2">
        <f t="shared" ref="Z322:Z385" si="16">AA322/2</f>
        <v>25</v>
      </c>
      <c r="AA322" s="2">
        <v>50</v>
      </c>
      <c r="AB322" s="2">
        <v>1440</v>
      </c>
      <c r="AC322" s="2">
        <v>110</v>
      </c>
      <c r="AD322" s="2">
        <v>1788</v>
      </c>
      <c r="AE322" s="2">
        <f t="shared" ref="AE322:AE385" si="17">AF322/2</f>
        <v>5.5</v>
      </c>
      <c r="AF322" s="2">
        <v>11</v>
      </c>
      <c r="AG322" s="2">
        <v>21800</v>
      </c>
      <c r="AH322" s="2">
        <v>3300</v>
      </c>
      <c r="AI322" s="2">
        <v>0</v>
      </c>
      <c r="AJ322" s="2">
        <v>1</v>
      </c>
      <c r="AK322" s="2">
        <v>0</v>
      </c>
      <c r="AL322" s="2">
        <v>1</v>
      </c>
      <c r="AM322" s="2">
        <v>273</v>
      </c>
      <c r="AN322" s="2">
        <v>15</v>
      </c>
      <c r="AO322" s="2">
        <v>137</v>
      </c>
      <c r="AP322" s="2">
        <v>18</v>
      </c>
      <c r="AQ322" s="2">
        <v>92.1</v>
      </c>
      <c r="AR322" s="2">
        <v>3.7</v>
      </c>
      <c r="AS322" s="2">
        <v>2.02</v>
      </c>
      <c r="AT322" s="2">
        <v>0.15</v>
      </c>
      <c r="AU322" s="2" t="s">
        <v>48</v>
      </c>
      <c r="AV322" s="2"/>
    </row>
    <row r="323" spans="1:48" x14ac:dyDescent="0.2">
      <c r="A323" s="2" t="s">
        <v>2119</v>
      </c>
      <c r="B323" s="2" t="s">
        <v>44</v>
      </c>
      <c r="C323" s="2" t="s">
        <v>1202</v>
      </c>
      <c r="D323" s="2" t="s">
        <v>46</v>
      </c>
      <c r="E323" s="3">
        <v>0.97752754629629635</v>
      </c>
      <c r="F323" s="2">
        <v>11.63</v>
      </c>
      <c r="G323" s="2" t="s">
        <v>1203</v>
      </c>
      <c r="H323" s="2">
        <f t="shared" si="15"/>
        <v>1.1272686281138533E-2</v>
      </c>
      <c r="I323" s="2">
        <v>4.7450000000000001</v>
      </c>
      <c r="J323" s="2">
        <v>4.2000000000000003E-2</v>
      </c>
      <c r="K323" s="2">
        <v>0.31680000000000003</v>
      </c>
      <c r="L323" s="2">
        <v>2.8E-3</v>
      </c>
      <c r="M323" s="2">
        <v>0.96872000000000003</v>
      </c>
      <c r="N323" s="2">
        <v>3.1565660000000002</v>
      </c>
      <c r="O323" s="2">
        <v>2.7898940000000001E-2</v>
      </c>
      <c r="P323" s="2">
        <v>0.10849</v>
      </c>
      <c r="Q323" s="2">
        <v>2.2000000000000001E-4</v>
      </c>
      <c r="R323" s="2">
        <v>1.6931999999999999E-2</v>
      </c>
      <c r="S323" s="2">
        <v>9.3600000000000003E-2</v>
      </c>
      <c r="T323" s="2">
        <v>1.2999999999999999E-3</v>
      </c>
      <c r="U323" s="2">
        <v>8.08</v>
      </c>
      <c r="V323" s="2">
        <v>0.31</v>
      </c>
      <c r="W323" s="2">
        <v>1775.1</v>
      </c>
      <c r="X323" s="2">
        <v>7.5</v>
      </c>
      <c r="Y323" s="2">
        <v>1774</v>
      </c>
      <c r="Z323" s="2">
        <f t="shared" si="16"/>
        <v>7</v>
      </c>
      <c r="AA323" s="2">
        <v>14</v>
      </c>
      <c r="AB323" s="2">
        <v>1808</v>
      </c>
      <c r="AC323" s="2">
        <v>24</v>
      </c>
      <c r="AD323" s="2">
        <v>1774.2</v>
      </c>
      <c r="AE323" s="2">
        <f t="shared" si="17"/>
        <v>1.85</v>
      </c>
      <c r="AF323" s="2">
        <v>3.7</v>
      </c>
      <c r="AG323" s="2">
        <v>1000000</v>
      </c>
      <c r="AH323" s="2">
        <v>120000</v>
      </c>
      <c r="AI323" s="2">
        <v>0</v>
      </c>
      <c r="AJ323" s="2">
        <v>1</v>
      </c>
      <c r="AK323" s="2">
        <v>0</v>
      </c>
      <c r="AL323" s="2">
        <v>1</v>
      </c>
      <c r="AM323" s="2">
        <v>328</v>
      </c>
      <c r="AN323" s="2">
        <v>13</v>
      </c>
      <c r="AO323" s="2">
        <v>148.19999999999999</v>
      </c>
      <c r="AP323" s="2">
        <v>1.9</v>
      </c>
      <c r="AQ323" s="2">
        <v>127.5</v>
      </c>
      <c r="AR323" s="2">
        <v>1.4</v>
      </c>
      <c r="AS323" s="2">
        <v>2.2599999999999998</v>
      </c>
      <c r="AT323" s="2">
        <v>0.12</v>
      </c>
      <c r="AU323" s="2" t="s">
        <v>48</v>
      </c>
      <c r="AV323" s="2"/>
    </row>
    <row r="324" spans="1:48" x14ac:dyDescent="0.2">
      <c r="A324" s="2" t="s">
        <v>2120</v>
      </c>
      <c r="B324" s="2" t="s">
        <v>44</v>
      </c>
      <c r="C324" s="2" t="s">
        <v>1205</v>
      </c>
      <c r="D324" s="2" t="s">
        <v>46</v>
      </c>
      <c r="E324" s="3">
        <v>0.97799803240740735</v>
      </c>
      <c r="F324" s="2">
        <v>11.507999999999999</v>
      </c>
      <c r="G324" s="2" t="s">
        <v>1206</v>
      </c>
      <c r="H324" s="2">
        <f t="shared" si="15"/>
        <v>3.630711478679105</v>
      </c>
      <c r="I324" s="2">
        <v>4.1920000000000002</v>
      </c>
      <c r="J324" s="2">
        <v>5.1999999999999998E-2</v>
      </c>
      <c r="K324" s="2">
        <v>0.2903</v>
      </c>
      <c r="L324" s="2">
        <v>3.3E-3</v>
      </c>
      <c r="M324" s="2">
        <v>0.93257999999999996</v>
      </c>
      <c r="N324" s="2">
        <v>3.444712</v>
      </c>
      <c r="O324" s="2">
        <v>3.9157940000000002E-2</v>
      </c>
      <c r="P324" s="2">
        <v>0.10446999999999999</v>
      </c>
      <c r="Q324" s="2">
        <v>4.8000000000000001E-4</v>
      </c>
      <c r="R324" s="2">
        <v>-8.8540999999999995E-2</v>
      </c>
      <c r="S324" s="2">
        <v>8.0399999999999999E-2</v>
      </c>
      <c r="T324" s="2">
        <v>4.4999999999999997E-3</v>
      </c>
      <c r="U324" s="2">
        <v>7.0039999999999996</v>
      </c>
      <c r="V324" s="2">
        <v>5.8000000000000003E-2</v>
      </c>
      <c r="W324" s="2">
        <v>1672</v>
      </c>
      <c r="X324" s="2">
        <v>10</v>
      </c>
      <c r="Y324" s="2">
        <v>1643</v>
      </c>
      <c r="Z324" s="2">
        <f t="shared" si="16"/>
        <v>8</v>
      </c>
      <c r="AA324" s="2">
        <v>16</v>
      </c>
      <c r="AB324" s="2">
        <v>1562</v>
      </c>
      <c r="AC324" s="2">
        <v>85</v>
      </c>
      <c r="AD324" s="2">
        <v>1704.9</v>
      </c>
      <c r="AE324" s="2">
        <f t="shared" si="17"/>
        <v>4.25</v>
      </c>
      <c r="AF324" s="2">
        <v>8.5</v>
      </c>
      <c r="AG324" s="2">
        <v>6000</v>
      </c>
      <c r="AH324" s="2">
        <v>110000</v>
      </c>
      <c r="AI324" s="2">
        <v>0</v>
      </c>
      <c r="AJ324" s="2">
        <v>1</v>
      </c>
      <c r="AK324" s="2">
        <v>0</v>
      </c>
      <c r="AL324" s="2">
        <v>1</v>
      </c>
      <c r="AM324" s="2">
        <v>187.6</v>
      </c>
      <c r="AN324" s="2">
        <v>5.6</v>
      </c>
      <c r="AO324" s="2">
        <v>107</v>
      </c>
      <c r="AP324" s="2">
        <v>8</v>
      </c>
      <c r="AQ324" s="2">
        <v>77</v>
      </c>
      <c r="AR324" s="2">
        <v>1.7</v>
      </c>
      <c r="AS324" s="2">
        <v>1.83</v>
      </c>
      <c r="AT324" s="2">
        <v>0.11</v>
      </c>
      <c r="AU324" s="2" t="s">
        <v>48</v>
      </c>
      <c r="AV324" s="2"/>
    </row>
    <row r="325" spans="1:48" x14ac:dyDescent="0.2">
      <c r="A325" s="2" t="s">
        <v>2121</v>
      </c>
      <c r="B325" s="2" t="s">
        <v>44</v>
      </c>
      <c r="C325" s="2" t="s">
        <v>1208</v>
      </c>
      <c r="D325" s="2" t="s">
        <v>46</v>
      </c>
      <c r="E325" s="3">
        <v>0.97846956018518527</v>
      </c>
      <c r="F325" s="2">
        <v>11.564</v>
      </c>
      <c r="G325" s="2" t="s">
        <v>1209</v>
      </c>
      <c r="H325" s="2">
        <f t="shared" si="15"/>
        <v>2.3404489840908149</v>
      </c>
      <c r="I325" s="2">
        <v>13.21</v>
      </c>
      <c r="J325" s="2">
        <v>0.13</v>
      </c>
      <c r="K325" s="2">
        <v>0.51029999999999998</v>
      </c>
      <c r="L325" s="2">
        <v>4.7000000000000002E-3</v>
      </c>
      <c r="M325" s="2">
        <v>0.94838</v>
      </c>
      <c r="N325" s="2">
        <v>1.959632</v>
      </c>
      <c r="O325" s="2">
        <v>1.8048729999999999E-2</v>
      </c>
      <c r="P325" s="2">
        <v>0.18765999999999999</v>
      </c>
      <c r="Q325" s="2">
        <v>7.1000000000000002E-4</v>
      </c>
      <c r="R325" s="2">
        <v>-0.12268</v>
      </c>
      <c r="S325" s="2">
        <v>0.15670000000000001</v>
      </c>
      <c r="T325" s="2">
        <v>2.0999999999999999E-3</v>
      </c>
      <c r="U325" s="2">
        <v>5.4740000000000002</v>
      </c>
      <c r="V325" s="2">
        <v>4.1000000000000002E-2</v>
      </c>
      <c r="W325" s="2">
        <v>2697</v>
      </c>
      <c r="X325" s="2">
        <v>10</v>
      </c>
      <c r="Y325" s="2">
        <v>2658</v>
      </c>
      <c r="Z325" s="2">
        <f t="shared" si="16"/>
        <v>10</v>
      </c>
      <c r="AA325" s="2">
        <v>20</v>
      </c>
      <c r="AB325" s="2">
        <v>2942</v>
      </c>
      <c r="AC325" s="2">
        <v>36</v>
      </c>
      <c r="AD325" s="2">
        <v>2721.7</v>
      </c>
      <c r="AE325" s="2">
        <f t="shared" si="17"/>
        <v>3.15</v>
      </c>
      <c r="AF325" s="2">
        <v>6.3</v>
      </c>
      <c r="AG325" s="2">
        <v>15300</v>
      </c>
      <c r="AH325" s="2">
        <v>1700</v>
      </c>
      <c r="AI325" s="2">
        <v>0</v>
      </c>
      <c r="AJ325" s="2">
        <v>1</v>
      </c>
      <c r="AK325" s="2">
        <v>0</v>
      </c>
      <c r="AL325" s="2">
        <v>1</v>
      </c>
      <c r="AM325" s="2">
        <v>99.5</v>
      </c>
      <c r="AN325" s="2">
        <v>2</v>
      </c>
      <c r="AO325" s="2">
        <v>63.8</v>
      </c>
      <c r="AP325" s="2">
        <v>1.5</v>
      </c>
      <c r="AQ325" s="2">
        <v>91</v>
      </c>
      <c r="AR325" s="2">
        <v>1.8</v>
      </c>
      <c r="AS325" s="2">
        <v>1.5820000000000001</v>
      </c>
      <c r="AT325" s="2">
        <v>0.03</v>
      </c>
      <c r="AU325" s="2" t="s">
        <v>48</v>
      </c>
      <c r="AV325" s="2"/>
    </row>
    <row r="326" spans="1:48" x14ac:dyDescent="0.2">
      <c r="A326" s="2" t="s">
        <v>2122</v>
      </c>
      <c r="B326" s="2" t="s">
        <v>44</v>
      </c>
      <c r="C326" s="2" t="s">
        <v>1211</v>
      </c>
      <c r="D326" s="2" t="s">
        <v>46</v>
      </c>
      <c r="E326" s="3">
        <v>0.97894224537037033</v>
      </c>
      <c r="F326" s="2">
        <v>11.506</v>
      </c>
      <c r="G326" s="2" t="s">
        <v>1212</v>
      </c>
      <c r="H326" s="2">
        <f t="shared" si="15"/>
        <v>1.380500431406384</v>
      </c>
      <c r="I326" s="2">
        <v>2.097</v>
      </c>
      <c r="J326" s="2">
        <v>3.7999999999999999E-2</v>
      </c>
      <c r="K326" s="2">
        <v>0.19389999999999999</v>
      </c>
      <c r="L326" s="2">
        <v>2.2000000000000001E-3</v>
      </c>
      <c r="M326" s="2">
        <v>0.75241999999999998</v>
      </c>
      <c r="N326" s="2">
        <v>5.1572979999999999</v>
      </c>
      <c r="O326" s="2">
        <v>5.8514980000000001E-2</v>
      </c>
      <c r="P326" s="2">
        <v>7.8299999999999995E-2</v>
      </c>
      <c r="Q326" s="2">
        <v>8.8000000000000003E-4</v>
      </c>
      <c r="R326" s="2">
        <v>-7.3335999999999998E-2</v>
      </c>
      <c r="S326" s="2">
        <v>6.0199999999999997E-2</v>
      </c>
      <c r="T326" s="2">
        <v>1.5E-3</v>
      </c>
      <c r="U326" s="2">
        <v>6.008</v>
      </c>
      <c r="V326" s="2">
        <v>6.0999999999999999E-2</v>
      </c>
      <c r="W326" s="2">
        <v>1147</v>
      </c>
      <c r="X326" s="2">
        <v>12</v>
      </c>
      <c r="Y326" s="2">
        <v>1143</v>
      </c>
      <c r="Z326" s="2">
        <f t="shared" si="16"/>
        <v>6</v>
      </c>
      <c r="AA326" s="2">
        <v>12</v>
      </c>
      <c r="AB326" s="2">
        <v>1182</v>
      </c>
      <c r="AC326" s="2">
        <v>28</v>
      </c>
      <c r="AD326" s="2">
        <v>1159</v>
      </c>
      <c r="AE326" s="2">
        <f t="shared" si="17"/>
        <v>10</v>
      </c>
      <c r="AF326" s="2">
        <v>20</v>
      </c>
      <c r="AG326" s="2">
        <v>16000</v>
      </c>
      <c r="AH326" s="2">
        <v>20000</v>
      </c>
      <c r="AI326" s="2">
        <v>0</v>
      </c>
      <c r="AJ326" s="2">
        <v>1</v>
      </c>
      <c r="AK326" s="2">
        <v>0</v>
      </c>
      <c r="AL326" s="2">
        <v>1</v>
      </c>
      <c r="AM326" s="2">
        <v>61.8</v>
      </c>
      <c r="AN326" s="2">
        <v>3.5</v>
      </c>
      <c r="AO326" s="2">
        <v>35.4</v>
      </c>
      <c r="AP326" s="2">
        <v>1.9</v>
      </c>
      <c r="AQ326" s="2">
        <v>19.46</v>
      </c>
      <c r="AR326" s="2">
        <v>0.83</v>
      </c>
      <c r="AS326" s="2">
        <v>1.7709999999999999</v>
      </c>
      <c r="AT326" s="2">
        <v>2.9000000000000001E-2</v>
      </c>
      <c r="AU326" s="2" t="s">
        <v>48</v>
      </c>
      <c r="AV326" s="2"/>
    </row>
    <row r="327" spans="1:48" x14ac:dyDescent="0.2">
      <c r="A327" s="2" t="s">
        <v>2123</v>
      </c>
      <c r="B327" s="2" t="s">
        <v>44</v>
      </c>
      <c r="C327" s="2" t="s">
        <v>1214</v>
      </c>
      <c r="D327" s="2" t="s">
        <v>46</v>
      </c>
      <c r="E327" s="3">
        <v>0.97941446759259254</v>
      </c>
      <c r="F327" s="2">
        <v>11.536</v>
      </c>
      <c r="G327" s="2" t="s">
        <v>1215</v>
      </c>
      <c r="H327" s="2">
        <f t="shared" si="15"/>
        <v>57.962466487935657</v>
      </c>
      <c r="I327" s="2">
        <v>2.0499999999999998</v>
      </c>
      <c r="J327" s="2">
        <v>0.12</v>
      </c>
      <c r="K327" s="2">
        <v>0.12939999999999999</v>
      </c>
      <c r="L327" s="2">
        <v>5.5999999999999999E-3</v>
      </c>
      <c r="M327" s="2">
        <v>0.99180999999999997</v>
      </c>
      <c r="N327" s="2">
        <v>7.7279749999999998</v>
      </c>
      <c r="O327" s="2">
        <v>0.33444099999999999</v>
      </c>
      <c r="P327" s="2">
        <v>0.11409999999999999</v>
      </c>
      <c r="Q327" s="2">
        <v>1.8E-3</v>
      </c>
      <c r="R327" s="2">
        <v>-0.89463000000000004</v>
      </c>
      <c r="S327" s="2">
        <v>6.8099999999999994E-2</v>
      </c>
      <c r="T327" s="2">
        <v>8.6E-3</v>
      </c>
      <c r="U327" s="2">
        <v>14.58</v>
      </c>
      <c r="V327" s="2">
        <v>0.55000000000000004</v>
      </c>
      <c r="W327" s="2">
        <v>1127</v>
      </c>
      <c r="X327" s="2">
        <v>39</v>
      </c>
      <c r="Y327" s="2">
        <v>784</v>
      </c>
      <c r="Z327" s="2">
        <f t="shared" si="16"/>
        <v>16</v>
      </c>
      <c r="AA327" s="2">
        <v>32</v>
      </c>
      <c r="AB327" s="2">
        <v>1330</v>
      </c>
      <c r="AC327" s="2">
        <v>160</v>
      </c>
      <c r="AD327" s="2">
        <v>1865</v>
      </c>
      <c r="AE327" s="2">
        <f t="shared" si="17"/>
        <v>14</v>
      </c>
      <c r="AF327" s="2">
        <v>28</v>
      </c>
      <c r="AG327" s="2">
        <v>5370</v>
      </c>
      <c r="AH327" s="2">
        <v>480</v>
      </c>
      <c r="AI327" s="2">
        <v>0</v>
      </c>
      <c r="AJ327" s="2">
        <v>1</v>
      </c>
      <c r="AK327" s="2">
        <v>0</v>
      </c>
      <c r="AL327" s="2">
        <v>1</v>
      </c>
      <c r="AM327" s="2">
        <v>966</v>
      </c>
      <c r="AN327" s="2">
        <v>15</v>
      </c>
      <c r="AO327" s="2">
        <v>144</v>
      </c>
      <c r="AP327" s="2">
        <v>11</v>
      </c>
      <c r="AQ327" s="2">
        <v>84.8</v>
      </c>
      <c r="AR327" s="2">
        <v>4.9000000000000004</v>
      </c>
      <c r="AS327" s="2">
        <v>7.04</v>
      </c>
      <c r="AT327" s="2">
        <v>0.45</v>
      </c>
      <c r="AU327" s="2" t="s">
        <v>48</v>
      </c>
      <c r="AV327" s="2"/>
    </row>
    <row r="328" spans="1:48" ht="13.75" customHeight="1" x14ac:dyDescent="0.2">
      <c r="A328" s="2" t="s">
        <v>2124</v>
      </c>
      <c r="B328" s="2" t="s">
        <v>44</v>
      </c>
      <c r="C328" s="2" t="s">
        <v>1217</v>
      </c>
      <c r="D328" s="2" t="s">
        <v>46</v>
      </c>
      <c r="E328" s="3">
        <v>0.97988391203703706</v>
      </c>
      <c r="F328" s="2">
        <v>11.638999999999999</v>
      </c>
      <c r="G328" s="2" t="s">
        <v>1218</v>
      </c>
      <c r="H328" s="2">
        <f t="shared" si="15"/>
        <v>-0.42553191489360653</v>
      </c>
      <c r="I328" s="2">
        <v>5.4089999999999998</v>
      </c>
      <c r="J328" s="2">
        <v>8.6999999999999994E-2</v>
      </c>
      <c r="K328" s="2">
        <v>0.34039999999999998</v>
      </c>
      <c r="L328" s="2">
        <v>4.7999999999999996E-3</v>
      </c>
      <c r="M328" s="2">
        <v>0.93078000000000005</v>
      </c>
      <c r="N328" s="2">
        <v>2.9377200000000001</v>
      </c>
      <c r="O328" s="2">
        <v>4.1424959999999997E-2</v>
      </c>
      <c r="P328" s="2">
        <v>0.11504</v>
      </c>
      <c r="Q328" s="2">
        <v>6.6E-4</v>
      </c>
      <c r="R328" s="2">
        <v>-3.9633999999999997E-3</v>
      </c>
      <c r="S328" s="2">
        <v>0.1017</v>
      </c>
      <c r="T328" s="2">
        <v>1.8E-3</v>
      </c>
      <c r="U328" s="2">
        <v>3.68</v>
      </c>
      <c r="V328" s="2">
        <v>0.22</v>
      </c>
      <c r="W328" s="2">
        <v>1886</v>
      </c>
      <c r="X328" s="2">
        <v>14</v>
      </c>
      <c r="Y328" s="2">
        <v>1888</v>
      </c>
      <c r="Z328" s="2">
        <f t="shared" si="16"/>
        <v>11.5</v>
      </c>
      <c r="AA328" s="2">
        <v>23</v>
      </c>
      <c r="AB328" s="2">
        <v>1958</v>
      </c>
      <c r="AC328" s="2">
        <v>32</v>
      </c>
      <c r="AD328" s="2">
        <v>1880</v>
      </c>
      <c r="AE328" s="2">
        <f t="shared" si="17"/>
        <v>5</v>
      </c>
      <c r="AF328" s="2">
        <v>10</v>
      </c>
      <c r="AG328" s="2">
        <v>61000</v>
      </c>
      <c r="AH328" s="2">
        <v>63000</v>
      </c>
      <c r="AI328" s="2">
        <v>0</v>
      </c>
      <c r="AJ328" s="2">
        <v>1</v>
      </c>
      <c r="AK328" s="2">
        <v>0</v>
      </c>
      <c r="AL328" s="2">
        <v>1</v>
      </c>
      <c r="AM328" s="2">
        <v>101.4</v>
      </c>
      <c r="AN328" s="2">
        <v>3.6</v>
      </c>
      <c r="AO328" s="2">
        <v>100</v>
      </c>
      <c r="AP328" s="2">
        <v>11</v>
      </c>
      <c r="AQ328" s="2">
        <v>92.6</v>
      </c>
      <c r="AR328" s="2">
        <v>9</v>
      </c>
      <c r="AS328" s="2">
        <v>1.044</v>
      </c>
      <c r="AT328" s="2">
        <v>7.8E-2</v>
      </c>
      <c r="AU328" s="2" t="s">
        <v>48</v>
      </c>
      <c r="AV328" s="2"/>
    </row>
    <row r="329" spans="1:48" x14ac:dyDescent="0.2">
      <c r="A329" s="2" t="s">
        <v>2125</v>
      </c>
      <c r="B329" s="2" t="s">
        <v>44</v>
      </c>
      <c r="C329" s="2" t="s">
        <v>1220</v>
      </c>
      <c r="D329" s="2" t="s">
        <v>46</v>
      </c>
      <c r="E329" s="3">
        <v>0.9803546296296296</v>
      </c>
      <c r="F329" s="2">
        <v>11.548</v>
      </c>
      <c r="G329" s="2" t="s">
        <v>1221</v>
      </c>
      <c r="H329" s="2">
        <f t="shared" si="15"/>
        <v>55.1853721465029</v>
      </c>
      <c r="I329" s="2">
        <v>1.988</v>
      </c>
      <c r="J329" s="2">
        <v>5.7000000000000002E-2</v>
      </c>
      <c r="K329" s="2">
        <v>0.13200000000000001</v>
      </c>
      <c r="L329" s="2">
        <v>3.5999999999999999E-3</v>
      </c>
      <c r="M329" s="2">
        <v>0.98763999999999996</v>
      </c>
      <c r="N329" s="2">
        <v>7.5757580000000004</v>
      </c>
      <c r="O329" s="2">
        <v>0.20661160000000001</v>
      </c>
      <c r="P329" s="2">
        <v>0.10901</v>
      </c>
      <c r="Q329" s="2">
        <v>4.2999999999999999E-4</v>
      </c>
      <c r="R329" s="2">
        <v>-0.41286</v>
      </c>
      <c r="S329" s="2">
        <v>5.6800000000000003E-2</v>
      </c>
      <c r="T329" s="2">
        <v>1.1999999999999999E-3</v>
      </c>
      <c r="U329" s="2">
        <v>6.9610000000000003</v>
      </c>
      <c r="V329" s="2">
        <v>7.1999999999999995E-2</v>
      </c>
      <c r="W329" s="2">
        <v>1110</v>
      </c>
      <c r="X329" s="2">
        <v>20</v>
      </c>
      <c r="Y329" s="2">
        <v>799</v>
      </c>
      <c r="Z329" s="2">
        <f t="shared" si="16"/>
        <v>10.5</v>
      </c>
      <c r="AA329" s="2">
        <v>21</v>
      </c>
      <c r="AB329" s="2">
        <v>1116</v>
      </c>
      <c r="AC329" s="2">
        <v>23</v>
      </c>
      <c r="AD329" s="2">
        <v>1782.9</v>
      </c>
      <c r="AE329" s="2">
        <f t="shared" si="17"/>
        <v>3.6</v>
      </c>
      <c r="AF329" s="2">
        <v>7.2</v>
      </c>
      <c r="AG329" s="2">
        <v>8830</v>
      </c>
      <c r="AH329" s="2">
        <v>400</v>
      </c>
      <c r="AI329" s="2">
        <v>0</v>
      </c>
      <c r="AJ329" s="2">
        <v>1</v>
      </c>
      <c r="AK329" s="2">
        <v>0</v>
      </c>
      <c r="AL329" s="2">
        <v>1</v>
      </c>
      <c r="AM329" s="2">
        <v>692</v>
      </c>
      <c r="AN329" s="2">
        <v>29</v>
      </c>
      <c r="AO329" s="2">
        <v>250.8</v>
      </c>
      <c r="AP329" s="2">
        <v>4.4000000000000004</v>
      </c>
      <c r="AQ329" s="2">
        <v>128.69999999999999</v>
      </c>
      <c r="AR329" s="2">
        <v>3.3</v>
      </c>
      <c r="AS329" s="2">
        <v>2.843</v>
      </c>
      <c r="AT329" s="2">
        <v>9.5000000000000001E-2</v>
      </c>
      <c r="AU329" s="2" t="s">
        <v>48</v>
      </c>
      <c r="AV329" s="2"/>
    </row>
    <row r="330" spans="1:48" x14ac:dyDescent="0.2">
      <c r="A330" s="2" t="s">
        <v>2126</v>
      </c>
      <c r="B330" s="2" t="s">
        <v>44</v>
      </c>
      <c r="C330" s="2" t="s">
        <v>1223</v>
      </c>
      <c r="D330" s="2" t="s">
        <v>46</v>
      </c>
      <c r="E330" s="3">
        <v>0.98082986111111115</v>
      </c>
      <c r="F330" s="2">
        <v>11.513</v>
      </c>
      <c r="G330" s="2" t="s">
        <v>1224</v>
      </c>
      <c r="H330" s="2">
        <f t="shared" si="15"/>
        <v>2.6330532212885172</v>
      </c>
      <c r="I330" s="2">
        <v>4.6609999999999996</v>
      </c>
      <c r="J330" s="2">
        <v>8.3000000000000004E-2</v>
      </c>
      <c r="K330" s="2">
        <v>0.30959999999999999</v>
      </c>
      <c r="L330" s="2">
        <v>4.4000000000000003E-3</v>
      </c>
      <c r="M330" s="2">
        <v>0.97338000000000002</v>
      </c>
      <c r="N330" s="2">
        <v>3.2299739999999999</v>
      </c>
      <c r="O330" s="2">
        <v>4.5904029999999998E-2</v>
      </c>
      <c r="P330" s="2">
        <v>0.10914</v>
      </c>
      <c r="Q330" s="2">
        <v>5.6999999999999998E-4</v>
      </c>
      <c r="R330" s="2">
        <v>-0.30127999999999999</v>
      </c>
      <c r="S330" s="2">
        <v>8.9899999999999994E-2</v>
      </c>
      <c r="T330" s="2">
        <v>1.1999999999999999E-3</v>
      </c>
      <c r="U330" s="2">
        <v>3.6019999999999999</v>
      </c>
      <c r="V330" s="2">
        <v>5.8000000000000003E-2</v>
      </c>
      <c r="W330" s="2">
        <v>1760</v>
      </c>
      <c r="X330" s="2">
        <v>15</v>
      </c>
      <c r="Y330" s="2">
        <v>1738</v>
      </c>
      <c r="Z330" s="2">
        <f t="shared" si="16"/>
        <v>11</v>
      </c>
      <c r="AA330" s="2">
        <v>22</v>
      </c>
      <c r="AB330" s="2">
        <v>1739</v>
      </c>
      <c r="AC330" s="2">
        <v>23</v>
      </c>
      <c r="AD330" s="2">
        <v>1785</v>
      </c>
      <c r="AE330" s="2">
        <f t="shared" si="17"/>
        <v>4.8</v>
      </c>
      <c r="AF330" s="2">
        <v>9.6</v>
      </c>
      <c r="AG330" s="2">
        <v>8000000</v>
      </c>
      <c r="AH330" s="2">
        <v>1500000</v>
      </c>
      <c r="AI330" s="2">
        <v>0</v>
      </c>
      <c r="AJ330" s="2">
        <v>1</v>
      </c>
      <c r="AK330" s="2">
        <v>0</v>
      </c>
      <c r="AL330" s="2">
        <v>1</v>
      </c>
      <c r="AM330" s="2">
        <v>191</v>
      </c>
      <c r="AN330" s="2">
        <v>14</v>
      </c>
      <c r="AO330" s="2">
        <v>194.6</v>
      </c>
      <c r="AP330" s="2">
        <v>7.5</v>
      </c>
      <c r="AQ330" s="2">
        <v>159.5</v>
      </c>
      <c r="AR330" s="2">
        <v>5.3</v>
      </c>
      <c r="AS330" s="2">
        <v>1.0029999999999999</v>
      </c>
      <c r="AT330" s="2">
        <v>3.5000000000000003E-2</v>
      </c>
      <c r="AU330" s="2" t="s">
        <v>48</v>
      </c>
      <c r="AV330" s="2"/>
    </row>
    <row r="331" spans="1:48" x14ac:dyDescent="0.2">
      <c r="A331" s="2" t="s">
        <v>2127</v>
      </c>
      <c r="B331" s="2" t="s">
        <v>44</v>
      </c>
      <c r="C331" s="2" t="s">
        <v>1226</v>
      </c>
      <c r="D331" s="2" t="s">
        <v>46</v>
      </c>
      <c r="E331" s="3">
        <v>0.98290879629629624</v>
      </c>
      <c r="F331" s="2">
        <v>11.561</v>
      </c>
      <c r="G331" s="2" t="s">
        <v>1227</v>
      </c>
      <c r="H331" s="2">
        <f t="shared" si="15"/>
        <v>49.291166848418754</v>
      </c>
      <c r="I331" s="2">
        <v>2.4</v>
      </c>
      <c r="J331" s="2">
        <v>0.17</v>
      </c>
      <c r="K331" s="2">
        <v>0.155</v>
      </c>
      <c r="L331" s="2">
        <v>1.0999999999999999E-2</v>
      </c>
      <c r="M331" s="2">
        <v>0.99851000000000001</v>
      </c>
      <c r="N331" s="2">
        <v>6.451613</v>
      </c>
      <c r="O331" s="2">
        <v>0.4578564</v>
      </c>
      <c r="P331" s="2">
        <v>0.11212</v>
      </c>
      <c r="Q331" s="2">
        <v>5.2999999999999998E-4</v>
      </c>
      <c r="R331" s="2">
        <v>2.7243E-2</v>
      </c>
      <c r="S331" s="2">
        <v>5.9299999999999999E-2</v>
      </c>
      <c r="T331" s="2">
        <v>2.8999999999999998E-3</v>
      </c>
      <c r="U331" s="2">
        <v>9.7100000000000009</v>
      </c>
      <c r="V331" s="2">
        <v>0.3</v>
      </c>
      <c r="W331" s="2">
        <v>1251</v>
      </c>
      <c r="X331" s="2">
        <v>54</v>
      </c>
      <c r="Y331" s="2">
        <v>930</v>
      </c>
      <c r="Z331" s="2">
        <f t="shared" si="16"/>
        <v>30</v>
      </c>
      <c r="AA331" s="2">
        <v>60</v>
      </c>
      <c r="AB331" s="2">
        <v>1164</v>
      </c>
      <c r="AC331" s="2">
        <v>55</v>
      </c>
      <c r="AD331" s="2">
        <v>1834</v>
      </c>
      <c r="AE331" s="2">
        <f t="shared" si="17"/>
        <v>4.25</v>
      </c>
      <c r="AF331" s="2">
        <v>8.5</v>
      </c>
      <c r="AG331" s="2">
        <v>7020</v>
      </c>
      <c r="AH331" s="2">
        <v>650</v>
      </c>
      <c r="AI331" s="2">
        <v>0</v>
      </c>
      <c r="AJ331" s="2">
        <v>1</v>
      </c>
      <c r="AK331" s="2">
        <v>0</v>
      </c>
      <c r="AL331" s="2">
        <v>1</v>
      </c>
      <c r="AM331" s="2">
        <v>593</v>
      </c>
      <c r="AN331" s="2">
        <v>20</v>
      </c>
      <c r="AO331" s="2">
        <v>173</v>
      </c>
      <c r="AP331" s="2">
        <v>8.6</v>
      </c>
      <c r="AQ331" s="2">
        <v>93.8</v>
      </c>
      <c r="AR331" s="2">
        <v>1.4</v>
      </c>
      <c r="AS331" s="2">
        <v>3.4910000000000001</v>
      </c>
      <c r="AT331" s="2">
        <v>0.06</v>
      </c>
      <c r="AU331" s="2" t="s">
        <v>48</v>
      </c>
      <c r="AV331" s="2"/>
    </row>
    <row r="332" spans="1:48" x14ac:dyDescent="0.2">
      <c r="A332" s="2" t="s">
        <v>2128</v>
      </c>
      <c r="B332" s="2" t="s">
        <v>44</v>
      </c>
      <c r="C332" s="2" t="s">
        <v>1229</v>
      </c>
      <c r="D332" s="2" t="s">
        <v>46</v>
      </c>
      <c r="E332" s="3">
        <v>0.98338287037037031</v>
      </c>
      <c r="F332" s="2">
        <v>11.502000000000001</v>
      </c>
      <c r="G332" s="2" t="s">
        <v>1230</v>
      </c>
      <c r="H332" s="2">
        <f t="shared" si="15"/>
        <v>3.5714285714285698</v>
      </c>
      <c r="I332" s="2">
        <v>4.97</v>
      </c>
      <c r="J332" s="2">
        <v>0.25</v>
      </c>
      <c r="K332" s="2">
        <v>0.31900000000000001</v>
      </c>
      <c r="L332" s="2">
        <v>1.4999999999999999E-2</v>
      </c>
      <c r="M332" s="2">
        <v>0.99226000000000003</v>
      </c>
      <c r="N332" s="2">
        <v>3.1347960000000001</v>
      </c>
      <c r="O332" s="2">
        <v>0.14740420000000001</v>
      </c>
      <c r="P332" s="2">
        <v>0.11302</v>
      </c>
      <c r="Q332" s="2">
        <v>7.6999999999999996E-4</v>
      </c>
      <c r="R332" s="2">
        <v>-0.29347000000000001</v>
      </c>
      <c r="S332" s="2">
        <v>9.4899999999999998E-2</v>
      </c>
      <c r="T332" s="2">
        <v>3.5999999999999999E-3</v>
      </c>
      <c r="U332" s="2">
        <v>13.32</v>
      </c>
      <c r="V332" s="2">
        <v>0.57999999999999996</v>
      </c>
      <c r="W332" s="2">
        <v>1810</v>
      </c>
      <c r="X332" s="2">
        <v>43</v>
      </c>
      <c r="Y332" s="2">
        <v>1782</v>
      </c>
      <c r="Z332" s="2">
        <f t="shared" si="16"/>
        <v>36</v>
      </c>
      <c r="AA332" s="2">
        <v>72</v>
      </c>
      <c r="AB332" s="2">
        <v>1832</v>
      </c>
      <c r="AC332" s="2">
        <v>67</v>
      </c>
      <c r="AD332" s="2">
        <v>1848</v>
      </c>
      <c r="AE332" s="2">
        <f t="shared" si="17"/>
        <v>6</v>
      </c>
      <c r="AF332" s="2">
        <v>12</v>
      </c>
      <c r="AG332" s="2">
        <v>63000</v>
      </c>
      <c r="AH332" s="2">
        <v>48000</v>
      </c>
      <c r="AI332" s="2">
        <v>0</v>
      </c>
      <c r="AJ332" s="2">
        <v>1</v>
      </c>
      <c r="AK332" s="2">
        <v>0</v>
      </c>
      <c r="AL332" s="2">
        <v>1</v>
      </c>
      <c r="AM332" s="2">
        <v>92</v>
      </c>
      <c r="AN332" s="2">
        <v>11</v>
      </c>
      <c r="AO332" s="2">
        <v>24.5</v>
      </c>
      <c r="AP332" s="2">
        <v>3.1</v>
      </c>
      <c r="AQ332" s="2">
        <v>21</v>
      </c>
      <c r="AR332" s="2">
        <v>2.2000000000000002</v>
      </c>
      <c r="AS332" s="2">
        <v>3.89</v>
      </c>
      <c r="AT332" s="2">
        <v>0.14000000000000001</v>
      </c>
      <c r="AU332" s="2" t="s">
        <v>48</v>
      </c>
      <c r="AV332" s="2"/>
    </row>
    <row r="333" spans="1:48" x14ac:dyDescent="0.2">
      <c r="A333" s="2" t="s">
        <v>2129</v>
      </c>
      <c r="B333" s="2" t="s">
        <v>44</v>
      </c>
      <c r="C333" s="2" t="s">
        <v>1232</v>
      </c>
      <c r="D333" s="2" t="s">
        <v>46</v>
      </c>
      <c r="E333" s="3">
        <v>0.98385300925925934</v>
      </c>
      <c r="F333" s="2">
        <v>11.548999999999999</v>
      </c>
      <c r="G333" s="2" t="s">
        <v>1233</v>
      </c>
      <c r="H333" s="2">
        <f t="shared" si="15"/>
        <v>25.774923205808431</v>
      </c>
      <c r="I333" s="2">
        <v>3.4590000000000001</v>
      </c>
      <c r="J333" s="2">
        <v>5.8000000000000003E-2</v>
      </c>
      <c r="K333" s="2">
        <v>0.22900000000000001</v>
      </c>
      <c r="L333" s="2">
        <v>3.7000000000000002E-3</v>
      </c>
      <c r="M333" s="2">
        <v>0.98080000000000001</v>
      </c>
      <c r="N333" s="2">
        <v>4.3668120000000004</v>
      </c>
      <c r="O333" s="2">
        <v>7.0555480000000004E-2</v>
      </c>
      <c r="P333" s="2">
        <v>0.10947</v>
      </c>
      <c r="Q333" s="2">
        <v>3.1E-4</v>
      </c>
      <c r="R333" s="2">
        <v>-0.14318</v>
      </c>
      <c r="S333" s="2">
        <v>7.2109999999999994E-2</v>
      </c>
      <c r="T333" s="2">
        <v>6.4000000000000005E-4</v>
      </c>
      <c r="U333" s="2">
        <v>6.66</v>
      </c>
      <c r="V333" s="2">
        <v>0.1</v>
      </c>
      <c r="W333" s="2">
        <v>1518</v>
      </c>
      <c r="X333" s="2">
        <v>13</v>
      </c>
      <c r="Y333" s="2">
        <v>1329</v>
      </c>
      <c r="Z333" s="2">
        <f t="shared" si="16"/>
        <v>9.5</v>
      </c>
      <c r="AA333" s="2">
        <v>19</v>
      </c>
      <c r="AB333" s="2">
        <v>1407</v>
      </c>
      <c r="AC333" s="2">
        <v>12</v>
      </c>
      <c r="AD333" s="2">
        <v>1790.5</v>
      </c>
      <c r="AE333" s="2">
        <f t="shared" si="17"/>
        <v>2.5499999999999998</v>
      </c>
      <c r="AF333" s="2">
        <v>5.0999999999999996</v>
      </c>
      <c r="AG333" s="2">
        <v>23500</v>
      </c>
      <c r="AH333" s="2">
        <v>2100</v>
      </c>
      <c r="AI333" s="2">
        <v>0</v>
      </c>
      <c r="AJ333" s="2">
        <v>1</v>
      </c>
      <c r="AK333" s="2">
        <v>0</v>
      </c>
      <c r="AL333" s="2">
        <v>1</v>
      </c>
      <c r="AM333" s="2">
        <v>609</v>
      </c>
      <c r="AN333" s="2">
        <v>10</v>
      </c>
      <c r="AO333" s="2">
        <v>310.60000000000002</v>
      </c>
      <c r="AP333" s="2">
        <v>5.8</v>
      </c>
      <c r="AQ333" s="2">
        <v>206</v>
      </c>
      <c r="AR333" s="2">
        <v>4.2</v>
      </c>
      <c r="AS333" s="2">
        <v>1.996</v>
      </c>
      <c r="AT333" s="2">
        <v>6.5000000000000002E-2</v>
      </c>
      <c r="AU333" s="2" t="s">
        <v>48</v>
      </c>
      <c r="AV333" s="2"/>
    </row>
    <row r="334" spans="1:48" x14ac:dyDescent="0.2">
      <c r="A334" s="2" t="s">
        <v>2130</v>
      </c>
      <c r="B334" s="2" t="s">
        <v>44</v>
      </c>
      <c r="C334" s="2" t="s">
        <v>1235</v>
      </c>
      <c r="D334" s="2" t="s">
        <v>46</v>
      </c>
      <c r="E334" s="3">
        <v>0.98432337962962968</v>
      </c>
      <c r="F334" s="2">
        <v>11.516999999999999</v>
      </c>
      <c r="G334" s="2" t="s">
        <v>1236</v>
      </c>
      <c r="H334" s="2">
        <f t="shared" si="15"/>
        <v>20.630530973451322</v>
      </c>
      <c r="I334" s="2">
        <v>3.7959999999999998</v>
      </c>
      <c r="J334" s="2">
        <v>6.0999999999999999E-2</v>
      </c>
      <c r="K334" s="2">
        <v>0.24929999999999999</v>
      </c>
      <c r="L334" s="2">
        <v>3.8E-3</v>
      </c>
      <c r="M334" s="2">
        <v>0.96606000000000003</v>
      </c>
      <c r="N334" s="2">
        <v>4.0112310000000004</v>
      </c>
      <c r="O334" s="2">
        <v>6.1141920000000002E-2</v>
      </c>
      <c r="P334" s="2">
        <v>0.11051999999999999</v>
      </c>
      <c r="Q334" s="2">
        <v>4.0000000000000002E-4</v>
      </c>
      <c r="R334" s="2">
        <v>-8.4151E-3</v>
      </c>
      <c r="S334" s="2">
        <v>7.5300000000000006E-2</v>
      </c>
      <c r="T334" s="2">
        <v>2.2000000000000001E-3</v>
      </c>
      <c r="U334" s="2">
        <v>7.91</v>
      </c>
      <c r="V334" s="2">
        <v>5.8000000000000003E-2</v>
      </c>
      <c r="W334" s="2">
        <v>1591</v>
      </c>
      <c r="X334" s="2">
        <v>13</v>
      </c>
      <c r="Y334" s="2">
        <v>1435</v>
      </c>
      <c r="Z334" s="2">
        <f t="shared" si="16"/>
        <v>10</v>
      </c>
      <c r="AA334" s="2">
        <v>20</v>
      </c>
      <c r="AB334" s="2">
        <v>1467</v>
      </c>
      <c r="AC334" s="2">
        <v>42</v>
      </c>
      <c r="AD334" s="2">
        <v>1808</v>
      </c>
      <c r="AE334" s="2">
        <f t="shared" si="17"/>
        <v>3.25</v>
      </c>
      <c r="AF334" s="2">
        <v>6.5</v>
      </c>
      <c r="AG334" s="2">
        <v>21900</v>
      </c>
      <c r="AH334" s="2">
        <v>1700</v>
      </c>
      <c r="AI334" s="2">
        <v>0</v>
      </c>
      <c r="AJ334" s="2">
        <v>1</v>
      </c>
      <c r="AK334" s="2">
        <v>0</v>
      </c>
      <c r="AL334" s="2">
        <v>1</v>
      </c>
      <c r="AM334" s="2">
        <v>351</v>
      </c>
      <c r="AN334" s="2">
        <v>12</v>
      </c>
      <c r="AO334" s="2">
        <v>159.6</v>
      </c>
      <c r="AP334" s="2">
        <v>8.5</v>
      </c>
      <c r="AQ334" s="2">
        <v>109.1</v>
      </c>
      <c r="AR334" s="2">
        <v>2.7</v>
      </c>
      <c r="AS334" s="2">
        <v>2.2469999999999999</v>
      </c>
      <c r="AT334" s="2">
        <v>3.7999999999999999E-2</v>
      </c>
      <c r="AU334" s="2" t="s">
        <v>48</v>
      </c>
      <c r="AV334" s="2"/>
    </row>
    <row r="335" spans="1:48" x14ac:dyDescent="0.2">
      <c r="A335" s="2" t="s">
        <v>2131</v>
      </c>
      <c r="B335" s="2" t="s">
        <v>44</v>
      </c>
      <c r="C335" s="2" t="s">
        <v>1238</v>
      </c>
      <c r="D335" s="2" t="s">
        <v>46</v>
      </c>
      <c r="E335" s="3">
        <v>0.98479282407407409</v>
      </c>
      <c r="F335" s="2">
        <v>11.505000000000001</v>
      </c>
      <c r="G335" s="2" t="s">
        <v>1239</v>
      </c>
      <c r="H335" s="2">
        <f t="shared" si="15"/>
        <v>8.651054770659961</v>
      </c>
      <c r="I335" s="2">
        <v>10.5</v>
      </c>
      <c r="J335" s="2">
        <v>0.12</v>
      </c>
      <c r="K335" s="2">
        <v>0.44219999999999998</v>
      </c>
      <c r="L335" s="2">
        <v>5.5999999999999999E-3</v>
      </c>
      <c r="M335" s="2">
        <v>0.96713000000000005</v>
      </c>
      <c r="N335" s="2">
        <v>2.2614200000000002</v>
      </c>
      <c r="O335" s="2">
        <v>2.8638520000000001E-2</v>
      </c>
      <c r="P335" s="2">
        <v>0.17265</v>
      </c>
      <c r="Q335" s="2">
        <v>5.2999999999999998E-4</v>
      </c>
      <c r="R335" s="2">
        <v>0.24246000000000001</v>
      </c>
      <c r="S335" s="2">
        <v>9.6000000000000002E-2</v>
      </c>
      <c r="T335" s="2">
        <v>1.6E-2</v>
      </c>
      <c r="U335" s="2">
        <v>17.39</v>
      </c>
      <c r="V335" s="2">
        <v>0.38</v>
      </c>
      <c r="W335" s="2">
        <v>2483</v>
      </c>
      <c r="X335" s="2">
        <v>12</v>
      </c>
      <c r="Y335" s="2">
        <v>2360</v>
      </c>
      <c r="Z335" s="2">
        <f t="shared" si="16"/>
        <v>12.5</v>
      </c>
      <c r="AA335" s="2">
        <v>25</v>
      </c>
      <c r="AB335" s="2">
        <v>1830</v>
      </c>
      <c r="AC335" s="2">
        <v>310</v>
      </c>
      <c r="AD335" s="2">
        <v>2583.5</v>
      </c>
      <c r="AE335" s="2">
        <f t="shared" si="17"/>
        <v>2.5499999999999998</v>
      </c>
      <c r="AF335" s="2">
        <v>5.0999999999999996</v>
      </c>
      <c r="AG335" s="2">
        <v>700000</v>
      </c>
      <c r="AH335" s="2">
        <v>110000</v>
      </c>
      <c r="AI335" s="2">
        <v>0</v>
      </c>
      <c r="AJ335" s="2">
        <v>1</v>
      </c>
      <c r="AK335" s="2">
        <v>0</v>
      </c>
      <c r="AL335" s="2">
        <v>1</v>
      </c>
      <c r="AM335" s="2">
        <v>182.7</v>
      </c>
      <c r="AN335" s="2">
        <v>7.2</v>
      </c>
      <c r="AO335" s="2">
        <v>61</v>
      </c>
      <c r="AP335" s="2">
        <v>22</v>
      </c>
      <c r="AQ335" s="2">
        <v>45.9</v>
      </c>
      <c r="AR335" s="2">
        <v>2.1</v>
      </c>
      <c r="AS335" s="2">
        <v>3.57</v>
      </c>
      <c r="AT335" s="2">
        <v>0.61</v>
      </c>
      <c r="AU335" s="2" t="s">
        <v>48</v>
      </c>
      <c r="AV335" s="2"/>
    </row>
    <row r="336" spans="1:48" x14ac:dyDescent="0.2">
      <c r="A336" s="2" t="s">
        <v>2132</v>
      </c>
      <c r="B336" s="2" t="s">
        <v>44</v>
      </c>
      <c r="C336" s="2" t="s">
        <v>1241</v>
      </c>
      <c r="D336" s="2" t="s">
        <v>46</v>
      </c>
      <c r="E336" s="3">
        <v>0.98526134259259257</v>
      </c>
      <c r="F336" s="2">
        <v>11.552</v>
      </c>
      <c r="G336" s="2" t="s">
        <v>1242</v>
      </c>
      <c r="H336" s="2">
        <f t="shared" si="15"/>
        <v>4.6434494195688236</v>
      </c>
      <c r="I336" s="2">
        <v>15.31</v>
      </c>
      <c r="J336" s="2">
        <v>0.12</v>
      </c>
      <c r="K336" s="2">
        <v>0.53449999999999998</v>
      </c>
      <c r="L336" s="2">
        <v>4.1999999999999997E-3</v>
      </c>
      <c r="M336" s="2">
        <v>0.88939999999999997</v>
      </c>
      <c r="N336" s="2">
        <v>1.8709070000000001</v>
      </c>
      <c r="O336" s="2">
        <v>1.4701240000000001E-2</v>
      </c>
      <c r="P336" s="2">
        <v>0.20860000000000001</v>
      </c>
      <c r="Q336" s="2">
        <v>1E-3</v>
      </c>
      <c r="R336" s="2">
        <v>0.17982000000000001</v>
      </c>
      <c r="S336" s="2">
        <v>0.1482</v>
      </c>
      <c r="T336" s="2">
        <v>2E-3</v>
      </c>
      <c r="U336" s="2">
        <v>6.5739999999999998</v>
      </c>
      <c r="V336" s="2">
        <v>9.4E-2</v>
      </c>
      <c r="W336" s="2">
        <v>2834.7</v>
      </c>
      <c r="X336" s="2">
        <v>7.4</v>
      </c>
      <c r="Y336" s="2">
        <v>2760</v>
      </c>
      <c r="Z336" s="2">
        <f t="shared" si="16"/>
        <v>9</v>
      </c>
      <c r="AA336" s="2">
        <v>18</v>
      </c>
      <c r="AB336" s="2">
        <v>2793</v>
      </c>
      <c r="AC336" s="2">
        <v>35</v>
      </c>
      <c r="AD336" s="2">
        <v>2894.4</v>
      </c>
      <c r="AE336" s="2">
        <f t="shared" si="17"/>
        <v>3.9</v>
      </c>
      <c r="AF336" s="2">
        <v>7.8</v>
      </c>
      <c r="AG336" s="2">
        <v>-500000</v>
      </c>
      <c r="AH336" s="2">
        <v>180000</v>
      </c>
      <c r="AI336" s="2">
        <v>0</v>
      </c>
      <c r="AJ336" s="2">
        <v>1</v>
      </c>
      <c r="AK336" s="2">
        <v>0</v>
      </c>
      <c r="AL336" s="2">
        <v>1</v>
      </c>
      <c r="AM336" s="2">
        <v>97.8</v>
      </c>
      <c r="AN336" s="2">
        <v>2.5</v>
      </c>
      <c r="AO336" s="2">
        <v>57.3</v>
      </c>
      <c r="AP336" s="2">
        <v>2.8</v>
      </c>
      <c r="AQ336" s="2">
        <v>78.400000000000006</v>
      </c>
      <c r="AR336" s="2">
        <v>3.4</v>
      </c>
      <c r="AS336" s="2">
        <v>1.736</v>
      </c>
      <c r="AT336" s="2">
        <v>4.4999999999999998E-2</v>
      </c>
      <c r="AU336" s="2" t="s">
        <v>48</v>
      </c>
      <c r="AV336" s="2"/>
    </row>
    <row r="337" spans="1:48" x14ac:dyDescent="0.2">
      <c r="A337" s="2" t="s">
        <v>2133</v>
      </c>
      <c r="B337" s="2" t="s">
        <v>44</v>
      </c>
      <c r="C337" s="2" t="s">
        <v>1244</v>
      </c>
      <c r="D337" s="2" t="s">
        <v>46</v>
      </c>
      <c r="E337" s="3">
        <v>0.98573055555555555</v>
      </c>
      <c r="F337" s="2">
        <v>11.534000000000001</v>
      </c>
      <c r="G337" s="2" t="s">
        <v>1245</v>
      </c>
      <c r="H337" s="2">
        <f t="shared" si="15"/>
        <v>11.785197491827004</v>
      </c>
      <c r="I337" s="2">
        <v>4.577</v>
      </c>
      <c r="J337" s="2">
        <v>3.7999999999999999E-2</v>
      </c>
      <c r="K337" s="2">
        <v>0.29099999999999998</v>
      </c>
      <c r="L337" s="2">
        <v>2E-3</v>
      </c>
      <c r="M337" s="2">
        <v>0.96319999999999995</v>
      </c>
      <c r="N337" s="2">
        <v>3.436426</v>
      </c>
      <c r="O337" s="2">
        <v>2.3618050000000002E-2</v>
      </c>
      <c r="P337" s="2">
        <v>0.11411</v>
      </c>
      <c r="Q337" s="2">
        <v>2.5999999999999998E-4</v>
      </c>
      <c r="R337" s="2">
        <v>-0.25414999999999999</v>
      </c>
      <c r="S337" s="2">
        <v>8.7249999999999994E-2</v>
      </c>
      <c r="T337" s="2">
        <v>7.2000000000000005E-4</v>
      </c>
      <c r="U337" s="2">
        <v>10.292999999999999</v>
      </c>
      <c r="V337" s="2">
        <v>2.5999999999999999E-2</v>
      </c>
      <c r="W337" s="2">
        <v>1745</v>
      </c>
      <c r="X337" s="2">
        <v>7</v>
      </c>
      <c r="Y337" s="2">
        <v>1646</v>
      </c>
      <c r="Z337" s="2">
        <f t="shared" si="16"/>
        <v>5</v>
      </c>
      <c r="AA337" s="2">
        <v>10</v>
      </c>
      <c r="AB337" s="2">
        <v>1691</v>
      </c>
      <c r="AC337" s="2">
        <v>13</v>
      </c>
      <c r="AD337" s="2">
        <v>1865.9</v>
      </c>
      <c r="AE337" s="2">
        <f t="shared" si="17"/>
        <v>2.0499999999999998</v>
      </c>
      <c r="AF337" s="2">
        <v>4.0999999999999996</v>
      </c>
      <c r="AG337" s="2">
        <v>96000</v>
      </c>
      <c r="AH337" s="2">
        <v>27000</v>
      </c>
      <c r="AI337" s="2">
        <v>0</v>
      </c>
      <c r="AJ337" s="2">
        <v>1</v>
      </c>
      <c r="AK337" s="2">
        <v>0</v>
      </c>
      <c r="AL337" s="2">
        <v>1</v>
      </c>
      <c r="AM337" s="2">
        <v>464</v>
      </c>
      <c r="AN337" s="2">
        <v>11</v>
      </c>
      <c r="AO337" s="2">
        <v>159.4</v>
      </c>
      <c r="AP337" s="2">
        <v>2</v>
      </c>
      <c r="AQ337" s="2">
        <v>129</v>
      </c>
      <c r="AR337" s="2">
        <v>2.1</v>
      </c>
      <c r="AS337" s="2">
        <v>2.927</v>
      </c>
      <c r="AT337" s="2">
        <v>3.9E-2</v>
      </c>
      <c r="AU337" s="2" t="s">
        <v>48</v>
      </c>
      <c r="AV337" s="2"/>
    </row>
    <row r="338" spans="1:48" x14ac:dyDescent="0.2">
      <c r="A338" s="2" t="s">
        <v>2134</v>
      </c>
      <c r="B338" s="2" t="s">
        <v>44</v>
      </c>
      <c r="C338" s="2" t="s">
        <v>1247</v>
      </c>
      <c r="D338" s="2" t="s">
        <v>46</v>
      </c>
      <c r="E338" s="3">
        <v>0.9862009259259259</v>
      </c>
      <c r="F338" s="2">
        <v>11.531000000000001</v>
      </c>
      <c r="G338" s="2" t="s">
        <v>1248</v>
      </c>
      <c r="H338" s="2">
        <f t="shared" si="15"/>
        <v>41.116751269035532</v>
      </c>
      <c r="I338" s="2">
        <v>5.05</v>
      </c>
      <c r="J338" s="2">
        <v>0.28999999999999998</v>
      </c>
      <c r="K338" s="2">
        <v>0.24099999999999999</v>
      </c>
      <c r="L338" s="2">
        <v>1.2999999999999999E-2</v>
      </c>
      <c r="M338" s="2">
        <v>0.99687000000000003</v>
      </c>
      <c r="N338" s="2">
        <v>4.1493779999999996</v>
      </c>
      <c r="O338" s="2">
        <v>0.2238253</v>
      </c>
      <c r="P338" s="2">
        <v>0.15160000000000001</v>
      </c>
      <c r="Q338" s="2">
        <v>1.1000000000000001E-3</v>
      </c>
      <c r="R338" s="2">
        <v>-0.80337000000000003</v>
      </c>
      <c r="S338" s="2">
        <v>0.10580000000000001</v>
      </c>
      <c r="T338" s="2">
        <v>2.2000000000000001E-3</v>
      </c>
      <c r="U338" s="2">
        <v>3.34</v>
      </c>
      <c r="V338" s="2">
        <v>2.4E-2</v>
      </c>
      <c r="W338" s="2">
        <v>1821</v>
      </c>
      <c r="X338" s="2">
        <v>51</v>
      </c>
      <c r="Y338" s="2">
        <v>1392</v>
      </c>
      <c r="Z338" s="2">
        <f t="shared" si="16"/>
        <v>33.5</v>
      </c>
      <c r="AA338" s="2">
        <v>67</v>
      </c>
      <c r="AB338" s="2">
        <v>2032</v>
      </c>
      <c r="AC338" s="2">
        <v>41</v>
      </c>
      <c r="AD338" s="2">
        <v>2364</v>
      </c>
      <c r="AE338" s="2">
        <f t="shared" si="17"/>
        <v>6.5</v>
      </c>
      <c r="AF338" s="2">
        <v>13</v>
      </c>
      <c r="AG338" s="2">
        <v>7760</v>
      </c>
      <c r="AH338" s="2">
        <v>820</v>
      </c>
      <c r="AI338" s="2">
        <v>0</v>
      </c>
      <c r="AJ338" s="2">
        <v>1</v>
      </c>
      <c r="AK338" s="2">
        <v>0</v>
      </c>
      <c r="AL338" s="2">
        <v>1</v>
      </c>
      <c r="AM338" s="2">
        <v>377</v>
      </c>
      <c r="AN338" s="2">
        <v>12</v>
      </c>
      <c r="AO338" s="2">
        <v>267.5</v>
      </c>
      <c r="AP338" s="2">
        <v>4</v>
      </c>
      <c r="AQ338" s="2">
        <v>262.5</v>
      </c>
      <c r="AR338" s="2">
        <v>7.8</v>
      </c>
      <c r="AS338" s="2">
        <v>1.413</v>
      </c>
      <c r="AT338" s="2">
        <v>4.4999999999999998E-2</v>
      </c>
      <c r="AU338" s="2" t="s">
        <v>48</v>
      </c>
      <c r="AV338" s="2"/>
    </row>
    <row r="339" spans="1:48" x14ac:dyDescent="0.2">
      <c r="A339" s="2" t="s">
        <v>2135</v>
      </c>
      <c r="B339" s="2" t="s">
        <v>44</v>
      </c>
      <c r="C339" s="2" t="s">
        <v>1250</v>
      </c>
      <c r="D339" s="2" t="s">
        <v>46</v>
      </c>
      <c r="E339" s="3">
        <v>0.98667326388888899</v>
      </c>
      <c r="F339" s="2">
        <v>11.506</v>
      </c>
      <c r="G339" s="2" t="s">
        <v>1251</v>
      </c>
      <c r="H339" s="2">
        <f t="shared" si="15"/>
        <v>0.83470491417823034</v>
      </c>
      <c r="I339" s="2">
        <v>4.3019999999999996</v>
      </c>
      <c r="J339" s="2">
        <v>5.3999999999999999E-2</v>
      </c>
      <c r="K339" s="2">
        <v>0.29930000000000001</v>
      </c>
      <c r="L339" s="2">
        <v>3.5999999999999999E-3</v>
      </c>
      <c r="M339" s="2">
        <v>0.92632999999999999</v>
      </c>
      <c r="N339" s="2">
        <v>3.341129</v>
      </c>
      <c r="O339" s="2">
        <v>4.0187319999999999E-2</v>
      </c>
      <c r="P339" s="2">
        <v>0.10426000000000001</v>
      </c>
      <c r="Q339" s="2">
        <v>4.6000000000000001E-4</v>
      </c>
      <c r="R339" s="2">
        <v>0.20172999999999999</v>
      </c>
      <c r="S339" s="2">
        <v>8.5900000000000004E-2</v>
      </c>
      <c r="T339" s="2">
        <v>1.1000000000000001E-3</v>
      </c>
      <c r="U339" s="2">
        <v>6.52</v>
      </c>
      <c r="V339" s="2">
        <v>0.1</v>
      </c>
      <c r="W339" s="2">
        <v>1693</v>
      </c>
      <c r="X339" s="2">
        <v>10</v>
      </c>
      <c r="Y339" s="2">
        <v>1687</v>
      </c>
      <c r="Z339" s="2">
        <f t="shared" si="16"/>
        <v>9</v>
      </c>
      <c r="AA339" s="2">
        <v>18</v>
      </c>
      <c r="AB339" s="2">
        <v>1666</v>
      </c>
      <c r="AC339" s="2">
        <v>21</v>
      </c>
      <c r="AD339" s="2">
        <v>1701.2</v>
      </c>
      <c r="AE339" s="2">
        <f t="shared" si="17"/>
        <v>4.0999999999999996</v>
      </c>
      <c r="AF339" s="2">
        <v>8.1999999999999993</v>
      </c>
      <c r="AG339" s="2">
        <v>600000</v>
      </c>
      <c r="AH339" s="2">
        <v>370000</v>
      </c>
      <c r="AI339" s="2">
        <v>0</v>
      </c>
      <c r="AJ339" s="2">
        <v>1</v>
      </c>
      <c r="AK339" s="2">
        <v>0</v>
      </c>
      <c r="AL339" s="2">
        <v>1</v>
      </c>
      <c r="AM339" s="2">
        <v>237.4</v>
      </c>
      <c r="AN339" s="2">
        <v>9.6999999999999993</v>
      </c>
      <c r="AO339" s="2">
        <v>133.5</v>
      </c>
      <c r="AP339" s="2">
        <v>1.1000000000000001</v>
      </c>
      <c r="AQ339" s="2">
        <v>107</v>
      </c>
      <c r="AR339" s="2">
        <v>1.5</v>
      </c>
      <c r="AS339" s="2">
        <v>1.788</v>
      </c>
      <c r="AT339" s="2">
        <v>6.7000000000000004E-2</v>
      </c>
      <c r="AU339" s="2" t="s">
        <v>48</v>
      </c>
      <c r="AV339" s="2"/>
    </row>
    <row r="340" spans="1:48" x14ac:dyDescent="0.2">
      <c r="A340" s="2" t="s">
        <v>2136</v>
      </c>
      <c r="B340" s="2" t="s">
        <v>44</v>
      </c>
      <c r="C340" s="2" t="s">
        <v>1253</v>
      </c>
      <c r="D340" s="2" t="s">
        <v>46</v>
      </c>
      <c r="E340" s="3">
        <v>0.98714780092592591</v>
      </c>
      <c r="F340" s="2">
        <v>11.51</v>
      </c>
      <c r="G340" s="2" t="s">
        <v>1254</v>
      </c>
      <c r="H340" s="2">
        <f t="shared" si="15"/>
        <v>4.5424255886272746</v>
      </c>
      <c r="I340" s="2">
        <v>4.6319999999999997</v>
      </c>
      <c r="J340" s="2">
        <v>8.4000000000000005E-2</v>
      </c>
      <c r="K340" s="2">
        <v>0.30570000000000003</v>
      </c>
      <c r="L340" s="2">
        <v>5.7000000000000002E-3</v>
      </c>
      <c r="M340" s="2">
        <v>0.98880000000000001</v>
      </c>
      <c r="N340" s="2">
        <v>3.2711809999999999</v>
      </c>
      <c r="O340" s="2">
        <v>6.0993560000000002E-2</v>
      </c>
      <c r="P340" s="2">
        <v>0.11008999999999999</v>
      </c>
      <c r="Q340" s="2">
        <v>3.3E-4</v>
      </c>
      <c r="R340" s="2">
        <v>0.42052</v>
      </c>
      <c r="S340" s="2">
        <v>9.0800000000000006E-2</v>
      </c>
      <c r="T340" s="2">
        <v>1.2999999999999999E-3</v>
      </c>
      <c r="U340" s="2">
        <v>6.97</v>
      </c>
      <c r="V340" s="2">
        <v>0.12</v>
      </c>
      <c r="W340" s="2">
        <v>1754</v>
      </c>
      <c r="X340" s="2">
        <v>15</v>
      </c>
      <c r="Y340" s="2">
        <v>1719</v>
      </c>
      <c r="Z340" s="2">
        <f t="shared" si="16"/>
        <v>14</v>
      </c>
      <c r="AA340" s="2">
        <v>28</v>
      </c>
      <c r="AB340" s="2">
        <v>1757</v>
      </c>
      <c r="AC340" s="2">
        <v>24</v>
      </c>
      <c r="AD340" s="2">
        <v>1800.8</v>
      </c>
      <c r="AE340" s="2">
        <f t="shared" si="17"/>
        <v>2.75</v>
      </c>
      <c r="AF340" s="2">
        <v>5.5</v>
      </c>
      <c r="AG340" s="2">
        <v>117000</v>
      </c>
      <c r="AH340" s="2">
        <v>82000</v>
      </c>
      <c r="AI340" s="2">
        <v>0</v>
      </c>
      <c r="AJ340" s="2">
        <v>1</v>
      </c>
      <c r="AK340" s="2">
        <v>0</v>
      </c>
      <c r="AL340" s="2">
        <v>1</v>
      </c>
      <c r="AM340" s="2">
        <v>419</v>
      </c>
      <c r="AN340" s="2">
        <v>16</v>
      </c>
      <c r="AO340" s="2">
        <v>210.4</v>
      </c>
      <c r="AP340" s="2">
        <v>3.4</v>
      </c>
      <c r="AQ340" s="2">
        <v>178.2</v>
      </c>
      <c r="AR340" s="2">
        <v>2.7</v>
      </c>
      <c r="AS340" s="2">
        <v>1.978</v>
      </c>
      <c r="AT340" s="2">
        <v>9.1999999999999998E-2</v>
      </c>
      <c r="AU340" s="2" t="s">
        <v>48</v>
      </c>
      <c r="AV340" s="2"/>
    </row>
    <row r="341" spans="1:48" x14ac:dyDescent="0.2">
      <c r="A341" s="2" t="s">
        <v>2137</v>
      </c>
      <c r="B341" s="2" t="s">
        <v>44</v>
      </c>
      <c r="C341" s="2" t="s">
        <v>1256</v>
      </c>
      <c r="D341" s="2" t="s">
        <v>46</v>
      </c>
      <c r="E341" s="3">
        <v>0.98895011574074065</v>
      </c>
      <c r="F341" s="2">
        <v>11.545999999999999</v>
      </c>
      <c r="G341" s="2" t="s">
        <v>1257</v>
      </c>
      <c r="H341" s="2">
        <f t="shared" si="15"/>
        <v>1.549851241956679</v>
      </c>
      <c r="I341" s="2">
        <v>3.0920000000000001</v>
      </c>
      <c r="J341" s="2">
        <v>2.5999999999999999E-2</v>
      </c>
      <c r="K341" s="2">
        <v>0.247</v>
      </c>
      <c r="L341" s="2">
        <v>1.9E-3</v>
      </c>
      <c r="M341" s="2">
        <v>0.88465000000000005</v>
      </c>
      <c r="N341" s="2">
        <v>4.0485829999999998</v>
      </c>
      <c r="O341" s="2">
        <v>3.1142949999999999E-2</v>
      </c>
      <c r="P341" s="2">
        <v>9.0939999999999993E-2</v>
      </c>
      <c r="Q341" s="2">
        <v>3.8000000000000002E-4</v>
      </c>
      <c r="R341" s="2">
        <v>0.13655999999999999</v>
      </c>
      <c r="S341" s="2">
        <v>7.3569999999999997E-2</v>
      </c>
      <c r="T341" s="2">
        <v>6.4000000000000005E-4</v>
      </c>
      <c r="U341" s="2">
        <v>13.388</v>
      </c>
      <c r="V341" s="2">
        <v>6.0999999999999999E-2</v>
      </c>
      <c r="W341" s="2">
        <v>1430.7</v>
      </c>
      <c r="X341" s="2">
        <v>6.3</v>
      </c>
      <c r="Y341" s="2">
        <v>1422.9</v>
      </c>
      <c r="Z341" s="2">
        <f t="shared" si="16"/>
        <v>4.95</v>
      </c>
      <c r="AA341" s="2">
        <v>9.9</v>
      </c>
      <c r="AB341" s="2">
        <v>1435</v>
      </c>
      <c r="AC341" s="2">
        <v>12</v>
      </c>
      <c r="AD341" s="2">
        <v>1445.3</v>
      </c>
      <c r="AE341" s="2">
        <f t="shared" si="17"/>
        <v>4</v>
      </c>
      <c r="AF341" s="2">
        <v>8</v>
      </c>
      <c r="AG341" s="2">
        <v>75000</v>
      </c>
      <c r="AH341" s="2">
        <v>79000</v>
      </c>
      <c r="AI341" s="2">
        <v>0</v>
      </c>
      <c r="AJ341" s="2">
        <v>1</v>
      </c>
      <c r="AK341" s="2">
        <v>0</v>
      </c>
      <c r="AL341" s="2">
        <v>1</v>
      </c>
      <c r="AM341" s="2">
        <v>369</v>
      </c>
      <c r="AN341" s="2">
        <v>12</v>
      </c>
      <c r="AO341" s="2">
        <v>96.8</v>
      </c>
      <c r="AP341" s="2">
        <v>2</v>
      </c>
      <c r="AQ341" s="2">
        <v>67</v>
      </c>
      <c r="AR341" s="2">
        <v>1.8</v>
      </c>
      <c r="AS341" s="2">
        <v>3.7890000000000001</v>
      </c>
      <c r="AT341" s="2">
        <v>5.1999999999999998E-2</v>
      </c>
      <c r="AU341" s="2" t="s">
        <v>48</v>
      </c>
      <c r="AV341" s="2"/>
    </row>
    <row r="342" spans="1:48" x14ac:dyDescent="0.2">
      <c r="A342" s="2" t="s">
        <v>2138</v>
      </c>
      <c r="B342" s="2" t="s">
        <v>44</v>
      </c>
      <c r="C342" s="2" t="s">
        <v>1259</v>
      </c>
      <c r="D342" s="2" t="s">
        <v>46</v>
      </c>
      <c r="E342" s="3">
        <v>0.9894225694444444</v>
      </c>
      <c r="F342" s="2">
        <v>11.525</v>
      </c>
      <c r="G342" s="2" t="s">
        <v>1260</v>
      </c>
      <c r="H342" s="2">
        <f t="shared" si="15"/>
        <v>2.893013100436681</v>
      </c>
      <c r="I342" s="2">
        <v>4.8929999999999998</v>
      </c>
      <c r="J342" s="2">
        <v>5.8999999999999997E-2</v>
      </c>
      <c r="K342" s="2">
        <v>0.31780000000000003</v>
      </c>
      <c r="L342" s="2">
        <v>3.5000000000000001E-3</v>
      </c>
      <c r="M342" s="2">
        <v>0.86729000000000001</v>
      </c>
      <c r="N342" s="2">
        <v>3.146633</v>
      </c>
      <c r="O342" s="2">
        <v>3.4654549999999999E-2</v>
      </c>
      <c r="P342" s="2">
        <v>0.11199000000000001</v>
      </c>
      <c r="Q342" s="2">
        <v>6.8999999999999997E-4</v>
      </c>
      <c r="R342" s="2">
        <v>9.5384999999999998E-2</v>
      </c>
      <c r="S342" s="2">
        <v>9.6600000000000005E-2</v>
      </c>
      <c r="T342" s="2">
        <v>1.6000000000000001E-3</v>
      </c>
      <c r="U342" s="2">
        <v>10.909000000000001</v>
      </c>
      <c r="V342" s="2">
        <v>8.6999999999999994E-2</v>
      </c>
      <c r="W342" s="2">
        <v>1801</v>
      </c>
      <c r="X342" s="2">
        <v>10</v>
      </c>
      <c r="Y342" s="2">
        <v>1779</v>
      </c>
      <c r="Z342" s="2">
        <f t="shared" si="16"/>
        <v>8.5</v>
      </c>
      <c r="AA342" s="2">
        <v>17</v>
      </c>
      <c r="AB342" s="2">
        <v>1864</v>
      </c>
      <c r="AC342" s="2">
        <v>29</v>
      </c>
      <c r="AD342" s="2">
        <v>1832</v>
      </c>
      <c r="AE342" s="2">
        <f t="shared" si="17"/>
        <v>5.5</v>
      </c>
      <c r="AF342" s="2">
        <v>11</v>
      </c>
      <c r="AG342" s="2">
        <v>34000</v>
      </c>
      <c r="AH342" s="2">
        <v>44000</v>
      </c>
      <c r="AI342" s="2">
        <v>0</v>
      </c>
      <c r="AJ342" s="2">
        <v>1</v>
      </c>
      <c r="AK342" s="2">
        <v>0</v>
      </c>
      <c r="AL342" s="2">
        <v>1</v>
      </c>
      <c r="AM342" s="2">
        <v>72.900000000000006</v>
      </c>
      <c r="AN342" s="2">
        <v>2.2999999999999998</v>
      </c>
      <c r="AO342" s="2">
        <v>22.74</v>
      </c>
      <c r="AP342" s="2">
        <v>0.44</v>
      </c>
      <c r="AQ342" s="2">
        <v>20.92</v>
      </c>
      <c r="AR342" s="2">
        <v>0.45</v>
      </c>
      <c r="AS342" s="2">
        <v>3.1869999999999998</v>
      </c>
      <c r="AT342" s="2">
        <v>7.0000000000000007E-2</v>
      </c>
      <c r="AU342" s="2" t="s">
        <v>48</v>
      </c>
      <c r="AV342" s="2"/>
    </row>
    <row r="343" spans="1:48" x14ac:dyDescent="0.2">
      <c r="A343" s="2" t="s">
        <v>2139</v>
      </c>
      <c r="B343" s="2" t="s">
        <v>44</v>
      </c>
      <c r="C343" s="2" t="s">
        <v>1262</v>
      </c>
      <c r="D343" s="2" t="s">
        <v>46</v>
      </c>
      <c r="E343" s="3">
        <v>0.98989386574074079</v>
      </c>
      <c r="F343" s="2">
        <v>11.537000000000001</v>
      </c>
      <c r="G343" s="2" t="s">
        <v>1263</v>
      </c>
      <c r="H343" s="2">
        <f t="shared" si="15"/>
        <v>14.598092263066887</v>
      </c>
      <c r="I343" s="2">
        <v>4.0369999999999999</v>
      </c>
      <c r="J343" s="2">
        <v>5.1999999999999998E-2</v>
      </c>
      <c r="K343" s="2">
        <v>0.26800000000000002</v>
      </c>
      <c r="L343" s="2">
        <v>2.8999999999999998E-3</v>
      </c>
      <c r="M343" s="2">
        <v>0.95030000000000003</v>
      </c>
      <c r="N343" s="2">
        <v>3.7313429999999999</v>
      </c>
      <c r="O343" s="2">
        <v>4.0376479999999999E-2</v>
      </c>
      <c r="P343" s="2">
        <v>0.10961</v>
      </c>
      <c r="Q343" s="2">
        <v>5.0000000000000001E-4</v>
      </c>
      <c r="R343" s="2">
        <v>-0.18931999999999999</v>
      </c>
      <c r="S343" s="2">
        <v>7.6899999999999996E-2</v>
      </c>
      <c r="T343" s="2">
        <v>1.5E-3</v>
      </c>
      <c r="U343" s="2">
        <v>8.3800000000000008</v>
      </c>
      <c r="V343" s="2">
        <v>7.0000000000000007E-2</v>
      </c>
      <c r="W343" s="2">
        <v>1641</v>
      </c>
      <c r="X343" s="2">
        <v>10</v>
      </c>
      <c r="Y343" s="2">
        <v>1531</v>
      </c>
      <c r="Z343" s="2">
        <f t="shared" si="16"/>
        <v>7.5</v>
      </c>
      <c r="AA343" s="2">
        <v>15</v>
      </c>
      <c r="AB343" s="2">
        <v>1498</v>
      </c>
      <c r="AC343" s="2">
        <v>28</v>
      </c>
      <c r="AD343" s="2">
        <v>1792.7</v>
      </c>
      <c r="AE343" s="2">
        <f t="shared" si="17"/>
        <v>4.0999999999999996</v>
      </c>
      <c r="AF343" s="2">
        <v>8.1999999999999993</v>
      </c>
      <c r="AG343" s="2">
        <v>49000</v>
      </c>
      <c r="AH343" s="2">
        <v>58000</v>
      </c>
      <c r="AI343" s="2">
        <v>0</v>
      </c>
      <c r="AJ343" s="2">
        <v>1</v>
      </c>
      <c r="AK343" s="2">
        <v>0</v>
      </c>
      <c r="AL343" s="2">
        <v>1</v>
      </c>
      <c r="AM343" s="2">
        <v>251.2</v>
      </c>
      <c r="AN343" s="2">
        <v>7.5</v>
      </c>
      <c r="AO343" s="2">
        <v>108.6</v>
      </c>
      <c r="AP343" s="2">
        <v>3.6</v>
      </c>
      <c r="AQ343" s="2">
        <v>79.099999999999994</v>
      </c>
      <c r="AR343" s="2">
        <v>1.7</v>
      </c>
      <c r="AS343" s="2">
        <v>2.3109999999999999</v>
      </c>
      <c r="AT343" s="2">
        <v>4.2000000000000003E-2</v>
      </c>
      <c r="AU343" s="2" t="s">
        <v>48</v>
      </c>
      <c r="AV343" s="2"/>
    </row>
    <row r="344" spans="1:48" x14ac:dyDescent="0.2">
      <c r="A344" s="2" t="s">
        <v>2140</v>
      </c>
      <c r="B344" s="2" t="s">
        <v>44</v>
      </c>
      <c r="C344" s="2" t="s">
        <v>1265</v>
      </c>
      <c r="D344" s="2" t="s">
        <v>46</v>
      </c>
      <c r="E344" s="3">
        <v>0.99036458333333333</v>
      </c>
      <c r="F344" s="2">
        <v>11.534000000000001</v>
      </c>
      <c r="G344" s="2" t="s">
        <v>1266</v>
      </c>
      <c r="H344" s="2">
        <f t="shared" si="15"/>
        <v>48.391013964784456</v>
      </c>
      <c r="I344" s="2">
        <v>2.02</v>
      </c>
      <c r="J344" s="2">
        <v>0.38</v>
      </c>
      <c r="K344" s="2">
        <v>0.14199999999999999</v>
      </c>
      <c r="L344" s="2">
        <v>2.5000000000000001E-2</v>
      </c>
      <c r="M344" s="2">
        <v>0.99966999999999995</v>
      </c>
      <c r="N344" s="2">
        <v>7.0422539999999998</v>
      </c>
      <c r="O344" s="2">
        <v>1.239833</v>
      </c>
      <c r="P344" s="2">
        <v>0.1014</v>
      </c>
      <c r="Q344" s="2">
        <v>2E-3</v>
      </c>
      <c r="R344" s="2">
        <v>-0.97553999999999996</v>
      </c>
      <c r="S344" s="2">
        <v>5.3100000000000001E-2</v>
      </c>
      <c r="T344" s="2">
        <v>8.0999999999999996E-3</v>
      </c>
      <c r="U344" s="2">
        <v>6.71</v>
      </c>
      <c r="V344" s="2">
        <v>0.62</v>
      </c>
      <c r="W344" s="2">
        <v>1070</v>
      </c>
      <c r="X344" s="2">
        <v>140</v>
      </c>
      <c r="Y344" s="2">
        <v>850</v>
      </c>
      <c r="Z344" s="2">
        <f t="shared" si="16"/>
        <v>70</v>
      </c>
      <c r="AA344" s="2">
        <v>140</v>
      </c>
      <c r="AB344" s="2">
        <v>1040</v>
      </c>
      <c r="AC344" s="2">
        <v>160</v>
      </c>
      <c r="AD344" s="2">
        <v>1647</v>
      </c>
      <c r="AE344" s="2">
        <f t="shared" si="17"/>
        <v>18.5</v>
      </c>
      <c r="AF344" s="2">
        <v>37</v>
      </c>
      <c r="AG344" s="2">
        <v>18500</v>
      </c>
      <c r="AH344" s="2">
        <v>2700</v>
      </c>
      <c r="AI344" s="2">
        <v>0</v>
      </c>
      <c r="AJ344" s="2">
        <v>1</v>
      </c>
      <c r="AK344" s="2">
        <v>0</v>
      </c>
      <c r="AL344" s="2">
        <v>1</v>
      </c>
      <c r="AM344" s="2">
        <v>990</v>
      </c>
      <c r="AN344" s="2">
        <v>240</v>
      </c>
      <c r="AO344" s="2">
        <v>364</v>
      </c>
      <c r="AP344" s="2">
        <v>48</v>
      </c>
      <c r="AQ344" s="2">
        <v>162</v>
      </c>
      <c r="AR344" s="2">
        <v>12</v>
      </c>
      <c r="AS344" s="2">
        <v>2.5</v>
      </c>
      <c r="AT344" s="2">
        <v>0.31</v>
      </c>
      <c r="AU344" s="2" t="s">
        <v>48</v>
      </c>
      <c r="AV344" s="2"/>
    </row>
    <row r="345" spans="1:48" x14ac:dyDescent="0.2">
      <c r="A345" s="2" t="s">
        <v>2141</v>
      </c>
      <c r="B345" s="2" t="s">
        <v>44</v>
      </c>
      <c r="C345" s="2" t="s">
        <v>1268</v>
      </c>
      <c r="D345" s="2" t="s">
        <v>46</v>
      </c>
      <c r="E345" s="3">
        <v>0.99083437499999993</v>
      </c>
      <c r="F345" s="2">
        <v>11.502000000000001</v>
      </c>
      <c r="G345" s="2" t="s">
        <v>1269</v>
      </c>
      <c r="H345" s="2">
        <f t="shared" si="15"/>
        <v>6.1705186331969415</v>
      </c>
      <c r="I345" s="2">
        <v>4.5940000000000003</v>
      </c>
      <c r="J345" s="2">
        <v>3.5999999999999997E-2</v>
      </c>
      <c r="K345" s="2">
        <v>0.30120000000000002</v>
      </c>
      <c r="L345" s="2">
        <v>2.2000000000000001E-3</v>
      </c>
      <c r="M345" s="2">
        <v>0.93598999999999999</v>
      </c>
      <c r="N345" s="2">
        <v>3.3200530000000001</v>
      </c>
      <c r="O345" s="2">
        <v>2.425006E-2</v>
      </c>
      <c r="P345" s="2">
        <v>0.11056000000000001</v>
      </c>
      <c r="Q345" s="2">
        <v>2.9E-4</v>
      </c>
      <c r="R345" s="2">
        <v>-1.2540000000000001E-2</v>
      </c>
      <c r="S345" s="2">
        <v>8.6139999999999994E-2</v>
      </c>
      <c r="T345" s="2">
        <v>8.4000000000000003E-4</v>
      </c>
      <c r="U345" s="2">
        <v>4.8360000000000003</v>
      </c>
      <c r="V345" s="2">
        <v>1.2999999999999999E-2</v>
      </c>
      <c r="W345" s="2">
        <v>1748.1</v>
      </c>
      <c r="X345" s="2">
        <v>6.6</v>
      </c>
      <c r="Y345" s="2">
        <v>1697</v>
      </c>
      <c r="Z345" s="2">
        <f t="shared" si="16"/>
        <v>5.5</v>
      </c>
      <c r="AA345" s="2">
        <v>11</v>
      </c>
      <c r="AB345" s="2">
        <v>1670</v>
      </c>
      <c r="AC345" s="2">
        <v>16</v>
      </c>
      <c r="AD345" s="2">
        <v>1808.6</v>
      </c>
      <c r="AE345" s="2">
        <f t="shared" si="17"/>
        <v>2.35</v>
      </c>
      <c r="AF345" s="2">
        <v>4.7</v>
      </c>
      <c r="AG345" s="2">
        <v>160000</v>
      </c>
      <c r="AH345" s="2">
        <v>150000</v>
      </c>
      <c r="AI345" s="2">
        <v>0</v>
      </c>
      <c r="AJ345" s="2">
        <v>1</v>
      </c>
      <c r="AK345" s="2">
        <v>0</v>
      </c>
      <c r="AL345" s="2">
        <v>1</v>
      </c>
      <c r="AM345" s="2">
        <v>413</v>
      </c>
      <c r="AN345" s="2">
        <v>13</v>
      </c>
      <c r="AO345" s="2">
        <v>309.10000000000002</v>
      </c>
      <c r="AP345" s="2">
        <v>7.8</v>
      </c>
      <c r="AQ345" s="2">
        <v>252.5</v>
      </c>
      <c r="AR345" s="2">
        <v>6.6</v>
      </c>
      <c r="AS345" s="2">
        <v>1.3180000000000001</v>
      </c>
      <c r="AT345" s="2">
        <v>1.4E-2</v>
      </c>
      <c r="AU345" s="2" t="s">
        <v>48</v>
      </c>
      <c r="AV345" s="2"/>
    </row>
    <row r="346" spans="1:48" x14ac:dyDescent="0.2">
      <c r="A346" s="2" t="s">
        <v>2142</v>
      </c>
      <c r="B346" s="2" t="s">
        <v>44</v>
      </c>
      <c r="C346" s="2" t="s">
        <v>1271</v>
      </c>
      <c r="D346" s="2" t="s">
        <v>46</v>
      </c>
      <c r="E346" s="3">
        <v>0.99130578703703698</v>
      </c>
      <c r="F346" s="2">
        <v>11.506</v>
      </c>
      <c r="G346" s="2" t="s">
        <v>1272</v>
      </c>
      <c r="H346" s="2">
        <f t="shared" si="15"/>
        <v>0.30674846625766694</v>
      </c>
      <c r="I346" s="2">
        <v>2.839</v>
      </c>
      <c r="J346" s="2">
        <v>5.6000000000000001E-2</v>
      </c>
      <c r="K346" s="2">
        <v>0.23580000000000001</v>
      </c>
      <c r="L346" s="2">
        <v>4.1000000000000003E-3</v>
      </c>
      <c r="M346" s="2">
        <v>0.99278999999999995</v>
      </c>
      <c r="N346" s="2">
        <v>4.240882</v>
      </c>
      <c r="O346" s="2">
        <v>7.3738830000000005E-2</v>
      </c>
      <c r="P346" s="2">
        <v>8.7400000000000005E-2</v>
      </c>
      <c r="Q346" s="2">
        <v>4.2999999999999999E-4</v>
      </c>
      <c r="R346" s="2">
        <v>-0.57604</v>
      </c>
      <c r="S346" s="2">
        <v>7.22E-2</v>
      </c>
      <c r="T346" s="2">
        <v>2.0999999999999999E-3</v>
      </c>
      <c r="U346" s="2">
        <v>8.42</v>
      </c>
      <c r="V346" s="2">
        <v>0.14000000000000001</v>
      </c>
      <c r="W346" s="2">
        <v>1365</v>
      </c>
      <c r="X346" s="2">
        <v>15</v>
      </c>
      <c r="Y346" s="2">
        <v>1365</v>
      </c>
      <c r="Z346" s="2">
        <f t="shared" si="16"/>
        <v>10.5</v>
      </c>
      <c r="AA346" s="2">
        <v>21</v>
      </c>
      <c r="AB346" s="2">
        <v>1419</v>
      </c>
      <c r="AC346" s="2">
        <v>36</v>
      </c>
      <c r="AD346" s="2">
        <v>1369.2</v>
      </c>
      <c r="AE346" s="2">
        <f t="shared" si="17"/>
        <v>4.75</v>
      </c>
      <c r="AF346" s="2">
        <v>9.5</v>
      </c>
      <c r="AG346" s="2">
        <v>-5000</v>
      </c>
      <c r="AH346" s="2">
        <v>130000</v>
      </c>
      <c r="AI346" s="2">
        <v>0</v>
      </c>
      <c r="AJ346" s="2">
        <v>1</v>
      </c>
      <c r="AK346" s="2">
        <v>0</v>
      </c>
      <c r="AL346" s="2">
        <v>1</v>
      </c>
      <c r="AM346" s="2">
        <v>174</v>
      </c>
      <c r="AN346" s="2">
        <v>10</v>
      </c>
      <c r="AO346" s="2">
        <v>68.900000000000006</v>
      </c>
      <c r="AP346" s="2">
        <v>5</v>
      </c>
      <c r="AQ346" s="2">
        <v>48.1</v>
      </c>
      <c r="AR346" s="2">
        <v>3</v>
      </c>
      <c r="AS346" s="2">
        <v>2.46</v>
      </c>
      <c r="AT346" s="2">
        <v>3.4000000000000002E-2</v>
      </c>
      <c r="AU346" s="2" t="s">
        <v>48</v>
      </c>
      <c r="AV346" s="2"/>
    </row>
    <row r="347" spans="1:48" x14ac:dyDescent="0.2">
      <c r="A347" s="2" t="s">
        <v>2143</v>
      </c>
      <c r="B347" s="2" t="s">
        <v>44</v>
      </c>
      <c r="C347" s="2" t="s">
        <v>1274</v>
      </c>
      <c r="D347" s="2" t="s">
        <v>46</v>
      </c>
      <c r="E347" s="3">
        <v>0.99177465277777788</v>
      </c>
      <c r="F347" s="2">
        <v>11.51</v>
      </c>
      <c r="G347" s="2" t="s">
        <v>1275</v>
      </c>
      <c r="H347" s="2">
        <f t="shared" si="15"/>
        <v>-0.55211644637778168</v>
      </c>
      <c r="I347" s="2">
        <v>4.8869999999999996</v>
      </c>
      <c r="J347" s="2">
        <v>5.7000000000000002E-2</v>
      </c>
      <c r="K347" s="2">
        <v>0.32279999999999998</v>
      </c>
      <c r="L347" s="2">
        <v>3.7000000000000002E-3</v>
      </c>
      <c r="M347" s="2">
        <v>0.87611000000000006</v>
      </c>
      <c r="N347" s="2">
        <v>3.097893</v>
      </c>
      <c r="O347" s="2">
        <v>3.5508690000000002E-2</v>
      </c>
      <c r="P347" s="2">
        <v>0.10963000000000001</v>
      </c>
      <c r="Q347" s="2">
        <v>5.6999999999999998E-4</v>
      </c>
      <c r="R347" s="2">
        <v>0.10298</v>
      </c>
      <c r="S347" s="2">
        <v>9.1999999999999998E-2</v>
      </c>
      <c r="T347" s="2">
        <v>1.6000000000000001E-3</v>
      </c>
      <c r="U347" s="2">
        <v>6.32</v>
      </c>
      <c r="V347" s="2">
        <v>0.12</v>
      </c>
      <c r="W347" s="2">
        <v>1799.7</v>
      </c>
      <c r="X347" s="2">
        <v>9.8000000000000007</v>
      </c>
      <c r="Y347" s="2">
        <v>1803</v>
      </c>
      <c r="Z347" s="2">
        <f t="shared" si="16"/>
        <v>9</v>
      </c>
      <c r="AA347" s="2">
        <v>18</v>
      </c>
      <c r="AB347" s="2">
        <v>1778</v>
      </c>
      <c r="AC347" s="2">
        <v>30</v>
      </c>
      <c r="AD347" s="2">
        <v>1793.1</v>
      </c>
      <c r="AE347" s="2">
        <f t="shared" si="17"/>
        <v>4.7</v>
      </c>
      <c r="AF347" s="2">
        <v>9.4</v>
      </c>
      <c r="AG347" s="2">
        <v>37000</v>
      </c>
      <c r="AH347" s="2">
        <v>66000</v>
      </c>
      <c r="AI347" s="2">
        <v>0</v>
      </c>
      <c r="AJ347" s="2">
        <v>1</v>
      </c>
      <c r="AK347" s="2">
        <v>0</v>
      </c>
      <c r="AL347" s="2">
        <v>1</v>
      </c>
      <c r="AM347" s="2">
        <v>117.2</v>
      </c>
      <c r="AN347" s="2">
        <v>3.6</v>
      </c>
      <c r="AO347" s="2">
        <v>67.099999999999994</v>
      </c>
      <c r="AP347" s="2">
        <v>2.2999999999999998</v>
      </c>
      <c r="AQ347" s="2">
        <v>58.2</v>
      </c>
      <c r="AR347" s="2">
        <v>2.2000000000000002</v>
      </c>
      <c r="AS347" s="2">
        <v>1.7470000000000001</v>
      </c>
      <c r="AT347" s="2">
        <v>2.4E-2</v>
      </c>
      <c r="AU347" s="2" t="s">
        <v>48</v>
      </c>
      <c r="AV347" s="2"/>
    </row>
    <row r="348" spans="1:48" x14ac:dyDescent="0.2">
      <c r="A348" s="2" t="s">
        <v>2144</v>
      </c>
      <c r="B348" s="2" t="s">
        <v>44</v>
      </c>
      <c r="C348" s="2" t="s">
        <v>1277</v>
      </c>
      <c r="D348" s="2" t="s">
        <v>46</v>
      </c>
      <c r="E348" s="3">
        <v>0.99224421296296306</v>
      </c>
      <c r="F348" s="2">
        <v>11.507999999999999</v>
      </c>
      <c r="G348" s="2" t="s">
        <v>1278</v>
      </c>
      <c r="H348" s="2">
        <f t="shared" si="15"/>
        <v>4.4878534668806314</v>
      </c>
      <c r="I348" s="2">
        <v>4.6630000000000003</v>
      </c>
      <c r="J348" s="2">
        <v>6.4000000000000001E-2</v>
      </c>
      <c r="K348" s="2">
        <v>0.307</v>
      </c>
      <c r="L348" s="2">
        <v>4.1999999999999997E-3</v>
      </c>
      <c r="M348" s="2">
        <v>0.97543999999999997</v>
      </c>
      <c r="N348" s="2">
        <v>3.2573289999999999</v>
      </c>
      <c r="O348" s="2">
        <v>4.4562810000000001E-2</v>
      </c>
      <c r="P348" s="2">
        <v>0.11047</v>
      </c>
      <c r="Q348" s="2">
        <v>3.4000000000000002E-4</v>
      </c>
      <c r="R348" s="2">
        <v>0.12137000000000001</v>
      </c>
      <c r="S348" s="2">
        <v>9.1289999999999996E-2</v>
      </c>
      <c r="T348" s="2">
        <v>7.5000000000000002E-4</v>
      </c>
      <c r="U348" s="2">
        <v>8.8469999999999995</v>
      </c>
      <c r="V348" s="2">
        <v>9.5000000000000001E-2</v>
      </c>
      <c r="W348" s="2">
        <v>1763</v>
      </c>
      <c r="X348" s="2">
        <v>11</v>
      </c>
      <c r="Y348" s="2">
        <v>1726</v>
      </c>
      <c r="Z348" s="2">
        <f t="shared" si="16"/>
        <v>10.5</v>
      </c>
      <c r="AA348" s="2">
        <v>21</v>
      </c>
      <c r="AB348" s="2">
        <v>1766</v>
      </c>
      <c r="AC348" s="2">
        <v>14</v>
      </c>
      <c r="AD348" s="2">
        <v>1807.1</v>
      </c>
      <c r="AE348" s="2">
        <f t="shared" si="17"/>
        <v>2.75</v>
      </c>
      <c r="AF348" s="2">
        <v>5.5</v>
      </c>
      <c r="AG348" s="2">
        <v>270000</v>
      </c>
      <c r="AH348" s="2">
        <v>250000</v>
      </c>
      <c r="AI348" s="2">
        <v>0</v>
      </c>
      <c r="AJ348" s="2">
        <v>1</v>
      </c>
      <c r="AK348" s="2">
        <v>0</v>
      </c>
      <c r="AL348" s="2">
        <v>1</v>
      </c>
      <c r="AM348" s="2">
        <v>550</v>
      </c>
      <c r="AN348" s="2">
        <v>28</v>
      </c>
      <c r="AO348" s="2">
        <v>217.4</v>
      </c>
      <c r="AP348" s="2">
        <v>5.2</v>
      </c>
      <c r="AQ348" s="2">
        <v>186</v>
      </c>
      <c r="AR348" s="2">
        <v>4.8</v>
      </c>
      <c r="AS348" s="2">
        <v>2.5059999999999998</v>
      </c>
      <c r="AT348" s="2">
        <v>6.8000000000000005E-2</v>
      </c>
      <c r="AU348" s="2" t="s">
        <v>48</v>
      </c>
      <c r="AV348" s="2"/>
    </row>
    <row r="349" spans="1:48" x14ac:dyDescent="0.2">
      <c r="A349" s="2" t="s">
        <v>2145</v>
      </c>
      <c r="B349" s="2" t="s">
        <v>44</v>
      </c>
      <c r="C349" s="2" t="s">
        <v>1280</v>
      </c>
      <c r="D349" s="2" t="s">
        <v>46</v>
      </c>
      <c r="E349" s="3">
        <v>0.99271365740740736</v>
      </c>
      <c r="F349" s="2">
        <v>11.503</v>
      </c>
      <c r="G349" s="2" t="s">
        <v>1281</v>
      </c>
      <c r="H349" s="2">
        <f t="shared" si="15"/>
        <v>1.4577259475218707</v>
      </c>
      <c r="I349" s="2">
        <v>5.298</v>
      </c>
      <c r="J349" s="2">
        <v>4.9000000000000002E-2</v>
      </c>
      <c r="K349" s="2">
        <v>0.33429999999999999</v>
      </c>
      <c r="L349" s="2">
        <v>2.8999999999999998E-3</v>
      </c>
      <c r="M349" s="2">
        <v>0.89295999999999998</v>
      </c>
      <c r="N349" s="2">
        <v>2.9913249999999998</v>
      </c>
      <c r="O349" s="2">
        <v>2.5949280000000002E-2</v>
      </c>
      <c r="P349" s="2">
        <v>0.11543</v>
      </c>
      <c r="Q349" s="2">
        <v>4.6000000000000001E-4</v>
      </c>
      <c r="R349" s="2">
        <v>7.4517E-2</v>
      </c>
      <c r="S349" s="2">
        <v>9.8599999999999993E-2</v>
      </c>
      <c r="T349" s="2">
        <v>1.1000000000000001E-3</v>
      </c>
      <c r="U349" s="2">
        <v>7.1079999999999997</v>
      </c>
      <c r="V349" s="2">
        <v>4.9000000000000002E-2</v>
      </c>
      <c r="W349" s="2">
        <v>1868.3</v>
      </c>
      <c r="X349" s="2">
        <v>7.9</v>
      </c>
      <c r="Y349" s="2">
        <v>1859</v>
      </c>
      <c r="Z349" s="2">
        <f t="shared" si="16"/>
        <v>7</v>
      </c>
      <c r="AA349" s="2">
        <v>14</v>
      </c>
      <c r="AB349" s="2">
        <v>1900</v>
      </c>
      <c r="AC349" s="2">
        <v>21</v>
      </c>
      <c r="AD349" s="2">
        <v>1886.5</v>
      </c>
      <c r="AE349" s="2">
        <f t="shared" si="17"/>
        <v>3.6</v>
      </c>
      <c r="AF349" s="2">
        <v>7.2</v>
      </c>
      <c r="AG349" s="2">
        <v>21000</v>
      </c>
      <c r="AH349" s="2">
        <v>92000</v>
      </c>
      <c r="AI349" s="2">
        <v>0</v>
      </c>
      <c r="AJ349" s="2">
        <v>1</v>
      </c>
      <c r="AK349" s="2">
        <v>0</v>
      </c>
      <c r="AL349" s="2">
        <v>1</v>
      </c>
      <c r="AM349" s="2">
        <v>161.80000000000001</v>
      </c>
      <c r="AN349" s="2">
        <v>3.6</v>
      </c>
      <c r="AO349" s="2">
        <v>79.8</v>
      </c>
      <c r="AP349" s="2">
        <v>1.3</v>
      </c>
      <c r="AQ349" s="2">
        <v>74.8</v>
      </c>
      <c r="AR349" s="2">
        <v>1.1000000000000001</v>
      </c>
      <c r="AS349" s="2">
        <v>1.9990000000000001</v>
      </c>
      <c r="AT349" s="2">
        <v>2.7E-2</v>
      </c>
      <c r="AU349" s="2" t="s">
        <v>48</v>
      </c>
      <c r="AV349" s="2"/>
    </row>
    <row r="350" spans="1:48" x14ac:dyDescent="0.2">
      <c r="A350" s="2" t="s">
        <v>2146</v>
      </c>
      <c r="B350" s="2" t="s">
        <v>44</v>
      </c>
      <c r="C350" s="2" t="s">
        <v>1283</v>
      </c>
      <c r="D350" s="2" t="s">
        <v>46</v>
      </c>
      <c r="E350" s="3">
        <v>0.99318703703703692</v>
      </c>
      <c r="F350" s="2">
        <v>11.510999999999999</v>
      </c>
      <c r="G350" s="2" t="s">
        <v>1284</v>
      </c>
      <c r="H350" s="2">
        <f t="shared" si="15"/>
        <v>1.5222806531967947</v>
      </c>
      <c r="I350" s="2">
        <v>4.8140000000000001</v>
      </c>
      <c r="J350" s="2">
        <v>5.0999999999999997E-2</v>
      </c>
      <c r="K350" s="2">
        <v>0.31790000000000002</v>
      </c>
      <c r="L350" s="2">
        <v>3.2000000000000002E-3</v>
      </c>
      <c r="M350" s="2">
        <v>0.97494999999999998</v>
      </c>
      <c r="N350" s="2">
        <v>3.1456430000000002</v>
      </c>
      <c r="O350" s="2">
        <v>3.1664230000000002E-2</v>
      </c>
      <c r="P350" s="2">
        <v>0.11043</v>
      </c>
      <c r="Q350" s="2">
        <v>2.4000000000000001E-4</v>
      </c>
      <c r="R350" s="2">
        <v>-0.32669999999999999</v>
      </c>
      <c r="S350" s="2">
        <v>9.4399999999999998E-2</v>
      </c>
      <c r="T350" s="2">
        <v>2.3E-3</v>
      </c>
      <c r="U350" s="2">
        <v>54.75</v>
      </c>
      <c r="V350" s="2">
        <v>0.26</v>
      </c>
      <c r="W350" s="2">
        <v>1787.1</v>
      </c>
      <c r="X350" s="2">
        <v>8.8000000000000007</v>
      </c>
      <c r="Y350" s="2">
        <v>1779</v>
      </c>
      <c r="Z350" s="2">
        <f t="shared" si="16"/>
        <v>8</v>
      </c>
      <c r="AA350" s="2">
        <v>16</v>
      </c>
      <c r="AB350" s="2">
        <v>1823</v>
      </c>
      <c r="AC350" s="2">
        <v>42</v>
      </c>
      <c r="AD350" s="2">
        <v>1806.5</v>
      </c>
      <c r="AE350" s="2">
        <f t="shared" si="17"/>
        <v>1.95</v>
      </c>
      <c r="AF350" s="2">
        <v>3.9</v>
      </c>
      <c r="AG350" s="2">
        <v>300000</v>
      </c>
      <c r="AH350" s="2">
        <v>310000</v>
      </c>
      <c r="AI350" s="2">
        <v>0</v>
      </c>
      <c r="AJ350" s="2">
        <v>1</v>
      </c>
      <c r="AK350" s="2">
        <v>0</v>
      </c>
      <c r="AL350" s="2">
        <v>1</v>
      </c>
      <c r="AM350" s="2">
        <v>562</v>
      </c>
      <c r="AN350" s="2">
        <v>11</v>
      </c>
      <c r="AO350" s="2">
        <v>35.799999999999997</v>
      </c>
      <c r="AP350" s="2">
        <v>0.79</v>
      </c>
      <c r="AQ350" s="2">
        <v>31.96</v>
      </c>
      <c r="AR350" s="2">
        <v>0.37</v>
      </c>
      <c r="AS350" s="2">
        <v>15.56</v>
      </c>
      <c r="AT350" s="2">
        <v>0.43</v>
      </c>
      <c r="AU350" s="2" t="s">
        <v>48</v>
      </c>
      <c r="AV350" s="2"/>
    </row>
    <row r="351" spans="1:48" x14ac:dyDescent="0.2">
      <c r="A351" s="2" t="s">
        <v>2147</v>
      </c>
      <c r="B351" s="2" t="s">
        <v>44</v>
      </c>
      <c r="C351" s="2" t="s">
        <v>1286</v>
      </c>
      <c r="D351" s="2" t="s">
        <v>46</v>
      </c>
      <c r="E351" s="3">
        <v>0.99428495370370362</v>
      </c>
      <c r="F351" s="2">
        <v>11.571999999999999</v>
      </c>
      <c r="G351" s="2" t="s">
        <v>1287</v>
      </c>
      <c r="H351" s="2">
        <f t="shared" si="15"/>
        <v>12.3977974303354</v>
      </c>
      <c r="I351" s="2">
        <v>4.1609999999999996</v>
      </c>
      <c r="J351" s="2">
        <v>7.9000000000000001E-2</v>
      </c>
      <c r="K351" s="2">
        <v>0.27679999999999999</v>
      </c>
      <c r="L351" s="2">
        <v>5.7000000000000002E-3</v>
      </c>
      <c r="M351" s="2">
        <v>0.99170999999999998</v>
      </c>
      <c r="N351" s="2">
        <v>3.612717</v>
      </c>
      <c r="O351" s="2">
        <v>7.439482E-2</v>
      </c>
      <c r="P351" s="2">
        <v>0.10990999999999999</v>
      </c>
      <c r="Q351" s="2">
        <v>2.7E-4</v>
      </c>
      <c r="R351" s="2">
        <v>9.9408999999999997E-2</v>
      </c>
      <c r="S351" s="2">
        <v>9.2299999999999993E-2</v>
      </c>
      <c r="T351" s="2">
        <v>1.1999999999999999E-3</v>
      </c>
      <c r="U351" s="2">
        <v>17.22</v>
      </c>
      <c r="V351" s="2">
        <v>0.65</v>
      </c>
      <c r="W351" s="2">
        <v>1666</v>
      </c>
      <c r="X351" s="2">
        <v>15</v>
      </c>
      <c r="Y351" s="2">
        <v>1575</v>
      </c>
      <c r="Z351" s="2">
        <f t="shared" si="16"/>
        <v>14.5</v>
      </c>
      <c r="AA351" s="2">
        <v>29</v>
      </c>
      <c r="AB351" s="2">
        <v>1785</v>
      </c>
      <c r="AC351" s="2">
        <v>23</v>
      </c>
      <c r="AD351" s="2">
        <v>1797.9</v>
      </c>
      <c r="AE351" s="2">
        <f t="shared" si="17"/>
        <v>2.25</v>
      </c>
      <c r="AF351" s="2">
        <v>4.5</v>
      </c>
      <c r="AG351" s="2">
        <v>158000</v>
      </c>
      <c r="AH351" s="2">
        <v>77000</v>
      </c>
      <c r="AI351" s="2">
        <v>0</v>
      </c>
      <c r="AJ351" s="2">
        <v>1</v>
      </c>
      <c r="AK351" s="2">
        <v>0</v>
      </c>
      <c r="AL351" s="2">
        <v>1</v>
      </c>
      <c r="AM351" s="2">
        <v>549</v>
      </c>
      <c r="AN351" s="2">
        <v>23</v>
      </c>
      <c r="AO351" s="2">
        <v>98.9</v>
      </c>
      <c r="AP351" s="2">
        <v>2.6</v>
      </c>
      <c r="AQ351" s="2">
        <v>87</v>
      </c>
      <c r="AR351" s="2">
        <v>1.7</v>
      </c>
      <c r="AS351" s="2">
        <v>5.51</v>
      </c>
      <c r="AT351" s="2">
        <v>0.36</v>
      </c>
      <c r="AU351" s="2" t="s">
        <v>48</v>
      </c>
      <c r="AV351" s="2"/>
    </row>
  </sheetData>
  <sortState xmlns:xlrd2="http://schemas.microsoft.com/office/spreadsheetml/2017/richdata2" ref="A2:AU36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RunStandards</vt:lpstr>
      <vt:lpstr>TotStandards</vt:lpstr>
      <vt:lpstr>Run2</vt:lpstr>
      <vt:lpstr>Run3</vt:lpstr>
      <vt:lpstr>Run4</vt:lpstr>
      <vt:lpstr>McCoy2</vt:lpstr>
      <vt:lpstr>mc2&lt;5%</vt:lpstr>
      <vt:lpstr>M1901</vt:lpstr>
      <vt:lpstr>M19&lt;5%</vt:lpstr>
      <vt:lpstr>ChartFig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maxdb</dc:creator>
  <cp:lastModifiedBy>Joneel Zinto</cp:lastModifiedBy>
  <cp:lastPrinted>2020-06-03T02:04:25Z</cp:lastPrinted>
  <dcterms:created xsi:type="dcterms:W3CDTF">2020-06-02T06:40:26Z</dcterms:created>
  <dcterms:modified xsi:type="dcterms:W3CDTF">2022-09-05T16:19:14Z</dcterms:modified>
</cp:coreProperties>
</file>