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Anttila_et_al_CRV_2024/Supplement/"/>
    </mc:Choice>
  </mc:AlternateContent>
  <xr:revisionPtr revIDLastSave="0" documentId="13_ncr:1_{4CA132E1-B9D0-2C40-A715-655C1056BC42}" xr6:coauthVersionLast="47" xr6:coauthVersionMax="47" xr10:uidLastSave="{00000000-0000-0000-0000-000000000000}"/>
  <bookViews>
    <workbookView xWindow="0" yWindow="760" windowWidth="29400" windowHeight="11400" firstSheet="8" activeTab="9" xr2:uid="{64EFCDCD-9437-634E-ABFB-8EF33A25ABAB}"/>
  </bookViews>
  <sheets>
    <sheet name="CF2" sheetId="30" r:id="rId1"/>
    <sheet name="HP2" sheetId="22" r:id="rId2"/>
    <sheet name="BP1" sheetId="29" r:id="rId3"/>
    <sheet name="YM1" sheetId="28" r:id="rId4"/>
    <sheet name="LC3" sheetId="27" r:id="rId5"/>
    <sheet name="NV1" sheetId="25" r:id="rId6"/>
    <sheet name="PV6" sheetId="24" r:id="rId7"/>
    <sheet name="PV1" sheetId="23" r:id="rId8"/>
    <sheet name="PV4" sheetId="21" r:id="rId9"/>
    <sheet name="GR1" sheetId="20" r:id="rId10"/>
    <sheet name="TU1" sheetId="39" r:id="rId11"/>
    <sheet name="TM1" sheetId="18" r:id="rId12"/>
    <sheet name="LO1" sheetId="16" r:id="rId13"/>
    <sheet name="OF1" sheetId="14" r:id="rId14"/>
    <sheet name="SCIN1" sheetId="13" r:id="rId15"/>
    <sheet name="SCBL_Clast" sheetId="12" r:id="rId16"/>
    <sheet name="SCBL2" sheetId="11" r:id="rId17"/>
    <sheet name="DN2" sheetId="10" r:id="rId18"/>
    <sheet name="DN1" sheetId="9" r:id="rId19"/>
    <sheet name="SCBL3" sheetId="8" r:id="rId20"/>
    <sheet name="SCBL4" sheetId="7" r:id="rId21"/>
    <sheet name="GV3" sheetId="6" r:id="rId22"/>
    <sheet name="PVT1" sheetId="5" r:id="rId23"/>
    <sheet name="IR22" sheetId="4" r:id="rId24"/>
    <sheet name="BM" sheetId="3" r:id="rId25"/>
    <sheet name="OR24" sheetId="2" r:id="rId26"/>
    <sheet name="MT24" sheetId="1" r:id="rId27"/>
    <sheet name="SON9" sheetId="35" r:id="rId28"/>
    <sheet name="SON14" sheetId="36" r:id="rId29"/>
    <sheet name="Plesovice(STD)" sheetId="37" r:id="rId30"/>
    <sheet name="Secondary(STD)" sheetId="38" r:id="rId3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8" l="1"/>
  <c r="H8" i="38"/>
  <c r="H2" i="38"/>
  <c r="G2" i="37"/>
  <c r="J2" i="35"/>
  <c r="J2" i="36"/>
  <c r="J2" i="24"/>
  <c r="J2" i="10"/>
  <c r="H2" i="30"/>
  <c r="J2" i="22"/>
  <c r="J2" i="29"/>
  <c r="J2" i="28"/>
  <c r="J2" i="25"/>
  <c r="J2" i="23"/>
  <c r="J2" i="21"/>
  <c r="J2" i="18"/>
  <c r="J2" i="16"/>
  <c r="J2" i="14"/>
  <c r="J2" i="13"/>
  <c r="J2" i="12"/>
  <c r="J2" i="11"/>
  <c r="J2" i="9"/>
  <c r="J2" i="8"/>
  <c r="J2" i="7"/>
  <c r="J2" i="6"/>
  <c r="J2" i="5"/>
  <c r="J2" i="4"/>
  <c r="J2" i="3"/>
  <c r="J2" i="1"/>
  <c r="J2" i="2"/>
</calcChain>
</file>

<file path=xl/sharedStrings.xml><?xml version="1.0" encoding="utf-8"?>
<sst xmlns="http://schemas.openxmlformats.org/spreadsheetml/2006/main" count="1269" uniqueCount="563">
  <si>
    <t>Name</t>
  </si>
  <si>
    <t>Group</t>
  </si>
  <si>
    <t>Start X</t>
  </si>
  <si>
    <t>Start Y</t>
  </si>
  <si>
    <t>Hf176_177_Corr_mean</t>
  </si>
  <si>
    <t>Lu176_Hf177_Corr_mean</t>
  </si>
  <si>
    <t>eHf</t>
  </si>
  <si>
    <t>Age</t>
  </si>
  <si>
    <t>Age_2Sigma</t>
  </si>
  <si>
    <t>Mean_eHf</t>
  </si>
  <si>
    <t>OR24_Hf_1</t>
  </si>
  <si>
    <t>OR24</t>
  </si>
  <si>
    <t>OR24_Hf_2</t>
  </si>
  <si>
    <t>OR24_Hf_3</t>
  </si>
  <si>
    <t>OR24_Hf_4</t>
  </si>
  <si>
    <t>OR24_Hf_5</t>
  </si>
  <si>
    <t>OR24_Hf_6</t>
  </si>
  <si>
    <t>OR24_Hf_7</t>
  </si>
  <si>
    <t>OR24_Hf_8</t>
  </si>
  <si>
    <t>OR24_Hf_9</t>
  </si>
  <si>
    <t>OR24_Hf_11</t>
  </si>
  <si>
    <t>OR24_Hf_12</t>
  </si>
  <si>
    <t>OR24_Hf_13</t>
  </si>
  <si>
    <t>OR24_Hf_14</t>
  </si>
  <si>
    <t>OR24_Hf_15</t>
  </si>
  <si>
    <t>OR24_Hf_16</t>
  </si>
  <si>
    <t>OR24_Hf_17</t>
  </si>
  <si>
    <t>OR24_Hf_18</t>
  </si>
  <si>
    <t>OR24_Hf_19</t>
  </si>
  <si>
    <t>OR24_Hf_20</t>
  </si>
  <si>
    <t>OR24_Hf_21</t>
  </si>
  <si>
    <t>MT24-1_Hf_1</t>
  </si>
  <si>
    <t>MT24-1</t>
  </si>
  <si>
    <t>MT24-1_Hf_2</t>
  </si>
  <si>
    <t>MT24-2</t>
  </si>
  <si>
    <t>MT24-1_Hf_3</t>
  </si>
  <si>
    <t>MT24-3</t>
  </si>
  <si>
    <t>MT24-1_Hf_4</t>
  </si>
  <si>
    <t>MT24-4</t>
  </si>
  <si>
    <t>MT24-1_Hf_5</t>
  </si>
  <si>
    <t>MT24-5</t>
  </si>
  <si>
    <t>MT24-1_Hf_6</t>
  </si>
  <si>
    <t>MT24-6</t>
  </si>
  <si>
    <t>MT24-1_Hf_7</t>
  </si>
  <si>
    <t>MT24-7</t>
  </si>
  <si>
    <t>MT24-1_Hf_8</t>
  </si>
  <si>
    <t>MT24-8</t>
  </si>
  <si>
    <t>MT24-1_Hf_9</t>
  </si>
  <si>
    <t>MT24-9</t>
  </si>
  <si>
    <t>MT24-1_Hf_10</t>
  </si>
  <si>
    <t>MT24-10</t>
  </si>
  <si>
    <t>BM_Hf_1</t>
  </si>
  <si>
    <t>Burdell_Mtn</t>
  </si>
  <si>
    <t>BM_Hf_2</t>
  </si>
  <si>
    <t>BM_Hf_3</t>
  </si>
  <si>
    <t>BM_Hf_4</t>
  </si>
  <si>
    <t>BM_Hf_5</t>
  </si>
  <si>
    <t>BM_Hf_6</t>
  </si>
  <si>
    <t>BM_Hf_7</t>
  </si>
  <si>
    <t>BM_Hf_8</t>
  </si>
  <si>
    <t>BM_Hf_9</t>
  </si>
  <si>
    <t>BM_Hf_10</t>
  </si>
  <si>
    <t>BM_Hf_11</t>
  </si>
  <si>
    <t>BM_Hf_12</t>
  </si>
  <si>
    <t>BM_Hf_13</t>
  </si>
  <si>
    <t>BM_Hf_14</t>
  </si>
  <si>
    <t>BM_Hf_15</t>
  </si>
  <si>
    <t>IR22_Hf_1</t>
  </si>
  <si>
    <t>IR22</t>
  </si>
  <si>
    <t>IR22_Hf_2</t>
  </si>
  <si>
    <t>IR22_Hf_3</t>
  </si>
  <si>
    <t>IR22_Hf_4</t>
  </si>
  <si>
    <t>IR22_Hf_5</t>
  </si>
  <si>
    <t>IR22_Hf_6</t>
  </si>
  <si>
    <t>IR22_Hf_7</t>
  </si>
  <si>
    <t>IR22_Hf_8</t>
  </si>
  <si>
    <t>IR22_Hf_9</t>
  </si>
  <si>
    <t>IR22_Hf_10</t>
  </si>
  <si>
    <t>IR22_Hf_11</t>
  </si>
  <si>
    <t>IR22_Hf_12</t>
  </si>
  <si>
    <t>IR22_Hf_13</t>
  </si>
  <si>
    <t>IR22_Hf_14</t>
  </si>
  <si>
    <t>IR22_Hf_17</t>
  </si>
  <si>
    <t>IR22_Hf_18</t>
  </si>
  <si>
    <t>IR22_Hf_19</t>
  </si>
  <si>
    <t>IR22_Hf_20</t>
  </si>
  <si>
    <t>IR22_Hf_21</t>
  </si>
  <si>
    <t>IR22_Hf_22</t>
  </si>
  <si>
    <t>PVT1_16</t>
  </si>
  <si>
    <t>PVT1</t>
  </si>
  <si>
    <t>PVT1_13</t>
  </si>
  <si>
    <t>PVT1_18</t>
  </si>
  <si>
    <t>PVT1_30</t>
  </si>
  <si>
    <t>PVT1_29</t>
  </si>
  <si>
    <t>PVT1_34</t>
  </si>
  <si>
    <t>PVT1_39</t>
  </si>
  <si>
    <t>PVT1_42</t>
  </si>
  <si>
    <t>PVT1_46</t>
  </si>
  <si>
    <t>GV3_4</t>
  </si>
  <si>
    <t>GV3</t>
  </si>
  <si>
    <t>GV3_2</t>
  </si>
  <si>
    <t>GV3_14</t>
  </si>
  <si>
    <t>GV3_5</t>
  </si>
  <si>
    <t>GV3_12</t>
  </si>
  <si>
    <t>GV3_13</t>
  </si>
  <si>
    <t>GV3_16</t>
  </si>
  <si>
    <t>GV3_10</t>
  </si>
  <si>
    <t>GV3_11</t>
  </si>
  <si>
    <t>GV3_8</t>
  </si>
  <si>
    <t>GV3_9</t>
  </si>
  <si>
    <t>GV3_15</t>
  </si>
  <si>
    <t>GV3_17</t>
  </si>
  <si>
    <t>GV3_20</t>
  </si>
  <si>
    <t>GV3_22</t>
  </si>
  <si>
    <t>GV3_23</t>
  </si>
  <si>
    <t>GV3_32</t>
  </si>
  <si>
    <t>SCBL4_1</t>
  </si>
  <si>
    <t>SCBL4</t>
  </si>
  <si>
    <t>SCBL4_2</t>
  </si>
  <si>
    <t>SCBL4_3</t>
  </si>
  <si>
    <t>SCBL4_5</t>
  </si>
  <si>
    <t>SCBL4_6</t>
  </si>
  <si>
    <t>SCBL4_7</t>
  </si>
  <si>
    <t>SCBL4_9</t>
  </si>
  <si>
    <t>SCBL4_10</t>
  </si>
  <si>
    <t>SCBL4_11</t>
  </si>
  <si>
    <t>SCBL4_12</t>
  </si>
  <si>
    <t>SCBL4_13</t>
  </si>
  <si>
    <t>SCBL4_14</t>
  </si>
  <si>
    <t>SCBL4_15</t>
  </si>
  <si>
    <t>SCBL4_16</t>
  </si>
  <si>
    <t>SCBL4_17</t>
  </si>
  <si>
    <t>SCBL4_18</t>
  </si>
  <si>
    <t>SCBL4_19</t>
  </si>
  <si>
    <t>SCBL4_20</t>
  </si>
  <si>
    <t>SCBL4_21</t>
  </si>
  <si>
    <t>SCBL4_22</t>
  </si>
  <si>
    <t>SCBL3_1</t>
  </si>
  <si>
    <t>SCBL3</t>
  </si>
  <si>
    <t>SCBL3_2</t>
  </si>
  <si>
    <t>SCBL3_3</t>
  </si>
  <si>
    <t>SCBL3_4</t>
  </si>
  <si>
    <t>SCBL3_5</t>
  </si>
  <si>
    <t>SCBL3_6</t>
  </si>
  <si>
    <t>SCBL3_7</t>
  </si>
  <si>
    <t>SCBL3_8</t>
  </si>
  <si>
    <t>SCBL3_9</t>
  </si>
  <si>
    <t>SCBL3_10</t>
  </si>
  <si>
    <t>SCBL3_11</t>
  </si>
  <si>
    <t>SCBL3_12</t>
  </si>
  <si>
    <t>SCBL3_13</t>
  </si>
  <si>
    <t>SCBL3_14</t>
  </si>
  <si>
    <t>SCBL3_15</t>
  </si>
  <si>
    <t>SCBL3_16</t>
  </si>
  <si>
    <t>SCBL3_17</t>
  </si>
  <si>
    <t>SCBL3_18</t>
  </si>
  <si>
    <t>SCBL3_19</t>
  </si>
  <si>
    <t>SCBL3_20</t>
  </si>
  <si>
    <t>SCBL3_21</t>
  </si>
  <si>
    <t>SCBL3_22</t>
  </si>
  <si>
    <t>DN1_28</t>
  </si>
  <si>
    <t>DN1</t>
  </si>
  <si>
    <t>DN1_26</t>
  </si>
  <si>
    <t>DN1_24</t>
  </si>
  <si>
    <t>DN1_20</t>
  </si>
  <si>
    <t>DN1_21</t>
  </si>
  <si>
    <t>DN1_22</t>
  </si>
  <si>
    <t>DN1_29</t>
  </si>
  <si>
    <t>DN1_31</t>
  </si>
  <si>
    <t>DN1_33</t>
  </si>
  <si>
    <t>DN1_34</t>
  </si>
  <si>
    <t>DN1_35</t>
  </si>
  <si>
    <t>DN1_39</t>
  </si>
  <si>
    <t>DN1_37</t>
  </si>
  <si>
    <t>DN1_41</t>
  </si>
  <si>
    <t>DN1_40</t>
  </si>
  <si>
    <t>DN1_42</t>
  </si>
  <si>
    <t>DN1_43</t>
  </si>
  <si>
    <t>DN1_46</t>
  </si>
  <si>
    <t>SCBL2_1</t>
  </si>
  <si>
    <t>SCBL2</t>
  </si>
  <si>
    <t>SCBL2_2</t>
  </si>
  <si>
    <t>SCBL2_3</t>
  </si>
  <si>
    <t>SCBL2_4</t>
  </si>
  <si>
    <t>SCBL2_5</t>
  </si>
  <si>
    <t>SCBL2_6</t>
  </si>
  <si>
    <t>SCBL2_7</t>
  </si>
  <si>
    <t>SCBL2_8</t>
  </si>
  <si>
    <t>SCBL2_9</t>
  </si>
  <si>
    <t>SCBL2_10</t>
  </si>
  <si>
    <t>SCBL2_11</t>
  </si>
  <si>
    <t>SCBL2_12</t>
  </si>
  <si>
    <t>SCBL2_13</t>
  </si>
  <si>
    <t>SCBL2_14</t>
  </si>
  <si>
    <t>SCBL2_15</t>
  </si>
  <si>
    <t>SCBL2_16</t>
  </si>
  <si>
    <t>SCBL2_17</t>
  </si>
  <si>
    <t>SCBL2_18</t>
  </si>
  <si>
    <t>SCBLClast_25</t>
  </si>
  <si>
    <t>SCBL_Clast</t>
  </si>
  <si>
    <t>SCBLClast_24</t>
  </si>
  <si>
    <t>SCBLClast_37</t>
  </si>
  <si>
    <t>SCBLClast_36</t>
  </si>
  <si>
    <t>SCBLClast_35</t>
  </si>
  <si>
    <t>SCBLClast_34</t>
  </si>
  <si>
    <t>SCBLClast_31</t>
  </si>
  <si>
    <t>SCBLClast_1</t>
  </si>
  <si>
    <t>SCBLClast_2</t>
  </si>
  <si>
    <t>SCBLClast_43</t>
  </si>
  <si>
    <t>SCBLClast_4</t>
  </si>
  <si>
    <t>SCBLClast_5</t>
  </si>
  <si>
    <t>SCBLClast_6</t>
  </si>
  <si>
    <t>SCBLClast_7</t>
  </si>
  <si>
    <t>SCBLClast_44</t>
  </si>
  <si>
    <t>SCBLClast_45</t>
  </si>
  <si>
    <t>SCBLClast_9</t>
  </si>
  <si>
    <t>SCIN1_79</t>
  </si>
  <si>
    <t>SCIN1</t>
  </si>
  <si>
    <t>SCIN1_78</t>
  </si>
  <si>
    <t>SCIN1_77</t>
  </si>
  <si>
    <t>SCIN1_76</t>
  </si>
  <si>
    <t>SCIN1_75</t>
  </si>
  <si>
    <t>SCIN1_74</t>
  </si>
  <si>
    <t>SCIN1_70</t>
  </si>
  <si>
    <t>SCIN1_72</t>
  </si>
  <si>
    <t>SCIN1_66</t>
  </si>
  <si>
    <t>SCIN1_65</t>
  </si>
  <si>
    <t>SCIN1_67</t>
  </si>
  <si>
    <t>SCIN1_68</t>
  </si>
  <si>
    <t>SCIN1_69</t>
  </si>
  <si>
    <t>SCIN1_61</t>
  </si>
  <si>
    <t>SCIN1_60</t>
  </si>
  <si>
    <t>SCIN1_59</t>
  </si>
  <si>
    <t>OF1_1</t>
  </si>
  <si>
    <t>OF1</t>
  </si>
  <si>
    <t>OF1_2</t>
  </si>
  <si>
    <t>OF1_3</t>
  </si>
  <si>
    <t>OF1_4</t>
  </si>
  <si>
    <t>OF1_43</t>
  </si>
  <si>
    <t>OF1_44</t>
  </si>
  <si>
    <t>OF1_5</t>
  </si>
  <si>
    <t>OF1_45</t>
  </si>
  <si>
    <t>OF1_6</t>
  </si>
  <si>
    <t>OF1_7</t>
  </si>
  <si>
    <t>OF1_8</t>
  </si>
  <si>
    <t>OF1_9</t>
  </si>
  <si>
    <t>OF1_10</t>
  </si>
  <si>
    <t>OF1_20</t>
  </si>
  <si>
    <t>OF1_49</t>
  </si>
  <si>
    <t>OF1_21</t>
  </si>
  <si>
    <t>OF1_48</t>
  </si>
  <si>
    <t>LO1_6</t>
  </si>
  <si>
    <t>LO1</t>
  </si>
  <si>
    <t>LO1_7</t>
  </si>
  <si>
    <t>LO1_8</t>
  </si>
  <si>
    <t>LO1_15</t>
  </si>
  <si>
    <t>LO1_22</t>
  </si>
  <si>
    <t>LO1_24</t>
  </si>
  <si>
    <t>LO1_27</t>
  </si>
  <si>
    <t>LO1_34</t>
  </si>
  <si>
    <t>LO1_35</t>
  </si>
  <si>
    <t>LO1_36</t>
  </si>
  <si>
    <t>LO1_38</t>
  </si>
  <si>
    <t>LO1_39</t>
  </si>
  <si>
    <t>LO1_40</t>
  </si>
  <si>
    <t>TM11</t>
  </si>
  <si>
    <t>TM1</t>
  </si>
  <si>
    <t>TM12</t>
  </si>
  <si>
    <t>TM18</t>
  </si>
  <si>
    <t>TM19</t>
  </si>
  <si>
    <t>TM112</t>
  </si>
  <si>
    <t>TM113</t>
  </si>
  <si>
    <t>TM114</t>
  </si>
  <si>
    <t>TM115</t>
  </si>
  <si>
    <t>TM116</t>
  </si>
  <si>
    <t>TM118</t>
  </si>
  <si>
    <t>TM120</t>
  </si>
  <si>
    <t>TM123</t>
  </si>
  <si>
    <t>TM124</t>
  </si>
  <si>
    <t>TM126</t>
  </si>
  <si>
    <t>TU1</t>
  </si>
  <si>
    <t>TU1_14</t>
  </si>
  <si>
    <t>TU1_9</t>
  </si>
  <si>
    <t>TU1_11</t>
  </si>
  <si>
    <t>GR1-2</t>
  </si>
  <si>
    <t>GR1</t>
  </si>
  <si>
    <t>GR1-8</t>
  </si>
  <si>
    <t>GR1-13</t>
  </si>
  <si>
    <t>GR1-14</t>
  </si>
  <si>
    <t>GR1-17</t>
  </si>
  <si>
    <t>GR1-21</t>
  </si>
  <si>
    <t>GR1-25</t>
  </si>
  <si>
    <t>GR1-50</t>
  </si>
  <si>
    <t>GR1-52</t>
  </si>
  <si>
    <t>GR1-56</t>
  </si>
  <si>
    <t>GR1-60</t>
  </si>
  <si>
    <t>PV4_1</t>
  </si>
  <si>
    <t>PV4</t>
  </si>
  <si>
    <t>PV4_2</t>
  </si>
  <si>
    <t>PV4_3</t>
  </si>
  <si>
    <t>PV4_4</t>
  </si>
  <si>
    <t>PV4_5</t>
  </si>
  <si>
    <t>PV4_6</t>
  </si>
  <si>
    <t>PV4_7</t>
  </si>
  <si>
    <t>PV4_8</t>
  </si>
  <si>
    <t>PV4_9</t>
  </si>
  <si>
    <t>PV4_10</t>
  </si>
  <si>
    <t>PV4_11</t>
  </si>
  <si>
    <t>PV4_12</t>
  </si>
  <si>
    <t>PV4_13</t>
  </si>
  <si>
    <t>PV4_14</t>
  </si>
  <si>
    <t>PV4_15</t>
  </si>
  <si>
    <t>PV4_16</t>
  </si>
  <si>
    <t>PV4_17</t>
  </si>
  <si>
    <t>PV4_18</t>
  </si>
  <si>
    <t>PV4_19</t>
  </si>
  <si>
    <t>PV1_1</t>
  </si>
  <si>
    <t>PV1</t>
  </si>
  <si>
    <t>PV1_2</t>
  </si>
  <si>
    <t>PV1_6</t>
  </si>
  <si>
    <t>PV1_7</t>
  </si>
  <si>
    <t>PV1_8</t>
  </si>
  <si>
    <t>PV1_9</t>
  </si>
  <si>
    <t>PV1_10</t>
  </si>
  <si>
    <t>PV1_11</t>
  </si>
  <si>
    <t>PV1_12</t>
  </si>
  <si>
    <t>PV1_33</t>
  </si>
  <si>
    <t>PV1_19</t>
  </si>
  <si>
    <t>PV1_18</t>
  </si>
  <si>
    <t>PV1_20</t>
  </si>
  <si>
    <t>PV1_21</t>
  </si>
  <si>
    <t>PV1_22</t>
  </si>
  <si>
    <t>PV1_23</t>
  </si>
  <si>
    <t>PV1_25</t>
  </si>
  <si>
    <t>PV6-2</t>
  </si>
  <si>
    <t>PV6</t>
  </si>
  <si>
    <t>PV6-6</t>
  </si>
  <si>
    <t>PV6_9</t>
  </si>
  <si>
    <t>PV6-12</t>
  </si>
  <si>
    <t>PV6-19</t>
  </si>
  <si>
    <t>PV6_15</t>
  </si>
  <si>
    <t>PV6-18</t>
  </si>
  <si>
    <t>PV6-17</t>
  </si>
  <si>
    <t>PV6-21</t>
  </si>
  <si>
    <t>PV6-23</t>
  </si>
  <si>
    <t>PV6-25</t>
  </si>
  <si>
    <t>PV6-67</t>
  </si>
  <si>
    <t>PV6-68</t>
  </si>
  <si>
    <t>PV6-64</t>
  </si>
  <si>
    <t>NV1_16</t>
  </si>
  <si>
    <t>NV1</t>
  </si>
  <si>
    <t>NV1_18</t>
  </si>
  <si>
    <t>NV1_19</t>
  </si>
  <si>
    <t>NV1_21</t>
  </si>
  <si>
    <t>NV1_22</t>
  </si>
  <si>
    <t>NV1_24</t>
  </si>
  <si>
    <t>NV1_27</t>
  </si>
  <si>
    <t>NV1_28</t>
  </si>
  <si>
    <t>NV1_30</t>
  </si>
  <si>
    <t>NV1_33</t>
  </si>
  <si>
    <t>NV1_34</t>
  </si>
  <si>
    <t>LC3_1</t>
  </si>
  <si>
    <t>LC3</t>
  </si>
  <si>
    <t>LC3_2</t>
  </si>
  <si>
    <t>LC3_4</t>
  </si>
  <si>
    <t>LC3_6</t>
  </si>
  <si>
    <t>LC3_7</t>
  </si>
  <si>
    <t>YM1_9</t>
  </si>
  <si>
    <t>YM1</t>
  </si>
  <si>
    <t>YM1_10</t>
  </si>
  <si>
    <t>YM1_5</t>
  </si>
  <si>
    <t>YM1_1</t>
  </si>
  <si>
    <t>YM1_15</t>
  </si>
  <si>
    <t>YM1_34</t>
  </si>
  <si>
    <t>YM1_36</t>
  </si>
  <si>
    <t>YM1_37</t>
  </si>
  <si>
    <t>YM1_38</t>
  </si>
  <si>
    <t>YM1_48</t>
  </si>
  <si>
    <t>YM1_42</t>
  </si>
  <si>
    <t>YM1_49</t>
  </si>
  <si>
    <t>YM1_61</t>
  </si>
  <si>
    <t>YM1_39</t>
  </si>
  <si>
    <t>YM1_26</t>
  </si>
  <si>
    <t>YM1_27</t>
  </si>
  <si>
    <t>YM1_32</t>
  </si>
  <si>
    <t>BP1_1</t>
  </si>
  <si>
    <t>BP1</t>
  </si>
  <si>
    <t>BP1_2</t>
  </si>
  <si>
    <t>BP1_3</t>
  </si>
  <si>
    <t>BP1_4</t>
  </si>
  <si>
    <t>BP1_5</t>
  </si>
  <si>
    <t>BP1_6</t>
  </si>
  <si>
    <t>BP1_7</t>
  </si>
  <si>
    <t>BP1_8</t>
  </si>
  <si>
    <t>BP1_9</t>
  </si>
  <si>
    <t>BP1_10</t>
  </si>
  <si>
    <t>BP1_11</t>
  </si>
  <si>
    <t>BP1_12</t>
  </si>
  <si>
    <t>BP1_13</t>
  </si>
  <si>
    <t>BP1_14</t>
  </si>
  <si>
    <t>BP1_15</t>
  </si>
  <si>
    <t>BP1_16</t>
  </si>
  <si>
    <t>BP1_17</t>
  </si>
  <si>
    <t>BP1_18</t>
  </si>
  <si>
    <t>BP1_19</t>
  </si>
  <si>
    <t>BP1_20</t>
  </si>
  <si>
    <t>HP2_27</t>
  </si>
  <si>
    <t>HP2</t>
  </si>
  <si>
    <t>HP2_28</t>
  </si>
  <si>
    <t>HP2_29</t>
  </si>
  <si>
    <t>HP2_30</t>
  </si>
  <si>
    <t>HP2_31</t>
  </si>
  <si>
    <t>HP2_32</t>
  </si>
  <si>
    <t>HP2_33</t>
  </si>
  <si>
    <t>HP2_48</t>
  </si>
  <si>
    <t>HP2_47</t>
  </si>
  <si>
    <t>HP2_46</t>
  </si>
  <si>
    <t>HP2_25</t>
  </si>
  <si>
    <t>HP2_24</t>
  </si>
  <si>
    <t>HP2_53</t>
  </si>
  <si>
    <t>HP2_23</t>
  </si>
  <si>
    <t>HP2_22</t>
  </si>
  <si>
    <t>HP2_21</t>
  </si>
  <si>
    <t>HP2_20</t>
  </si>
  <si>
    <t>CF2_1</t>
  </si>
  <si>
    <t>CF2</t>
  </si>
  <si>
    <t>CF2_2</t>
  </si>
  <si>
    <t>CF2_3</t>
  </si>
  <si>
    <t>CF2_4</t>
  </si>
  <si>
    <t>CF2_5</t>
  </si>
  <si>
    <t>CF2_7</t>
  </si>
  <si>
    <t>CF2_8</t>
  </si>
  <si>
    <t>CF2_9</t>
  </si>
  <si>
    <t>CF2_10</t>
  </si>
  <si>
    <t>CF2_11</t>
  </si>
  <si>
    <t>CF2_12</t>
  </si>
  <si>
    <t>CF2_13</t>
  </si>
  <si>
    <t>CF2_14</t>
  </si>
  <si>
    <t>CF2_15</t>
  </si>
  <si>
    <t>CF2_16</t>
  </si>
  <si>
    <t>CF2_17</t>
  </si>
  <si>
    <t>CF2_18</t>
  </si>
  <si>
    <t>CF2_19</t>
  </si>
  <si>
    <t>DN2_1</t>
  </si>
  <si>
    <t>DN2</t>
  </si>
  <si>
    <t>DN2_2</t>
  </si>
  <si>
    <t>DN2_3</t>
  </si>
  <si>
    <t>DN2_4</t>
  </si>
  <si>
    <t>DN2_5</t>
  </si>
  <si>
    <t>DN2_6</t>
  </si>
  <si>
    <t>DN2_7</t>
  </si>
  <si>
    <t>DN2_8</t>
  </si>
  <si>
    <t>DN2_9</t>
  </si>
  <si>
    <t>DN2_10</t>
  </si>
  <si>
    <t>DN2_11</t>
  </si>
  <si>
    <t>DN2_12</t>
  </si>
  <si>
    <t>DN2_13</t>
  </si>
  <si>
    <t>DN2_14</t>
  </si>
  <si>
    <t>DN2_15</t>
  </si>
  <si>
    <t>DN2_16</t>
  </si>
  <si>
    <t>DN2_17</t>
  </si>
  <si>
    <t>DN2_18</t>
  </si>
  <si>
    <t>Son9_3</t>
  </si>
  <si>
    <t>Son9_13</t>
  </si>
  <si>
    <t>Son9_15</t>
  </si>
  <si>
    <t>Son9_18</t>
  </si>
  <si>
    <t>Son9_19</t>
  </si>
  <si>
    <t>SON14</t>
  </si>
  <si>
    <t>Son14_7</t>
  </si>
  <si>
    <t>Son14_11</t>
  </si>
  <si>
    <t>Son14_12</t>
  </si>
  <si>
    <t>Son14_14</t>
  </si>
  <si>
    <t>Son14_15</t>
  </si>
  <si>
    <t>Son14_20</t>
  </si>
  <si>
    <t>Son14_24</t>
  </si>
  <si>
    <t>Son14_31</t>
  </si>
  <si>
    <t>Son14_32</t>
  </si>
  <si>
    <t>Son14_33</t>
  </si>
  <si>
    <t>Son9_4</t>
  </si>
  <si>
    <t>Son9_14</t>
  </si>
  <si>
    <t>Son9_20</t>
  </si>
  <si>
    <t>Son9_21</t>
  </si>
  <si>
    <t>Son9_22</t>
  </si>
  <si>
    <t>Son14_1</t>
  </si>
  <si>
    <t>Son14_3</t>
  </si>
  <si>
    <t>Son14_13</t>
  </si>
  <si>
    <t>Son14_18</t>
  </si>
  <si>
    <t>Son14_19</t>
  </si>
  <si>
    <t>Son14_25</t>
  </si>
  <si>
    <t>Son14_27</t>
  </si>
  <si>
    <t>Son14_29</t>
  </si>
  <si>
    <t>Son14_30</t>
  </si>
  <si>
    <t>Son14_40</t>
  </si>
  <si>
    <t>SON9</t>
  </si>
  <si>
    <t>Spot size (¬µm)</t>
  </si>
  <si>
    <t>StdCorr_Hf176_177_mean</t>
  </si>
  <si>
    <t>ples_1</t>
  </si>
  <si>
    <t>ples_2</t>
  </si>
  <si>
    <t>ples_3</t>
  </si>
  <si>
    <t>ples_4</t>
  </si>
  <si>
    <t>ples_5</t>
  </si>
  <si>
    <t>ples_6</t>
  </si>
  <si>
    <t>ples_7</t>
  </si>
  <si>
    <t>ples_8</t>
  </si>
  <si>
    <t>ples_9</t>
  </si>
  <si>
    <t>ples_10</t>
  </si>
  <si>
    <t>ples_11</t>
  </si>
  <si>
    <t>ples_12</t>
  </si>
  <si>
    <t>ples_13</t>
  </si>
  <si>
    <t>ples_14</t>
  </si>
  <si>
    <t>ples_15</t>
  </si>
  <si>
    <t>ples_16</t>
  </si>
  <si>
    <t>ples_17</t>
  </si>
  <si>
    <t>ples_18</t>
  </si>
  <si>
    <t>ples_19</t>
  </si>
  <si>
    <t>MudTank_1</t>
  </si>
  <si>
    <t>MudTank_3</t>
  </si>
  <si>
    <t>MudTank_2</t>
  </si>
  <si>
    <t>MudTank_4</t>
  </si>
  <si>
    <t>MudTank_5</t>
  </si>
  <si>
    <t>MudTank_6</t>
  </si>
  <si>
    <t>MudTank_7</t>
  </si>
  <si>
    <t>PLes_1</t>
  </si>
  <si>
    <t>PLes_2</t>
  </si>
  <si>
    <t>PLes_3</t>
  </si>
  <si>
    <t>PLes_4</t>
  </si>
  <si>
    <t>PLes_5</t>
  </si>
  <si>
    <t>PLes_7</t>
  </si>
  <si>
    <t>PLes_6</t>
  </si>
  <si>
    <t>PLes_1_copy</t>
  </si>
  <si>
    <t>PLes_2_copy</t>
  </si>
  <si>
    <t>PLes_3_copy</t>
  </si>
  <si>
    <t>PLes_4_copy</t>
  </si>
  <si>
    <t>PLes_5_copy</t>
  </si>
  <si>
    <t>PLes_7_copy</t>
  </si>
  <si>
    <t>PLes_6_copy</t>
  </si>
  <si>
    <t>Standard name</t>
  </si>
  <si>
    <t>Mud Tank</t>
  </si>
  <si>
    <t>Average Standard Hf176_177_Mean</t>
  </si>
  <si>
    <t>0.282482±13</t>
  </si>
  <si>
    <t>GJ1Hf_1</t>
  </si>
  <si>
    <t>GJ1Hf_2</t>
  </si>
  <si>
    <t>GJ1Hf_3</t>
  </si>
  <si>
    <t>GJ1Hf_4</t>
  </si>
  <si>
    <t>GJ1Hf_5</t>
  </si>
  <si>
    <t>GJ1</t>
  </si>
  <si>
    <t>GJ1 Mean</t>
  </si>
  <si>
    <t>Mud Tank Mean</t>
  </si>
  <si>
    <t>Std, Morel et al. (2008)</t>
  </si>
  <si>
    <t>MUN-1 Mean</t>
  </si>
  <si>
    <t>Std, Fisher et al. (2011)</t>
  </si>
  <si>
    <t>0.282135±7</t>
  </si>
  <si>
    <t>MUN-1</t>
  </si>
  <si>
    <t>MUN1</t>
  </si>
  <si>
    <t>MUN2</t>
  </si>
  <si>
    <t>MUN3</t>
  </si>
  <si>
    <t>MUN4</t>
  </si>
  <si>
    <t>MUN5</t>
  </si>
  <si>
    <t>MUN6</t>
  </si>
  <si>
    <t>MUN7</t>
  </si>
  <si>
    <t>Plesovice mean (Sláma et al., 2008)</t>
  </si>
  <si>
    <t>0.282523±5.9E-05</t>
  </si>
  <si>
    <t>0.282000±5E-06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</si>
</sst>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000"/>
    <numFmt numFmtId="167" formatCode="0.0"/>
    <numFmt numFmtId="168" formatCode="0.0000000"/>
  </numFmts>
  <fonts count="10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11" fontId="0" fillId="0" borderId="0" xfId="0" applyNumberFormat="1"/>
    <xf numFmtId="168" fontId="0" fillId="0" borderId="0" xfId="0" applyNumberFormat="1"/>
    <xf numFmtId="165" fontId="0" fillId="0" borderId="0" xfId="0" applyNumberFormat="1"/>
    <xf numFmtId="2" fontId="6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6DBF-AE32-EB47-ADE0-086220B67F5A}">
  <dimension ref="A1:H19"/>
  <sheetViews>
    <sheetView workbookViewId="0">
      <selection activeCell="H17" sqref="H17"/>
    </sheetView>
  </sheetViews>
  <sheetFormatPr baseColWidth="10" defaultRowHeight="16" x14ac:dyDescent="0.2"/>
  <cols>
    <col min="1" max="2" width="10.83203125" style="3"/>
    <col min="3" max="3" width="21.33203125" style="3" customWidth="1"/>
    <col min="4" max="4" width="22.1640625" style="3" customWidth="1"/>
    <col min="5" max="16384" width="10.83203125" style="3"/>
  </cols>
  <sheetData>
    <row r="1" spans="1:8" s="7" customFormat="1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7" t="s">
        <v>9</v>
      </c>
    </row>
    <row r="2" spans="1:8" s="4" customFormat="1" x14ac:dyDescent="0.2">
      <c r="A2" s="4" t="s">
        <v>424</v>
      </c>
      <c r="B2" s="4" t="s">
        <v>425</v>
      </c>
      <c r="C2" s="4">
        <v>0.28283942456493699</v>
      </c>
      <c r="D2" s="4">
        <v>1.64211873409407E-3</v>
      </c>
      <c r="E2" s="4">
        <v>2.9527713214361202</v>
      </c>
      <c r="F2" s="5">
        <v>27.262138940037019</v>
      </c>
      <c r="G2" s="30">
        <v>0.48865263947909271</v>
      </c>
      <c r="H2" s="4">
        <f>AVERAGE(E2:E19)</f>
        <v>2.813077699357776</v>
      </c>
    </row>
    <row r="3" spans="1:8" x14ac:dyDescent="0.2">
      <c r="A3" s="3" t="s">
        <v>426</v>
      </c>
      <c r="B3" s="3" t="s">
        <v>425</v>
      </c>
      <c r="C3" s="3">
        <v>0.28282634479086899</v>
      </c>
      <c r="D3" s="3">
        <v>1.47248908147772E-3</v>
      </c>
      <c r="E3" s="3">
        <v>2.4913185315078499</v>
      </c>
      <c r="F3" s="6">
        <v>27.170373057426232</v>
      </c>
      <c r="G3" s="31">
        <v>0.52691536056646604</v>
      </c>
    </row>
    <row r="4" spans="1:8" x14ac:dyDescent="0.2">
      <c r="A4" s="3" t="s">
        <v>427</v>
      </c>
      <c r="B4" s="3" t="s">
        <v>425</v>
      </c>
      <c r="C4" s="3">
        <v>0.28282279214985701</v>
      </c>
      <c r="D4" s="3">
        <v>1.3810279922388401E-3</v>
      </c>
      <c r="E4" s="3">
        <v>2.3619758031090399</v>
      </c>
      <c r="F4" s="6">
        <v>26.916383294976555</v>
      </c>
      <c r="G4" s="31">
        <v>0.48530862273024056</v>
      </c>
    </row>
    <row r="5" spans="1:8" x14ac:dyDescent="0.2">
      <c r="A5" s="3" t="s">
        <v>428</v>
      </c>
      <c r="B5" s="3" t="s">
        <v>425</v>
      </c>
      <c r="C5" s="3">
        <v>0.28278319319114698</v>
      </c>
      <c r="D5" s="3">
        <v>1.42230963280383E-3</v>
      </c>
      <c r="E5" s="3">
        <v>0.961648853834429</v>
      </c>
      <c r="F5" s="6">
        <v>26.958025538670739</v>
      </c>
      <c r="G5" s="31">
        <v>0.48767389010931622</v>
      </c>
    </row>
    <row r="6" spans="1:8" x14ac:dyDescent="0.2">
      <c r="A6" s="3" t="s">
        <v>429</v>
      </c>
      <c r="B6" s="3" t="s">
        <v>425</v>
      </c>
      <c r="C6" s="3">
        <v>0.28284723862994499</v>
      </c>
      <c r="D6" s="3">
        <v>1.82919864641065E-3</v>
      </c>
      <c r="E6" s="3">
        <v>3.2152731511736401</v>
      </c>
      <c r="F6" s="6">
        <v>26.756418619584409</v>
      </c>
      <c r="G6" s="31">
        <v>0.48305653267292892</v>
      </c>
    </row>
    <row r="7" spans="1:8" x14ac:dyDescent="0.2">
      <c r="A7" s="3" t="s">
        <v>430</v>
      </c>
      <c r="B7" s="3" t="s">
        <v>425</v>
      </c>
      <c r="C7" s="3">
        <v>0.28284083355517298</v>
      </c>
      <c r="D7" s="3">
        <v>1.66093642881319E-3</v>
      </c>
      <c r="E7" s="3">
        <v>2.9965292668210299</v>
      </c>
      <c r="F7" s="6">
        <v>26.987021662903935</v>
      </c>
      <c r="G7" s="31">
        <v>0.49522175786439138</v>
      </c>
    </row>
    <row r="8" spans="1:8" x14ac:dyDescent="0.2">
      <c r="A8" s="3" t="s">
        <v>431</v>
      </c>
      <c r="B8" s="3" t="s">
        <v>425</v>
      </c>
      <c r="C8" s="3">
        <v>0.28290250484506302</v>
      </c>
      <c r="D8" s="3">
        <v>2.5714689907265602E-3</v>
      </c>
      <c r="E8" s="3">
        <v>5.1614626586382597</v>
      </c>
      <c r="F8" s="6">
        <v>26.990913030383698</v>
      </c>
      <c r="G8" s="31">
        <v>0.50570977135128603</v>
      </c>
    </row>
    <row r="9" spans="1:8" x14ac:dyDescent="0.2">
      <c r="A9" s="3" t="s">
        <v>432</v>
      </c>
      <c r="B9" s="3" t="s">
        <v>425</v>
      </c>
      <c r="C9" s="3">
        <v>0.28288027339980598</v>
      </c>
      <c r="D9" s="3">
        <v>1.7514479329066E-3</v>
      </c>
      <c r="E9" s="3">
        <v>4.38797619857211</v>
      </c>
      <c r="F9" s="6">
        <v>26.901377483300273</v>
      </c>
      <c r="G9" s="31">
        <v>0.48698343744659095</v>
      </c>
    </row>
    <row r="10" spans="1:8" x14ac:dyDescent="0.2">
      <c r="A10" s="3" t="s">
        <v>433</v>
      </c>
      <c r="B10" s="3" t="s">
        <v>425</v>
      </c>
      <c r="C10" s="3">
        <v>0.28287320324793602</v>
      </c>
      <c r="D10" s="3">
        <v>1.24744899863174E-3</v>
      </c>
      <c r="E10" s="3">
        <v>4.1532046965331304</v>
      </c>
      <c r="F10" s="6">
        <v>27.200594401590084</v>
      </c>
      <c r="G10" s="31">
        <v>0.48776675855350959</v>
      </c>
    </row>
    <row r="11" spans="1:8" x14ac:dyDescent="0.2">
      <c r="A11" s="3" t="s">
        <v>434</v>
      </c>
      <c r="B11" s="3" t="s">
        <v>425</v>
      </c>
      <c r="C11" s="3">
        <v>0.28289040502155399</v>
      </c>
      <c r="D11" s="3">
        <v>2.0967284936150802E-3</v>
      </c>
      <c r="E11" s="3">
        <v>4.7448169646435696</v>
      </c>
      <c r="F11" s="6">
        <v>27.127946211116601</v>
      </c>
      <c r="G11" s="31">
        <v>0.4955310539324122</v>
      </c>
    </row>
    <row r="12" spans="1:8" x14ac:dyDescent="0.2">
      <c r="A12" s="3" t="s">
        <v>435</v>
      </c>
      <c r="B12" s="3" t="s">
        <v>425</v>
      </c>
      <c r="C12" s="3">
        <v>0.28282164906089202</v>
      </c>
      <c r="D12" s="3">
        <v>1.45847658863745E-3</v>
      </c>
      <c r="E12" s="3">
        <v>2.33243959607332</v>
      </c>
      <c r="F12" s="6">
        <v>27.501259958410422</v>
      </c>
      <c r="G12" s="31">
        <v>0.50287156981499992</v>
      </c>
    </row>
    <row r="13" spans="1:8" x14ac:dyDescent="0.2">
      <c r="A13" s="3" t="s">
        <v>436</v>
      </c>
      <c r="B13" s="3" t="s">
        <v>425</v>
      </c>
      <c r="C13" s="3">
        <v>0.28282884394250501</v>
      </c>
      <c r="D13" s="3">
        <v>1.81640567728797E-3</v>
      </c>
      <c r="E13" s="3">
        <v>2.5676343410285698</v>
      </c>
      <c r="F13" s="6">
        <v>26.885953808208409</v>
      </c>
      <c r="G13" s="31">
        <v>0.52727459961129808</v>
      </c>
    </row>
    <row r="14" spans="1:8" x14ac:dyDescent="0.2">
      <c r="A14" s="3" t="s">
        <v>437</v>
      </c>
      <c r="B14" s="3" t="s">
        <v>425</v>
      </c>
      <c r="C14" s="3">
        <v>0.28283369581196</v>
      </c>
      <c r="D14" s="3">
        <v>1.3880840531438599E-3</v>
      </c>
      <c r="E14" s="3">
        <v>2.7622968164453501</v>
      </c>
      <c r="F14" s="6">
        <v>27.621585828988582</v>
      </c>
      <c r="G14" s="31">
        <v>0.57522816619707251</v>
      </c>
    </row>
    <row r="15" spans="1:8" x14ac:dyDescent="0.2">
      <c r="A15" s="3" t="s">
        <v>438</v>
      </c>
      <c r="B15" s="3" t="s">
        <v>425</v>
      </c>
      <c r="C15" s="3">
        <v>0.28284287700657401</v>
      </c>
      <c r="D15" s="3">
        <v>1.25145515357904E-3</v>
      </c>
      <c r="E15" s="3">
        <v>3.0845767148690499</v>
      </c>
      <c r="F15" s="6">
        <v>27.388661611849468</v>
      </c>
      <c r="G15" s="31">
        <v>0.52516236203144795</v>
      </c>
    </row>
    <row r="16" spans="1:8" x14ac:dyDescent="0.2">
      <c r="A16" s="3" t="s">
        <v>439</v>
      </c>
      <c r="B16" s="3" t="s">
        <v>425</v>
      </c>
      <c r="C16" s="3">
        <v>0.28287954358839201</v>
      </c>
      <c r="D16" s="3">
        <v>2.0229836948743398E-3</v>
      </c>
      <c r="E16" s="3">
        <v>4.3585951887070697</v>
      </c>
      <c r="F16" s="6">
        <v>26.962239409848902</v>
      </c>
      <c r="G16" s="31">
        <v>0.48235927357378366</v>
      </c>
    </row>
    <row r="17" spans="1:7" x14ac:dyDescent="0.2">
      <c r="A17" s="3" t="s">
        <v>440</v>
      </c>
      <c r="B17" s="3" t="s">
        <v>425</v>
      </c>
      <c r="C17" s="3">
        <v>0.28283813479521802</v>
      </c>
      <c r="D17" s="3">
        <v>1.4154900643896301E-3</v>
      </c>
      <c r="E17" s="3">
        <v>2.9065956637408501</v>
      </c>
      <c r="F17" s="6">
        <v>27.041140873627693</v>
      </c>
      <c r="G17" s="31">
        <v>0.48562511032133249</v>
      </c>
    </row>
    <row r="18" spans="1:7" x14ac:dyDescent="0.2">
      <c r="A18" s="3" t="s">
        <v>441</v>
      </c>
      <c r="B18" s="3" t="s">
        <v>425</v>
      </c>
      <c r="C18" s="3">
        <v>0.28278607614850398</v>
      </c>
      <c r="D18" s="3">
        <v>1.5937170669042501E-3</v>
      </c>
      <c r="E18" s="3">
        <v>1.06210384383631</v>
      </c>
      <c r="F18" s="6">
        <v>27.032125888329062</v>
      </c>
      <c r="G18" s="31">
        <v>0.51105197322681684</v>
      </c>
    </row>
    <row r="19" spans="1:7" x14ac:dyDescent="0.2">
      <c r="A19" s="3" t="s">
        <v>442</v>
      </c>
      <c r="B19" s="3" t="s">
        <v>425</v>
      </c>
      <c r="C19" s="3">
        <v>0.28270302279694798</v>
      </c>
      <c r="D19" s="3">
        <v>9.0779938388702497E-4</v>
      </c>
      <c r="E19" s="3">
        <v>-1.86582102252974</v>
      </c>
      <c r="F19" s="6">
        <v>26.89695165912498</v>
      </c>
      <c r="G19" s="31">
        <v>0.49901753533374799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898A-A0B5-D54D-9F67-294CCF1039CA}">
  <dimension ref="A1:J12"/>
  <sheetViews>
    <sheetView tabSelected="1" workbookViewId="0">
      <selection activeCell="G20" sqref="G20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284</v>
      </c>
      <c r="B2" s="4" t="s">
        <v>285</v>
      </c>
      <c r="C2" s="4">
        <v>7743</v>
      </c>
      <c r="D2" s="4">
        <v>50798</v>
      </c>
      <c r="E2" s="4">
        <v>0.28296818663326101</v>
      </c>
      <c r="F2" s="4">
        <v>1.5425563643425399E-3</v>
      </c>
      <c r="G2" s="4">
        <v>7.4215020468870696</v>
      </c>
      <c r="H2" s="11">
        <v>23.110078152554241</v>
      </c>
      <c r="I2" s="11">
        <v>0.50231516547655419</v>
      </c>
      <c r="J2" s="4">
        <v>1.6076999999999999</v>
      </c>
    </row>
    <row r="3" spans="1:10" x14ac:dyDescent="0.2">
      <c r="A3" s="3" t="s">
        <v>286</v>
      </c>
      <c r="B3" s="3" t="s">
        <v>285</v>
      </c>
      <c r="C3" s="3">
        <v>7780</v>
      </c>
      <c r="D3" s="3">
        <v>50693</v>
      </c>
      <c r="E3" s="3">
        <v>0.28287889846178499</v>
      </c>
      <c r="F3" s="3">
        <v>1.5344692188914699E-3</v>
      </c>
      <c r="G3" s="3">
        <v>4.2641490481387603</v>
      </c>
      <c r="H3" s="12">
        <v>23.123772170083488</v>
      </c>
      <c r="I3" s="12">
        <v>0.49507871734733161</v>
      </c>
    </row>
    <row r="4" spans="1:10" x14ac:dyDescent="0.2">
      <c r="A4" s="3" t="s">
        <v>287</v>
      </c>
      <c r="B4" s="3" t="s">
        <v>285</v>
      </c>
      <c r="C4" s="3">
        <v>7578</v>
      </c>
      <c r="D4" s="3">
        <v>51288</v>
      </c>
      <c r="E4" s="3">
        <v>0.28283704791976999</v>
      </c>
      <c r="F4" s="3">
        <v>3.9222844432009202E-3</v>
      </c>
      <c r="G4" s="3">
        <v>2.7433965979639598</v>
      </c>
      <c r="H4" s="12">
        <v>22.906582914322293</v>
      </c>
      <c r="I4" s="12">
        <v>0.51308436318563799</v>
      </c>
    </row>
    <row r="5" spans="1:10" x14ac:dyDescent="0.2">
      <c r="A5" s="3" t="s">
        <v>288</v>
      </c>
      <c r="B5" s="3" t="s">
        <v>285</v>
      </c>
      <c r="C5" s="3">
        <v>7468</v>
      </c>
      <c r="D5" s="3">
        <v>51175</v>
      </c>
      <c r="E5" s="3">
        <v>0.28288685734123897</v>
      </c>
      <c r="F5" s="3">
        <v>2.0228706294636999E-3</v>
      </c>
      <c r="G5" s="3">
        <v>4.5210917961679904</v>
      </c>
      <c r="H5" s="12">
        <v>22.29520321853067</v>
      </c>
      <c r="I5" s="12">
        <v>0.51333610230805415</v>
      </c>
    </row>
    <row r="6" spans="1:10" x14ac:dyDescent="0.2">
      <c r="A6" s="3" t="s">
        <v>289</v>
      </c>
      <c r="B6" s="3" t="s">
        <v>285</v>
      </c>
      <c r="C6" s="3">
        <v>7355</v>
      </c>
      <c r="D6" s="3">
        <v>51288</v>
      </c>
      <c r="E6" s="3">
        <v>0.28289572893787002</v>
      </c>
      <c r="F6" s="3">
        <v>5.0434050275028003E-4</v>
      </c>
      <c r="G6" s="3">
        <v>4.8686675932962897</v>
      </c>
      <c r="H6" s="12">
        <v>22.825773121621328</v>
      </c>
      <c r="I6" s="12">
        <v>0.51176866026725021</v>
      </c>
    </row>
    <row r="7" spans="1:10" x14ac:dyDescent="0.2">
      <c r="A7" s="3" t="s">
        <v>290</v>
      </c>
      <c r="B7" s="3" t="s">
        <v>285</v>
      </c>
      <c r="C7" s="3">
        <v>7233</v>
      </c>
      <c r="D7" s="3">
        <v>51045</v>
      </c>
      <c r="E7" s="3">
        <v>0.28291235150028798</v>
      </c>
      <c r="F7" s="3">
        <v>1.48708367354058E-3</v>
      </c>
      <c r="G7" s="3">
        <v>5.4467450444395302</v>
      </c>
      <c r="H7" s="12">
        <v>23.065237157699844</v>
      </c>
      <c r="I7" s="12">
        <v>0.57026534379938765</v>
      </c>
    </row>
    <row r="8" spans="1:10" x14ac:dyDescent="0.2">
      <c r="A8" s="3" t="s">
        <v>291</v>
      </c>
      <c r="B8" s="3" t="s">
        <v>285</v>
      </c>
      <c r="C8" s="3">
        <v>7130</v>
      </c>
      <c r="D8" s="3">
        <v>51338</v>
      </c>
      <c r="E8" s="3">
        <v>0.28290175030909598</v>
      </c>
      <c r="F8" s="3">
        <v>2.0709028632789001E-3</v>
      </c>
      <c r="G8" s="3">
        <v>5.04250529487215</v>
      </c>
      <c r="H8" s="12">
        <v>22.072460156591877</v>
      </c>
      <c r="I8" s="12">
        <v>0.49772423211162725</v>
      </c>
    </row>
    <row r="9" spans="1:10" x14ac:dyDescent="0.2">
      <c r="A9" s="3" t="s">
        <v>292</v>
      </c>
      <c r="B9" s="3" t="s">
        <v>285</v>
      </c>
      <c r="C9" s="3">
        <v>6980</v>
      </c>
      <c r="D9" s="3">
        <v>50860</v>
      </c>
      <c r="E9" s="3">
        <v>0.28258946331525697</v>
      </c>
      <c r="F9" s="3">
        <v>2.3001148131558099E-3</v>
      </c>
      <c r="G9" s="3">
        <v>-5.9842301011170296</v>
      </c>
      <c r="H9" s="12">
        <v>23.097745668285167</v>
      </c>
      <c r="I9" s="12">
        <v>0.53601826865789159</v>
      </c>
    </row>
    <row r="10" spans="1:10" x14ac:dyDescent="0.2">
      <c r="A10" s="3" t="s">
        <v>293</v>
      </c>
      <c r="B10" s="3" t="s">
        <v>285</v>
      </c>
      <c r="C10" s="3">
        <v>7153</v>
      </c>
      <c r="D10" s="3">
        <v>50880</v>
      </c>
      <c r="E10" s="3">
        <v>0.28263194441905398</v>
      </c>
      <c r="F10" s="3">
        <v>1.62624468580956E-3</v>
      </c>
      <c r="G10" s="3">
        <v>-4.4768881895174104</v>
      </c>
      <c r="H10" s="12">
        <v>22.842404653278354</v>
      </c>
      <c r="I10" s="12">
        <v>0.50901193151120316</v>
      </c>
    </row>
    <row r="11" spans="1:10" x14ac:dyDescent="0.2">
      <c r="A11" s="3" t="s">
        <v>294</v>
      </c>
      <c r="B11" s="3" t="s">
        <v>285</v>
      </c>
      <c r="C11" s="3">
        <v>6681</v>
      </c>
      <c r="D11" s="3">
        <v>50730</v>
      </c>
      <c r="E11" s="3">
        <v>0.28268754017398401</v>
      </c>
      <c r="F11" s="3">
        <v>3.9768290818503003E-3</v>
      </c>
      <c r="G11" s="3">
        <v>-2.5495717864298899</v>
      </c>
      <c r="H11" s="12">
        <v>22.665171526488781</v>
      </c>
      <c r="I11" s="12">
        <v>0.53236389802376649</v>
      </c>
    </row>
    <row r="12" spans="1:10" x14ac:dyDescent="0.2">
      <c r="A12" s="3" t="s">
        <v>295</v>
      </c>
      <c r="B12" s="3" t="s">
        <v>285</v>
      </c>
      <c r="C12" s="3">
        <v>6291</v>
      </c>
      <c r="D12" s="3">
        <v>51078</v>
      </c>
      <c r="E12" s="3">
        <v>0.28265658605197003</v>
      </c>
      <c r="F12" s="3">
        <v>2.4369843460050598E-3</v>
      </c>
      <c r="G12" s="3">
        <v>-3.6120041426257399</v>
      </c>
      <c r="H12" s="12">
        <v>23.12004797428764</v>
      </c>
      <c r="I12" s="12">
        <v>0.52538104300618094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A7FB-C42F-E744-9419-FB428A7408EA}">
  <dimension ref="A1:J4"/>
  <sheetViews>
    <sheetView workbookViewId="0">
      <selection activeCell="A2" sqref="A2:XFD4"/>
    </sheetView>
  </sheetViews>
  <sheetFormatPr baseColWidth="10" defaultRowHeight="16" x14ac:dyDescent="0.2"/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3" customFormat="1" x14ac:dyDescent="0.2">
      <c r="A2" s="3" t="s">
        <v>281</v>
      </c>
      <c r="B2" s="3" t="s">
        <v>280</v>
      </c>
      <c r="C2" s="3">
        <v>11705</v>
      </c>
      <c r="D2" s="3">
        <v>46470</v>
      </c>
      <c r="E2" s="3">
        <v>0.283054912461293</v>
      </c>
      <c r="F2" s="3">
        <v>5.1744009509118397E-3</v>
      </c>
      <c r="G2" s="3">
        <v>10.427528418956999</v>
      </c>
      <c r="H2" s="6">
        <v>22.803322128741183</v>
      </c>
      <c r="I2" s="6">
        <v>0.49162967350510023</v>
      </c>
      <c r="J2" s="3">
        <v>1.6759999999999999</v>
      </c>
    </row>
    <row r="3" spans="1:10" s="3" customFormat="1" x14ac:dyDescent="0.2">
      <c r="A3" s="3" t="s">
        <v>282</v>
      </c>
      <c r="B3" s="3" t="s">
        <v>280</v>
      </c>
      <c r="C3" s="3">
        <v>10523</v>
      </c>
      <c r="D3" s="3">
        <v>46507</v>
      </c>
      <c r="E3" s="3">
        <v>0.28254180324517603</v>
      </c>
      <c r="F3" s="3">
        <v>9.9275330853241498E-4</v>
      </c>
      <c r="G3" s="3">
        <v>-7.66148235876729</v>
      </c>
      <c r="H3" s="6">
        <v>22.549696532786832</v>
      </c>
      <c r="I3" s="6">
        <v>0.44572324935577945</v>
      </c>
    </row>
    <row r="4" spans="1:10" s="3" customFormat="1" x14ac:dyDescent="0.2">
      <c r="A4" s="3" t="s">
        <v>283</v>
      </c>
      <c r="B4" s="3" t="s">
        <v>280</v>
      </c>
      <c r="C4" s="3">
        <v>10325</v>
      </c>
      <c r="D4" s="3">
        <v>46739</v>
      </c>
      <c r="E4" s="3">
        <v>0.282822598673728</v>
      </c>
      <c r="F4" s="3">
        <v>1.54154629672116E-3</v>
      </c>
      <c r="G4" s="3">
        <v>2.2624370313728499</v>
      </c>
      <c r="H4" s="6">
        <v>22.621457102240591</v>
      </c>
      <c r="I4" s="6">
        <v>0.4915783409391889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088E-6341-B14B-A5E8-7F9302C6A4F6}">
  <dimension ref="A1:J15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265</v>
      </c>
      <c r="B2" s="3" t="s">
        <v>266</v>
      </c>
      <c r="C2" s="10">
        <v>12452</v>
      </c>
      <c r="D2" s="3">
        <v>14282</v>
      </c>
      <c r="E2" s="3">
        <v>0.28281997076023102</v>
      </c>
      <c r="F2" s="3">
        <v>1.94429677221179E-3</v>
      </c>
      <c r="G2" s="3">
        <v>2.0800250388108799</v>
      </c>
      <c r="H2" s="18">
        <v>18.579999999999998</v>
      </c>
      <c r="I2" s="18">
        <v>0.39</v>
      </c>
      <c r="J2" s="3">
        <f>AVERAGE(G2:G15)</f>
        <v>4.4450764766284259</v>
      </c>
    </row>
    <row r="3" spans="1:10" x14ac:dyDescent="0.2">
      <c r="A3" s="3" t="s">
        <v>267</v>
      </c>
      <c r="B3" s="3" t="s">
        <v>266</v>
      </c>
      <c r="C3" s="10">
        <v>12769</v>
      </c>
      <c r="D3" s="3">
        <v>14378</v>
      </c>
      <c r="E3" s="3">
        <v>0.282868519862011</v>
      </c>
      <c r="F3" s="3">
        <v>2.0117628533934799E-3</v>
      </c>
      <c r="G3" s="3">
        <v>3.7951359415022701</v>
      </c>
      <c r="H3" s="18">
        <v>18.53</v>
      </c>
      <c r="I3" s="18">
        <v>0.4</v>
      </c>
    </row>
    <row r="4" spans="1:10" x14ac:dyDescent="0.2">
      <c r="A4" s="3" t="s">
        <v>268</v>
      </c>
      <c r="B4" s="3" t="s">
        <v>266</v>
      </c>
      <c r="C4" s="10">
        <v>13711</v>
      </c>
      <c r="D4" s="3">
        <v>14233</v>
      </c>
      <c r="E4" s="3">
        <v>0.28286473606986201</v>
      </c>
      <c r="F4" s="3">
        <v>2.2757168216108099E-3</v>
      </c>
      <c r="G4" s="3">
        <v>3.6568637658729299</v>
      </c>
      <c r="H4" s="18">
        <v>18.47</v>
      </c>
      <c r="I4" s="18">
        <v>0.44</v>
      </c>
    </row>
    <row r="5" spans="1:10" x14ac:dyDescent="0.2">
      <c r="A5" s="3" t="s">
        <v>269</v>
      </c>
      <c r="B5" s="3" t="s">
        <v>266</v>
      </c>
      <c r="C5" s="10">
        <v>13802</v>
      </c>
      <c r="D5" s="3">
        <v>14205</v>
      </c>
      <c r="E5" s="3">
        <v>0.282875507638778</v>
      </c>
      <c r="F5" s="3">
        <v>1.8654303134575201E-3</v>
      </c>
      <c r="G5" s="3">
        <v>4.0421901623188798</v>
      </c>
      <c r="H5" s="18">
        <v>18.440000000000001</v>
      </c>
      <c r="I5" s="18">
        <v>0.42</v>
      </c>
    </row>
    <row r="6" spans="1:10" x14ac:dyDescent="0.2">
      <c r="A6" s="3" t="s">
        <v>270</v>
      </c>
      <c r="B6" s="3" t="s">
        <v>266</v>
      </c>
      <c r="C6" s="10">
        <v>14351</v>
      </c>
      <c r="D6" s="3">
        <v>14176</v>
      </c>
      <c r="E6" s="3">
        <v>0.28290018024813401</v>
      </c>
      <c r="F6" s="3">
        <v>2.3138878571889901E-3</v>
      </c>
      <c r="G6" s="3">
        <v>4.9119443677869601</v>
      </c>
      <c r="H6" s="18">
        <v>18.57</v>
      </c>
      <c r="I6" s="18">
        <v>0.46</v>
      </c>
    </row>
    <row r="7" spans="1:10" x14ac:dyDescent="0.2">
      <c r="A7" s="3" t="s">
        <v>271</v>
      </c>
      <c r="B7" s="3" t="s">
        <v>266</v>
      </c>
      <c r="C7" s="10">
        <v>14354</v>
      </c>
      <c r="D7" s="3">
        <v>14290</v>
      </c>
      <c r="E7" s="3">
        <v>0.28290269680348701</v>
      </c>
      <c r="F7" s="3">
        <v>2.5367221957407898E-3</v>
      </c>
      <c r="G7" s="3">
        <v>4.9947662808014197</v>
      </c>
      <c r="H7" s="18">
        <v>18.399999999999999</v>
      </c>
      <c r="I7" s="18">
        <v>0.43</v>
      </c>
    </row>
    <row r="8" spans="1:10" x14ac:dyDescent="0.2">
      <c r="A8" s="3" t="s">
        <v>272</v>
      </c>
      <c r="B8" s="3" t="s">
        <v>266</v>
      </c>
      <c r="C8" s="10">
        <v>14537</v>
      </c>
      <c r="D8" s="3">
        <v>14194</v>
      </c>
      <c r="E8" s="3">
        <v>0.28293258730956899</v>
      </c>
      <c r="F8" s="3">
        <v>2.7760351530190701E-3</v>
      </c>
      <c r="G8" s="3">
        <v>6.0439271609702399</v>
      </c>
      <c r="H8" s="18">
        <v>18.149999999999999</v>
      </c>
      <c r="I8" s="18">
        <v>0.37</v>
      </c>
    </row>
    <row r="9" spans="1:10" x14ac:dyDescent="0.2">
      <c r="A9" s="3" t="s">
        <v>273</v>
      </c>
      <c r="B9" s="3" t="s">
        <v>266</v>
      </c>
      <c r="C9" s="10">
        <v>14838</v>
      </c>
      <c r="D9" s="3">
        <v>13965</v>
      </c>
      <c r="E9" s="3">
        <v>0.28292206937636299</v>
      </c>
      <c r="F9" s="3">
        <v>3.4078920691307502E-3</v>
      </c>
      <c r="G9" s="3">
        <v>5.6718630820684597</v>
      </c>
      <c r="H9" s="18">
        <v>18.53</v>
      </c>
      <c r="I9" s="18">
        <v>0.39</v>
      </c>
    </row>
    <row r="10" spans="1:10" x14ac:dyDescent="0.2">
      <c r="A10" s="3" t="s">
        <v>274</v>
      </c>
      <c r="B10" s="3" t="s">
        <v>266</v>
      </c>
      <c r="C10" s="10">
        <v>14896</v>
      </c>
      <c r="D10" s="3">
        <v>14129</v>
      </c>
      <c r="E10" s="3">
        <v>0.28288637041032699</v>
      </c>
      <c r="F10" s="3">
        <v>1.85269784850873E-3</v>
      </c>
      <c r="G10" s="3">
        <v>4.4250637280107696</v>
      </c>
      <c r="H10" s="18">
        <v>18.37</v>
      </c>
      <c r="I10" s="18">
        <v>0.41</v>
      </c>
    </row>
    <row r="11" spans="1:10" x14ac:dyDescent="0.2">
      <c r="A11" s="3" t="s">
        <v>275</v>
      </c>
      <c r="B11" s="3" t="s">
        <v>266</v>
      </c>
      <c r="C11" s="10">
        <v>12718</v>
      </c>
      <c r="D11" s="3">
        <v>14502</v>
      </c>
      <c r="E11" s="3">
        <v>0.28290450225199598</v>
      </c>
      <c r="F11" s="3">
        <v>2.3605094635363801E-3</v>
      </c>
      <c r="G11" s="3">
        <v>5.0601468331201698</v>
      </c>
      <c r="H11" s="18">
        <v>18.37</v>
      </c>
      <c r="I11" s="18">
        <v>0.47</v>
      </c>
    </row>
    <row r="12" spans="1:10" x14ac:dyDescent="0.2">
      <c r="A12" s="3" t="s">
        <v>276</v>
      </c>
      <c r="B12" s="3" t="s">
        <v>266</v>
      </c>
      <c r="C12" s="10">
        <v>13289</v>
      </c>
      <c r="D12" s="3">
        <v>14500</v>
      </c>
      <c r="E12" s="3">
        <v>0.28287623273537899</v>
      </c>
      <c r="F12" s="3">
        <v>2.3598409733838299E-3</v>
      </c>
      <c r="G12" s="3">
        <v>4.0593674497646504</v>
      </c>
      <c r="H12" s="18">
        <v>18.32</v>
      </c>
      <c r="I12" s="18">
        <v>0.38</v>
      </c>
    </row>
    <row r="13" spans="1:10" x14ac:dyDescent="0.2">
      <c r="A13" s="3" t="s">
        <v>277</v>
      </c>
      <c r="B13" s="3" t="s">
        <v>266</v>
      </c>
      <c r="C13" s="10">
        <v>14649</v>
      </c>
      <c r="D13" s="3">
        <v>14280</v>
      </c>
      <c r="E13" s="3">
        <v>0.282874776736319</v>
      </c>
      <c r="F13" s="3">
        <v>3.0568225902039099E-3</v>
      </c>
      <c r="G13" s="3">
        <v>3.9980485749113699</v>
      </c>
      <c r="H13" s="18">
        <v>18.25</v>
      </c>
      <c r="I13" s="18">
        <v>0.36</v>
      </c>
    </row>
    <row r="14" spans="1:10" x14ac:dyDescent="0.2">
      <c r="A14" s="3" t="s">
        <v>278</v>
      </c>
      <c r="B14" s="3" t="s">
        <v>266</v>
      </c>
      <c r="C14" s="10">
        <v>14803</v>
      </c>
      <c r="D14" s="3">
        <v>14331</v>
      </c>
      <c r="E14" s="3">
        <v>0.282901343484038</v>
      </c>
      <c r="F14" s="3">
        <v>2.4696108376044399E-3</v>
      </c>
      <c r="G14" s="3">
        <v>4.9446745499648301</v>
      </c>
      <c r="H14" s="18">
        <v>18.25</v>
      </c>
      <c r="I14" s="18">
        <v>0.42</v>
      </c>
    </row>
    <row r="15" spans="1:10" x14ac:dyDescent="0.2">
      <c r="A15" s="3" t="s">
        <v>279</v>
      </c>
      <c r="B15" s="3" t="s">
        <v>266</v>
      </c>
      <c r="C15" s="10">
        <v>12698</v>
      </c>
      <c r="D15" s="3">
        <v>14606</v>
      </c>
      <c r="E15" s="3">
        <v>0.28289001165197297</v>
      </c>
      <c r="F15" s="3">
        <v>2.5289199266213301E-3</v>
      </c>
      <c r="G15" s="3">
        <v>4.54705373689412</v>
      </c>
      <c r="H15" s="18">
        <v>18.440000000000001</v>
      </c>
      <c r="I15" s="18">
        <v>0.41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F20E-4774-164B-8A13-09EE7F7B68E6}">
  <dimension ref="A1:J14"/>
  <sheetViews>
    <sheetView workbookViewId="0">
      <selection activeCell="J23" sqref="J23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251</v>
      </c>
      <c r="B2" s="4" t="s">
        <v>252</v>
      </c>
      <c r="C2" s="4">
        <v>11471</v>
      </c>
      <c r="D2" s="4">
        <v>12457</v>
      </c>
      <c r="E2" s="4">
        <v>0.28301506742613503</v>
      </c>
      <c r="F2" s="4">
        <v>1.3119619960247099E-3</v>
      </c>
      <c r="G2" s="4">
        <v>8.9770209014461404</v>
      </c>
      <c r="H2" s="20">
        <v>18.082999999999998</v>
      </c>
      <c r="I2" s="20">
        <v>0.39</v>
      </c>
      <c r="J2" s="4">
        <f>AVERAGE(G2:G14)</f>
        <v>7.2073320332303235</v>
      </c>
    </row>
    <row r="3" spans="1:10" x14ac:dyDescent="0.2">
      <c r="A3" s="3" t="s">
        <v>253</v>
      </c>
      <c r="B3" s="3" t="s">
        <v>252</v>
      </c>
      <c r="C3" s="3">
        <v>11237</v>
      </c>
      <c r="D3" s="3">
        <v>12243</v>
      </c>
      <c r="E3" s="3">
        <v>0.28298181885274298</v>
      </c>
      <c r="F3" s="3">
        <v>1.40377958286602E-3</v>
      </c>
      <c r="G3" s="3">
        <v>7.7995227946270296</v>
      </c>
      <c r="H3" s="18">
        <v>18.056999999999999</v>
      </c>
      <c r="I3" s="18">
        <v>0.47799999999999998</v>
      </c>
    </row>
    <row r="4" spans="1:10" x14ac:dyDescent="0.2">
      <c r="A4" s="3" t="s">
        <v>254</v>
      </c>
      <c r="B4" s="3" t="s">
        <v>252</v>
      </c>
      <c r="C4" s="3">
        <v>11221</v>
      </c>
      <c r="D4" s="3">
        <v>12335</v>
      </c>
      <c r="E4" s="3">
        <v>0.28295041564545598</v>
      </c>
      <c r="F4" s="3">
        <v>1.63798993783844E-3</v>
      </c>
      <c r="G4" s="3">
        <v>6.6807759375842002</v>
      </c>
      <c r="H4" s="18">
        <v>17.8</v>
      </c>
      <c r="I4" s="18">
        <v>0.41899999999999998</v>
      </c>
    </row>
    <row r="5" spans="1:10" x14ac:dyDescent="0.2">
      <c r="A5" s="3" t="s">
        <v>255</v>
      </c>
      <c r="B5" s="3" t="s">
        <v>252</v>
      </c>
      <c r="C5" s="3">
        <v>12711</v>
      </c>
      <c r="D5" s="3">
        <v>12446</v>
      </c>
      <c r="E5" s="3">
        <v>0.28291016459881402</v>
      </c>
      <c r="F5" s="3">
        <v>2.8839290984619299E-3</v>
      </c>
      <c r="G5" s="3">
        <v>5.2451937840714002</v>
      </c>
      <c r="H5" s="18">
        <v>17.928000000000001</v>
      </c>
      <c r="I5" s="18">
        <v>0.41399999999999998</v>
      </c>
    </row>
    <row r="6" spans="1:10" x14ac:dyDescent="0.2">
      <c r="A6" s="3" t="s">
        <v>256</v>
      </c>
      <c r="B6" s="3" t="s">
        <v>252</v>
      </c>
      <c r="C6" s="3">
        <v>12103</v>
      </c>
      <c r="D6" s="3">
        <v>12750</v>
      </c>
      <c r="E6" s="3">
        <v>0.28297727852427301</v>
      </c>
      <c r="F6" s="3">
        <v>2.6763875669176302E-3</v>
      </c>
      <c r="G6" s="3">
        <v>7.6244217790599702</v>
      </c>
      <c r="H6" s="18">
        <v>18.088999999999999</v>
      </c>
      <c r="I6" s="18">
        <v>0.48199999999999998</v>
      </c>
    </row>
    <row r="7" spans="1:10" x14ac:dyDescent="0.2">
      <c r="A7" s="3" t="s">
        <v>257</v>
      </c>
      <c r="B7" s="3" t="s">
        <v>252</v>
      </c>
      <c r="C7" s="3">
        <v>12397</v>
      </c>
      <c r="D7" s="3">
        <v>12507</v>
      </c>
      <c r="E7" s="3">
        <v>0.28296427439231597</v>
      </c>
      <c r="F7" s="3">
        <v>1.71946868576813E-3</v>
      </c>
      <c r="G7" s="3">
        <v>7.1637812400604499</v>
      </c>
      <c r="H7" s="18">
        <v>17.504000000000001</v>
      </c>
      <c r="I7" s="18">
        <v>0.437</v>
      </c>
    </row>
    <row r="8" spans="1:10" x14ac:dyDescent="0.2">
      <c r="A8" s="3" t="s">
        <v>258</v>
      </c>
      <c r="B8" s="3" t="s">
        <v>252</v>
      </c>
      <c r="C8" s="3">
        <v>13021</v>
      </c>
      <c r="D8" s="3">
        <v>12658</v>
      </c>
      <c r="E8" s="3">
        <v>0.28294503130680199</v>
      </c>
      <c r="F8" s="3">
        <v>2.1644668188809898E-3</v>
      </c>
      <c r="G8" s="3">
        <v>6.4881261485982797</v>
      </c>
      <c r="H8" s="18">
        <v>17.992999999999999</v>
      </c>
      <c r="I8" s="18">
        <v>0.51200000000000001</v>
      </c>
    </row>
    <row r="9" spans="1:10" x14ac:dyDescent="0.2">
      <c r="A9" s="3" t="s">
        <v>259</v>
      </c>
      <c r="B9" s="3" t="s">
        <v>252</v>
      </c>
      <c r="C9" s="3">
        <v>13883</v>
      </c>
      <c r="D9" s="3">
        <v>12441</v>
      </c>
      <c r="E9" s="3">
        <v>0.283005272442725</v>
      </c>
      <c r="F9" s="3">
        <v>3.3392797992995802E-3</v>
      </c>
      <c r="G9" s="3">
        <v>8.6020823832311208</v>
      </c>
      <c r="H9" s="18">
        <v>17.864000000000001</v>
      </c>
      <c r="I9" s="18">
        <v>0.47899999999999998</v>
      </c>
    </row>
    <row r="10" spans="1:10" x14ac:dyDescent="0.2">
      <c r="A10" s="3" t="s">
        <v>260</v>
      </c>
      <c r="B10" s="3" t="s">
        <v>252</v>
      </c>
      <c r="C10" s="3">
        <v>13855</v>
      </c>
      <c r="D10" s="3">
        <v>12502</v>
      </c>
      <c r="E10" s="3">
        <v>0.28295147746375998</v>
      </c>
      <c r="F10" s="3">
        <v>1.64752471115205E-3</v>
      </c>
      <c r="G10" s="3">
        <v>6.7218235737920198</v>
      </c>
      <c r="H10" s="18">
        <v>17.972999999999999</v>
      </c>
      <c r="I10" s="18">
        <v>0.46400000000000002</v>
      </c>
    </row>
    <row r="11" spans="1:10" x14ac:dyDescent="0.2">
      <c r="A11" s="3" t="s">
        <v>261</v>
      </c>
      <c r="B11" s="3" t="s">
        <v>252</v>
      </c>
      <c r="C11" s="3">
        <v>13927</v>
      </c>
      <c r="D11" s="3">
        <v>12525</v>
      </c>
      <c r="E11" s="3">
        <v>0.282948792412274</v>
      </c>
      <c r="F11" s="3">
        <v>1.80583842437704E-3</v>
      </c>
      <c r="G11" s="3">
        <v>6.6304642315562203</v>
      </c>
      <c r="H11" s="18">
        <v>18.236999999999998</v>
      </c>
      <c r="I11" s="18">
        <v>0.38300000000000001</v>
      </c>
    </row>
    <row r="12" spans="1:10" x14ac:dyDescent="0.2">
      <c r="A12" s="3" t="s">
        <v>262</v>
      </c>
      <c r="B12" s="3" t="s">
        <v>252</v>
      </c>
      <c r="C12" s="3">
        <v>14107</v>
      </c>
      <c r="D12" s="3">
        <v>12531</v>
      </c>
      <c r="E12" s="3">
        <v>0.28295096973357903</v>
      </c>
      <c r="F12" s="3">
        <v>1.76617493352938E-3</v>
      </c>
      <c r="G12" s="3">
        <v>6.7004645757484598</v>
      </c>
      <c r="H12" s="18">
        <v>17.876999999999999</v>
      </c>
      <c r="I12" s="18">
        <v>0.39500000000000002</v>
      </c>
    </row>
    <row r="13" spans="1:10" x14ac:dyDescent="0.2">
      <c r="A13" s="3" t="s">
        <v>263</v>
      </c>
      <c r="B13" s="3" t="s">
        <v>252</v>
      </c>
      <c r="C13" s="3">
        <v>14168</v>
      </c>
      <c r="D13" s="3">
        <v>12649</v>
      </c>
      <c r="E13" s="3">
        <v>0.28294668034590298</v>
      </c>
      <c r="F13" s="3">
        <v>2.0773126752492198E-3</v>
      </c>
      <c r="G13" s="3">
        <v>6.5531585193401298</v>
      </c>
      <c r="H13" s="18">
        <v>18.268999999999998</v>
      </c>
      <c r="I13" s="18">
        <v>0.49399999999999999</v>
      </c>
    </row>
    <row r="14" spans="1:10" x14ac:dyDescent="0.2">
      <c r="A14" s="3" t="s">
        <v>264</v>
      </c>
      <c r="B14" s="3" t="s">
        <v>252</v>
      </c>
      <c r="C14" s="3">
        <v>14060</v>
      </c>
      <c r="D14" s="3">
        <v>12688</v>
      </c>
      <c r="E14" s="3">
        <v>0.28300223878879899</v>
      </c>
      <c r="F14" s="3">
        <v>2.11130084881125E-3</v>
      </c>
      <c r="G14" s="3">
        <v>8.5084805628787805</v>
      </c>
      <c r="H14" s="3">
        <v>18.100000000000001</v>
      </c>
      <c r="I14" s="18">
        <v>0.40899999999999997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1691-CC21-744A-B0C0-296066B1B89F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233</v>
      </c>
      <c r="B2" s="3" t="s">
        <v>234</v>
      </c>
      <c r="C2" s="3">
        <v>77453</v>
      </c>
      <c r="D2" s="3">
        <v>48623</v>
      </c>
      <c r="E2" s="3">
        <v>0.28299330391580901</v>
      </c>
      <c r="F2" s="3">
        <v>1.71459256206878E-3</v>
      </c>
      <c r="G2" s="3">
        <v>8.1895748521487697</v>
      </c>
      <c r="H2" s="9">
        <v>17.460401227161043</v>
      </c>
      <c r="I2" s="9">
        <v>0.4259198299865618</v>
      </c>
      <c r="J2" s="3">
        <f>AVERAGE(G2:G18)</f>
        <v>7.3726312100275049</v>
      </c>
    </row>
    <row r="3" spans="1:10" x14ac:dyDescent="0.2">
      <c r="A3" s="3" t="s">
        <v>235</v>
      </c>
      <c r="B3" s="3" t="s">
        <v>234</v>
      </c>
      <c r="C3" s="3">
        <v>77545</v>
      </c>
      <c r="D3" s="3">
        <v>48723</v>
      </c>
      <c r="E3" s="3">
        <v>0.28300915040319402</v>
      </c>
      <c r="F3" s="3">
        <v>3.0118528595110602E-3</v>
      </c>
      <c r="G3" s="3">
        <v>8.7293508584229595</v>
      </c>
      <c r="H3" s="9">
        <v>17.175534966006282</v>
      </c>
      <c r="I3" s="9">
        <v>0.37651092008546005</v>
      </c>
    </row>
    <row r="4" spans="1:10" x14ac:dyDescent="0.2">
      <c r="A4" s="3" t="s">
        <v>236</v>
      </c>
      <c r="B4" s="3" t="s">
        <v>234</v>
      </c>
      <c r="C4" s="3">
        <v>77690</v>
      </c>
      <c r="D4" s="3">
        <v>48799</v>
      </c>
      <c r="E4" s="3">
        <v>0.28297088434267698</v>
      </c>
      <c r="F4" s="3">
        <v>1.9758749611992299E-3</v>
      </c>
      <c r="G4" s="3">
        <v>7.3935229137633796</v>
      </c>
      <c r="H4" s="9">
        <v>17.45269590727813</v>
      </c>
      <c r="I4" s="9">
        <v>0.46305022313880417</v>
      </c>
    </row>
    <row r="5" spans="1:10" x14ac:dyDescent="0.2">
      <c r="A5" s="3" t="s">
        <v>237</v>
      </c>
      <c r="B5" s="3" t="s">
        <v>234</v>
      </c>
      <c r="C5" s="3">
        <v>77925</v>
      </c>
      <c r="D5" s="3">
        <v>49010</v>
      </c>
      <c r="E5" s="3">
        <v>0.28292615403753202</v>
      </c>
      <c r="F5" s="3">
        <v>1.79322485625622E-3</v>
      </c>
      <c r="G5" s="3">
        <v>5.810917093374</v>
      </c>
      <c r="H5" s="9">
        <v>17.317806617352513</v>
      </c>
      <c r="I5" s="9">
        <v>0.36762342080402999</v>
      </c>
    </row>
    <row r="6" spans="1:10" x14ac:dyDescent="0.2">
      <c r="A6" s="3" t="s">
        <v>238</v>
      </c>
      <c r="B6" s="3" t="s">
        <v>234</v>
      </c>
      <c r="C6" s="3">
        <v>77635</v>
      </c>
      <c r="D6" s="3">
        <v>49118</v>
      </c>
      <c r="E6" s="3">
        <v>0.28297309979574797</v>
      </c>
      <c r="F6" s="3">
        <v>2.8277452729300301E-3</v>
      </c>
      <c r="G6" s="3">
        <v>7.4591972886928204</v>
      </c>
      <c r="H6" s="9">
        <v>17.310337311630406</v>
      </c>
      <c r="I6" s="9">
        <v>0.36098474211983389</v>
      </c>
    </row>
    <row r="7" spans="1:10" x14ac:dyDescent="0.2">
      <c r="A7" s="3" t="s">
        <v>239</v>
      </c>
      <c r="B7" s="3" t="s">
        <v>234</v>
      </c>
      <c r="C7" s="3">
        <v>77558</v>
      </c>
      <c r="D7" s="3">
        <v>49059</v>
      </c>
      <c r="E7" s="3">
        <v>0.28295142181129301</v>
      </c>
      <c r="F7" s="3">
        <v>1.2552534975819199E-3</v>
      </c>
      <c r="G7" s="3">
        <v>6.7091628743920397</v>
      </c>
      <c r="H7" s="9">
        <v>17.246067602103121</v>
      </c>
      <c r="I7" s="9">
        <v>0.41508388137438151</v>
      </c>
    </row>
    <row r="8" spans="1:10" x14ac:dyDescent="0.2">
      <c r="A8" s="3" t="s">
        <v>240</v>
      </c>
      <c r="B8" s="3" t="s">
        <v>234</v>
      </c>
      <c r="C8" s="3">
        <v>77522</v>
      </c>
      <c r="D8" s="3">
        <v>48957</v>
      </c>
      <c r="E8" s="3">
        <v>0.28296458281778603</v>
      </c>
      <c r="F8" s="3">
        <v>2.3355380617996299E-3</v>
      </c>
      <c r="G8" s="3">
        <v>7.1737295813623003</v>
      </c>
      <c r="H8" s="9">
        <v>17.80604006809423</v>
      </c>
      <c r="I8" s="9">
        <v>0.40177406020077955</v>
      </c>
    </row>
    <row r="9" spans="1:10" x14ac:dyDescent="0.2">
      <c r="A9" s="3" t="s">
        <v>241</v>
      </c>
      <c r="B9" s="3" t="s">
        <v>234</v>
      </c>
      <c r="C9" s="3">
        <v>77388</v>
      </c>
      <c r="D9" s="3">
        <v>49048</v>
      </c>
      <c r="E9" s="3">
        <v>0.283050211172721</v>
      </c>
      <c r="F9" s="3">
        <v>2.2133729894590801E-3</v>
      </c>
      <c r="G9" s="3">
        <v>10.1855879409695</v>
      </c>
      <c r="H9" s="9">
        <v>16.933705972193135</v>
      </c>
      <c r="I9" s="9">
        <v>0.43982298694626903</v>
      </c>
    </row>
    <row r="10" spans="1:10" x14ac:dyDescent="0.2">
      <c r="A10" s="3" t="s">
        <v>242</v>
      </c>
      <c r="B10" s="3" t="s">
        <v>234</v>
      </c>
      <c r="C10" s="3">
        <v>77285</v>
      </c>
      <c r="D10" s="3">
        <v>49216</v>
      </c>
      <c r="E10" s="3">
        <v>0.28297379446062298</v>
      </c>
      <c r="F10" s="3">
        <v>2.1150525470842599E-3</v>
      </c>
      <c r="G10" s="3">
        <v>7.4974685090411999</v>
      </c>
      <c r="H10" s="9">
        <v>17.580778310162884</v>
      </c>
      <c r="I10" s="9">
        <v>0.42773751483811367</v>
      </c>
    </row>
    <row r="11" spans="1:10" x14ac:dyDescent="0.2">
      <c r="A11" s="3" t="s">
        <v>243</v>
      </c>
      <c r="B11" s="3" t="s">
        <v>234</v>
      </c>
      <c r="C11" s="3">
        <v>77545</v>
      </c>
      <c r="D11" s="3">
        <v>49327</v>
      </c>
      <c r="E11" s="3">
        <v>0.28292291048367502</v>
      </c>
      <c r="F11" s="3">
        <v>5.5400784390539299E-3</v>
      </c>
      <c r="G11" s="3">
        <v>5.6553958344807098</v>
      </c>
      <c r="H11" s="9">
        <v>17.429343371308729</v>
      </c>
      <c r="I11" s="9">
        <v>0.37036237147177237</v>
      </c>
    </row>
    <row r="12" spans="1:10" x14ac:dyDescent="0.2">
      <c r="A12" s="3" t="s">
        <v>244</v>
      </c>
      <c r="B12" s="3" t="s">
        <v>234</v>
      </c>
      <c r="C12" s="3">
        <v>77768</v>
      </c>
      <c r="D12" s="3">
        <v>49231</v>
      </c>
      <c r="E12" s="3">
        <v>0.28295247937530599</v>
      </c>
      <c r="F12" s="3">
        <v>3.2037598227641598E-3</v>
      </c>
      <c r="G12" s="3">
        <v>6.7345652935868401</v>
      </c>
      <c r="H12" s="9">
        <v>17.760144511425466</v>
      </c>
      <c r="I12" s="9">
        <v>0.43047864094104837</v>
      </c>
    </row>
    <row r="13" spans="1:10" x14ac:dyDescent="0.2">
      <c r="A13" s="3" t="s">
        <v>245</v>
      </c>
      <c r="B13" s="3" t="s">
        <v>234</v>
      </c>
      <c r="C13" s="3">
        <v>78029</v>
      </c>
      <c r="D13" s="3">
        <v>49459</v>
      </c>
      <c r="E13" s="3">
        <v>0.28297180353332801</v>
      </c>
      <c r="F13" s="3">
        <v>2.2962395884661901E-3</v>
      </c>
      <c r="G13" s="3">
        <v>7.42152264583184</v>
      </c>
      <c r="H13" s="9">
        <v>17.412770578155115</v>
      </c>
      <c r="I13" s="9">
        <v>0.40575194478301757</v>
      </c>
    </row>
    <row r="14" spans="1:10" x14ac:dyDescent="0.2">
      <c r="A14" s="3" t="s">
        <v>246</v>
      </c>
      <c r="B14" s="3" t="s">
        <v>234</v>
      </c>
      <c r="C14" s="3">
        <v>77998</v>
      </c>
      <c r="D14" s="3">
        <v>49616</v>
      </c>
      <c r="E14" s="3">
        <v>0.28290587615243201</v>
      </c>
      <c r="F14" s="3">
        <v>1.27900064777478E-3</v>
      </c>
      <c r="G14" s="3">
        <v>5.10227490003067</v>
      </c>
      <c r="H14" s="9">
        <v>17.441770352495844</v>
      </c>
      <c r="I14" s="9">
        <v>0.40945073084814709</v>
      </c>
    </row>
    <row r="15" spans="1:10" x14ac:dyDescent="0.2">
      <c r="A15" s="3" t="s">
        <v>247</v>
      </c>
      <c r="B15" s="3" t="s">
        <v>234</v>
      </c>
      <c r="C15" s="3">
        <v>78147</v>
      </c>
      <c r="D15" s="3">
        <v>49735</v>
      </c>
      <c r="E15" s="3">
        <v>0.282983939229417</v>
      </c>
      <c r="F15" s="3">
        <v>1.8396934854995901E-3</v>
      </c>
      <c r="G15" s="3">
        <v>7.8658367100148396</v>
      </c>
      <c r="H15" s="9">
        <v>17.889309235315721</v>
      </c>
      <c r="I15" s="9">
        <v>0.4833975451448248</v>
      </c>
    </row>
    <row r="16" spans="1:10" x14ac:dyDescent="0.2">
      <c r="A16" s="3" t="s">
        <v>248</v>
      </c>
      <c r="B16" s="3" t="s">
        <v>234</v>
      </c>
      <c r="C16" s="3">
        <v>77955</v>
      </c>
      <c r="D16" s="3">
        <v>49903</v>
      </c>
      <c r="E16" s="3">
        <v>0.28300828086396201</v>
      </c>
      <c r="F16" s="3">
        <v>2.4689828505225198E-3</v>
      </c>
      <c r="G16" s="3">
        <v>8.7115770429013697</v>
      </c>
      <c r="H16" s="9">
        <v>17.51124356485159</v>
      </c>
      <c r="I16" s="9">
        <v>0.38377558232795478</v>
      </c>
    </row>
    <row r="17" spans="1:9" x14ac:dyDescent="0.2">
      <c r="A17" s="3" t="s">
        <v>249</v>
      </c>
      <c r="B17" s="3" t="s">
        <v>234</v>
      </c>
      <c r="C17" s="3">
        <v>77821</v>
      </c>
      <c r="D17" s="3">
        <v>49853</v>
      </c>
      <c r="E17" s="3">
        <v>0.282974481254957</v>
      </c>
      <c r="F17" s="3">
        <v>3.5030861027359E-3</v>
      </c>
      <c r="G17" s="3">
        <v>7.4923079156641297</v>
      </c>
      <c r="H17" s="6">
        <v>16.901525865598725</v>
      </c>
      <c r="I17" s="6">
        <v>0.35956984612116688</v>
      </c>
    </row>
    <row r="18" spans="1:9" x14ac:dyDescent="0.2">
      <c r="A18" s="3" t="s">
        <v>250</v>
      </c>
      <c r="B18" s="3" t="s">
        <v>234</v>
      </c>
      <c r="C18" s="3">
        <v>77751</v>
      </c>
      <c r="D18" s="3">
        <v>49870</v>
      </c>
      <c r="E18" s="3">
        <v>0.28296557784391202</v>
      </c>
      <c r="F18" s="3">
        <v>1.68064058354931E-3</v>
      </c>
      <c r="G18" s="3">
        <v>7.2027383157902101</v>
      </c>
      <c r="H18" s="9">
        <v>17.139738072535799</v>
      </c>
      <c r="I18" s="9">
        <v>0.36311970399990173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2A3C-7F6C-604C-BFF3-646EEF67AF6E}">
  <dimension ref="A1:J17"/>
  <sheetViews>
    <sheetView workbookViewId="0">
      <selection sqref="A1:XFD1048576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216</v>
      </c>
      <c r="B2" s="4" t="s">
        <v>217</v>
      </c>
      <c r="C2" s="21">
        <v>71214</v>
      </c>
      <c r="D2" s="4">
        <v>15119</v>
      </c>
      <c r="E2" s="4">
        <v>0.283049122044502</v>
      </c>
      <c r="F2" s="4">
        <v>1.8568963481749401E-3</v>
      </c>
      <c r="G2" s="4">
        <v>10.161000762598499</v>
      </c>
      <c r="H2" s="11">
        <v>17.413538566947928</v>
      </c>
      <c r="I2" s="11">
        <v>0.38764367732783839</v>
      </c>
      <c r="J2" s="4">
        <f>AVERAGE(G2:G17)</f>
        <v>8.6895610698769925</v>
      </c>
    </row>
    <row r="3" spans="1:10" x14ac:dyDescent="0.2">
      <c r="A3" s="3" t="s">
        <v>218</v>
      </c>
      <c r="B3" s="3" t="s">
        <v>217</v>
      </c>
      <c r="C3" s="10">
        <v>71448</v>
      </c>
      <c r="D3" s="3">
        <v>15215</v>
      </c>
      <c r="E3" s="3">
        <v>0.283107674686781</v>
      </c>
      <c r="F3" s="3">
        <v>1.26359207847712E-3</v>
      </c>
      <c r="G3" s="3">
        <v>12.244339030675899</v>
      </c>
      <c r="H3" s="12">
        <v>17.686744480184945</v>
      </c>
      <c r="I3" s="12">
        <v>0.40641521180860868</v>
      </c>
    </row>
    <row r="4" spans="1:10" x14ac:dyDescent="0.2">
      <c r="A4" s="3" t="s">
        <v>219</v>
      </c>
      <c r="B4" s="3" t="s">
        <v>217</v>
      </c>
      <c r="C4" s="10">
        <v>71449</v>
      </c>
      <c r="D4" s="3">
        <v>15400</v>
      </c>
      <c r="E4" s="3">
        <v>0.28306319768322602</v>
      </c>
      <c r="F4" s="3">
        <v>1.29476268361771E-3</v>
      </c>
      <c r="G4" s="3">
        <v>10.6708123359022</v>
      </c>
      <c r="H4" s="12">
        <v>17.676844610597829</v>
      </c>
      <c r="I4" s="12">
        <v>0.35578894843258785</v>
      </c>
    </row>
    <row r="5" spans="1:10" x14ac:dyDescent="0.2">
      <c r="A5" s="3" t="s">
        <v>220</v>
      </c>
      <c r="B5" s="3" t="s">
        <v>217</v>
      </c>
      <c r="C5" s="10">
        <v>71643</v>
      </c>
      <c r="D5" s="3">
        <v>15570</v>
      </c>
      <c r="E5" s="3">
        <v>0.28299680225416102</v>
      </c>
      <c r="F5" s="3">
        <v>1.6519580411998799E-3</v>
      </c>
      <c r="G5" s="3">
        <v>8.3154941526397597</v>
      </c>
      <c r="H5" s="12">
        <v>17.531197562429696</v>
      </c>
      <c r="I5" s="12">
        <v>0.39875838540011926</v>
      </c>
    </row>
    <row r="6" spans="1:10" x14ac:dyDescent="0.2">
      <c r="A6" s="3" t="s">
        <v>221</v>
      </c>
      <c r="B6" s="3" t="s">
        <v>217</v>
      </c>
      <c r="C6" s="10">
        <v>71970</v>
      </c>
      <c r="D6" s="3">
        <v>15477</v>
      </c>
      <c r="E6" s="3">
        <v>0.28321144906975398</v>
      </c>
      <c r="F6" s="3">
        <v>1.19726293919512E-3</v>
      </c>
      <c r="G6" s="3">
        <v>15.9149746460762</v>
      </c>
      <c r="H6" s="12">
        <v>17.67836497429505</v>
      </c>
      <c r="I6" s="12">
        <v>0.37345225226525652</v>
      </c>
    </row>
    <row r="7" spans="1:10" x14ac:dyDescent="0.2">
      <c r="A7" s="3" t="s">
        <v>222</v>
      </c>
      <c r="B7" s="3" t="s">
        <v>217</v>
      </c>
      <c r="C7" s="10">
        <v>71994</v>
      </c>
      <c r="D7" s="3">
        <v>15581</v>
      </c>
      <c r="E7" s="3">
        <v>0.28300317099914202</v>
      </c>
      <c r="F7" s="3">
        <v>1.1320658183559501E-3</v>
      </c>
      <c r="G7" s="3">
        <v>8.5437366105334203</v>
      </c>
      <c r="H7" s="12">
        <v>17.389183648283865</v>
      </c>
      <c r="I7" s="12">
        <v>0.37461534644821709</v>
      </c>
    </row>
    <row r="8" spans="1:10" x14ac:dyDescent="0.2">
      <c r="A8" s="3" t="s">
        <v>223</v>
      </c>
      <c r="B8" s="3" t="s">
        <v>217</v>
      </c>
      <c r="C8" s="10">
        <v>71754</v>
      </c>
      <c r="D8" s="3">
        <v>15760</v>
      </c>
      <c r="E8" s="3">
        <v>0.28301387667030298</v>
      </c>
      <c r="F8" s="3">
        <v>1.4468105909422901E-3</v>
      </c>
      <c r="G8" s="3">
        <v>8.9217074317238207</v>
      </c>
      <c r="H8" s="12">
        <v>17.530830057720305</v>
      </c>
      <c r="I8" s="12">
        <v>0.35542327171401028</v>
      </c>
    </row>
    <row r="9" spans="1:10" x14ac:dyDescent="0.2">
      <c r="A9" s="3" t="s">
        <v>224</v>
      </c>
      <c r="B9" s="3" t="s">
        <v>217</v>
      </c>
      <c r="C9" s="10">
        <v>71735</v>
      </c>
      <c r="D9" s="3">
        <v>15903</v>
      </c>
      <c r="E9" s="3">
        <v>0.28294673999519998</v>
      </c>
      <c r="F9" s="3">
        <v>1.3668188870019501E-3</v>
      </c>
      <c r="G9" s="3">
        <v>6.5575555981411897</v>
      </c>
      <c r="H9" s="12">
        <v>17.970318831428209</v>
      </c>
      <c r="I9" s="12">
        <v>0.37259852547757261</v>
      </c>
    </row>
    <row r="10" spans="1:10" x14ac:dyDescent="0.2">
      <c r="A10" s="3" t="s">
        <v>225</v>
      </c>
      <c r="B10" s="3" t="s">
        <v>217</v>
      </c>
      <c r="C10" s="10">
        <v>71839</v>
      </c>
      <c r="D10" s="3">
        <v>16060</v>
      </c>
      <c r="E10" s="3">
        <v>0.282944673450438</v>
      </c>
      <c r="F10" s="3">
        <v>9.5513794373444801E-4</v>
      </c>
      <c r="G10" s="3">
        <v>6.4751569685506096</v>
      </c>
      <c r="H10" s="12">
        <v>17.304034468066103</v>
      </c>
      <c r="I10" s="12">
        <v>0.38372013921018006</v>
      </c>
    </row>
    <row r="11" spans="1:10" x14ac:dyDescent="0.2">
      <c r="A11" s="3" t="s">
        <v>226</v>
      </c>
      <c r="B11" s="3" t="s">
        <v>217</v>
      </c>
      <c r="C11" s="10">
        <v>71659</v>
      </c>
      <c r="D11" s="3">
        <v>16072</v>
      </c>
      <c r="E11" s="3">
        <v>0.28294480285465801</v>
      </c>
      <c r="F11" s="3">
        <v>1.10090360007345E-3</v>
      </c>
      <c r="G11" s="3">
        <v>6.47835033889654</v>
      </c>
      <c r="H11" s="12">
        <v>17.317356190602691</v>
      </c>
      <c r="I11" s="12">
        <v>0.41934164135226415</v>
      </c>
    </row>
    <row r="12" spans="1:10" x14ac:dyDescent="0.2">
      <c r="A12" s="3" t="s">
        <v>227</v>
      </c>
      <c r="B12" s="3" t="s">
        <v>217</v>
      </c>
      <c r="C12" s="10">
        <v>71616</v>
      </c>
      <c r="D12" s="3">
        <v>16306</v>
      </c>
      <c r="E12" s="3">
        <v>0.282928438891284</v>
      </c>
      <c r="F12" s="3">
        <v>1.0409024996987199E-3</v>
      </c>
      <c r="G12" s="3">
        <v>5.90119000313471</v>
      </c>
      <c r="H12" s="12">
        <v>17.358460296508579</v>
      </c>
      <c r="I12" s="12">
        <v>0.37424734044204494</v>
      </c>
    </row>
    <row r="13" spans="1:10" x14ac:dyDescent="0.2">
      <c r="A13" s="3" t="s">
        <v>228</v>
      </c>
      <c r="B13" s="3" t="s">
        <v>217</v>
      </c>
      <c r="C13" s="10">
        <v>71364</v>
      </c>
      <c r="D13" s="3">
        <v>16372</v>
      </c>
      <c r="E13" s="3">
        <v>0.282977113561384</v>
      </c>
      <c r="F13" s="3">
        <v>9.9321364717441904E-4</v>
      </c>
      <c r="G13" s="3">
        <v>7.6196966171204696</v>
      </c>
      <c r="H13" s="12">
        <v>17.19662117731421</v>
      </c>
      <c r="I13" s="12">
        <v>0.34993667086154567</v>
      </c>
    </row>
    <row r="14" spans="1:10" x14ac:dyDescent="0.2">
      <c r="A14" s="3" t="s">
        <v>229</v>
      </c>
      <c r="B14" s="3" t="s">
        <v>217</v>
      </c>
      <c r="C14" s="10">
        <v>71420</v>
      </c>
      <c r="D14" s="3">
        <v>16298</v>
      </c>
      <c r="E14" s="3">
        <v>0.28297638851194601</v>
      </c>
      <c r="F14" s="3">
        <v>7.5790902026543004E-4</v>
      </c>
      <c r="G14" s="3">
        <v>7.6137048506819101</v>
      </c>
      <c r="H14" s="12">
        <v>17.988332902151054</v>
      </c>
      <c r="I14" s="12">
        <v>0.3837273513482623</v>
      </c>
    </row>
    <row r="15" spans="1:10" x14ac:dyDescent="0.2">
      <c r="A15" s="3" t="s">
        <v>230</v>
      </c>
      <c r="B15" s="3" t="s">
        <v>217</v>
      </c>
      <c r="C15" s="10">
        <v>71416</v>
      </c>
      <c r="D15" s="3">
        <v>16115</v>
      </c>
      <c r="E15" s="3">
        <v>0.28297833460989502</v>
      </c>
      <c r="F15" s="3">
        <v>7.7427721775620996E-4</v>
      </c>
      <c r="G15" s="3">
        <v>7.67036361951856</v>
      </c>
      <c r="H15" s="12">
        <v>17.429791689556492</v>
      </c>
      <c r="I15" s="12">
        <v>0.35971731130296408</v>
      </c>
    </row>
    <row r="16" spans="1:10" x14ac:dyDescent="0.2">
      <c r="A16" s="3" t="s">
        <v>231</v>
      </c>
      <c r="B16" s="3" t="s">
        <v>217</v>
      </c>
      <c r="C16" s="10">
        <v>71225</v>
      </c>
      <c r="D16" s="3">
        <v>16067</v>
      </c>
      <c r="E16" s="3">
        <v>0.282972336298146</v>
      </c>
      <c r="F16" s="3">
        <v>1.2100749556965499E-3</v>
      </c>
      <c r="G16" s="3">
        <v>7.4616239053360003</v>
      </c>
      <c r="H16" s="12">
        <v>17.82751049175458</v>
      </c>
      <c r="I16" s="12">
        <v>0.38592169296979323</v>
      </c>
    </row>
    <row r="17" spans="1:9" x14ac:dyDescent="0.2">
      <c r="A17" s="3" t="s">
        <v>232</v>
      </c>
      <c r="B17" s="3" t="s">
        <v>217</v>
      </c>
      <c r="C17" s="10">
        <v>71065</v>
      </c>
      <c r="D17" s="3">
        <v>15980</v>
      </c>
      <c r="E17" s="3">
        <v>0.283001510445129</v>
      </c>
      <c r="F17" s="3">
        <v>1.2757364894422701E-3</v>
      </c>
      <c r="G17" s="3">
        <v>8.4832702465020802</v>
      </c>
      <c r="H17" s="12">
        <v>17.384911902763314</v>
      </c>
      <c r="I17" s="12">
        <v>0.36268262815278524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A70-025B-BF46-908A-6E9ECE22FD70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198</v>
      </c>
      <c r="B2" s="3" t="s">
        <v>199</v>
      </c>
      <c r="C2" s="3">
        <v>72468</v>
      </c>
      <c r="D2" s="3">
        <v>77222</v>
      </c>
      <c r="E2" s="3">
        <v>0.28305295867164698</v>
      </c>
      <c r="F2" s="3">
        <v>1.58778556235671E-3</v>
      </c>
      <c r="G2" s="3">
        <v>10.3107263005286</v>
      </c>
      <c r="H2" s="9">
        <v>17.937239541572456</v>
      </c>
      <c r="I2" s="9">
        <v>0.37929241365835686</v>
      </c>
      <c r="J2" s="3">
        <f>AVERAGE(G2:G18)</f>
        <v>9.7686457761823799</v>
      </c>
    </row>
    <row r="3" spans="1:10" x14ac:dyDescent="0.2">
      <c r="A3" s="3" t="s">
        <v>200</v>
      </c>
      <c r="B3" s="3" t="s">
        <v>199</v>
      </c>
      <c r="C3" s="3">
        <v>72419</v>
      </c>
      <c r="D3" s="3">
        <v>77298</v>
      </c>
      <c r="E3" s="3">
        <v>0.28302342524350899</v>
      </c>
      <c r="F3" s="3">
        <v>1.5245118517983899E-3</v>
      </c>
      <c r="G3" s="3">
        <v>9.2573541271367894</v>
      </c>
      <c r="H3" s="9">
        <v>17.476192721248214</v>
      </c>
      <c r="I3" s="9">
        <v>0.3722427804530829</v>
      </c>
    </row>
    <row r="4" spans="1:10" x14ac:dyDescent="0.2">
      <c r="A4" s="3" t="s">
        <v>201</v>
      </c>
      <c r="B4" s="3" t="s">
        <v>199</v>
      </c>
      <c r="C4" s="3">
        <v>72141</v>
      </c>
      <c r="D4" s="3">
        <v>77549</v>
      </c>
      <c r="E4" s="3">
        <v>0.28304238409216598</v>
      </c>
      <c r="F4" s="3">
        <v>1.6517647315620299E-3</v>
      </c>
      <c r="G4" s="3">
        <v>9.9368934496046801</v>
      </c>
      <c r="H4" s="9">
        <v>17.980436434602652</v>
      </c>
      <c r="I4" s="9">
        <v>0.36644505825855173</v>
      </c>
    </row>
    <row r="5" spans="1:10" x14ac:dyDescent="0.2">
      <c r="A5" s="3" t="s">
        <v>202</v>
      </c>
      <c r="B5" s="3" t="s">
        <v>199</v>
      </c>
      <c r="C5" s="3">
        <v>71950</v>
      </c>
      <c r="D5" s="3">
        <v>77952</v>
      </c>
      <c r="E5" s="3">
        <v>0.28305692573407398</v>
      </c>
      <c r="F5" s="3">
        <v>1.7111425196071001E-3</v>
      </c>
      <c r="G5" s="3">
        <v>10.438667726402301</v>
      </c>
      <c r="H5" s="9">
        <v>17.41398206141962</v>
      </c>
      <c r="I5" s="9">
        <v>0.35285913948737341</v>
      </c>
    </row>
    <row r="6" spans="1:10" x14ac:dyDescent="0.2">
      <c r="A6" s="3" t="s">
        <v>203</v>
      </c>
      <c r="B6" s="3" t="s">
        <v>199</v>
      </c>
      <c r="C6" s="3">
        <v>71986</v>
      </c>
      <c r="D6" s="3">
        <v>78196</v>
      </c>
      <c r="E6" s="3">
        <v>0.28304106004891499</v>
      </c>
      <c r="F6" s="3">
        <v>1.32043460286294E-3</v>
      </c>
      <c r="G6" s="3">
        <v>9.8751622721815409</v>
      </c>
      <c r="H6" s="9">
        <v>17.086613548467792</v>
      </c>
      <c r="I6" s="9">
        <v>0.36157683791082434</v>
      </c>
    </row>
    <row r="7" spans="1:10" x14ac:dyDescent="0.2">
      <c r="A7" s="3" t="s">
        <v>204</v>
      </c>
      <c r="B7" s="3" t="s">
        <v>199</v>
      </c>
      <c r="C7" s="3">
        <v>71915</v>
      </c>
      <c r="D7" s="3">
        <v>78265</v>
      </c>
      <c r="E7" s="3">
        <v>0.283025753579005</v>
      </c>
      <c r="F7" s="3">
        <v>1.5844862057083299E-3</v>
      </c>
      <c r="G7" s="3">
        <v>9.3400348050986999</v>
      </c>
      <c r="H7" s="9">
        <v>17.525470199348572</v>
      </c>
      <c r="I7" s="9">
        <v>0.3500850819579438</v>
      </c>
    </row>
    <row r="8" spans="1:10" x14ac:dyDescent="0.2">
      <c r="A8" s="3" t="s">
        <v>205</v>
      </c>
      <c r="B8" s="3" t="s">
        <v>199</v>
      </c>
      <c r="C8" s="3">
        <v>72520</v>
      </c>
      <c r="D8" s="3">
        <v>78381</v>
      </c>
      <c r="E8" s="3">
        <v>0.28307546583820398</v>
      </c>
      <c r="F8" s="3">
        <v>2.2176428166873598E-3</v>
      </c>
      <c r="G8" s="3">
        <v>11.096193939794601</v>
      </c>
      <c r="H8" s="9">
        <v>17.788363063017449</v>
      </c>
      <c r="I8" s="9">
        <v>0.36491829796450598</v>
      </c>
    </row>
    <row r="9" spans="1:10" x14ac:dyDescent="0.2">
      <c r="A9" s="3" t="s">
        <v>206</v>
      </c>
      <c r="B9" s="3" t="s">
        <v>199</v>
      </c>
      <c r="C9" s="3">
        <v>72593</v>
      </c>
      <c r="D9" s="3">
        <v>78873</v>
      </c>
      <c r="E9" s="3">
        <v>0.28298641618859599</v>
      </c>
      <c r="F9" s="3">
        <v>1.9292249938796301E-3</v>
      </c>
      <c r="G9" s="3">
        <v>7.9397961771543404</v>
      </c>
      <c r="H9" s="9">
        <v>17.280650688100927</v>
      </c>
      <c r="I9" s="9">
        <v>0.36338585890149805</v>
      </c>
    </row>
    <row r="10" spans="1:10" x14ac:dyDescent="0.2">
      <c r="A10" s="3" t="s">
        <v>207</v>
      </c>
      <c r="B10" s="3" t="s">
        <v>199</v>
      </c>
      <c r="C10" s="3">
        <v>72617</v>
      </c>
      <c r="D10" s="3">
        <v>79028</v>
      </c>
      <c r="E10" s="3">
        <v>0.28304036383253101</v>
      </c>
      <c r="F10" s="3">
        <v>2.32927668246935E-3</v>
      </c>
      <c r="G10" s="3">
        <v>9.8468778207538801</v>
      </c>
      <c r="H10" s="9">
        <v>17.464884819906917</v>
      </c>
      <c r="I10" s="9">
        <v>0.35379200878102912</v>
      </c>
    </row>
    <row r="11" spans="1:10" x14ac:dyDescent="0.2">
      <c r="A11" s="3" t="s">
        <v>208</v>
      </c>
      <c r="B11" s="3" t="s">
        <v>199</v>
      </c>
      <c r="C11" s="3">
        <v>72894</v>
      </c>
      <c r="D11" s="3">
        <v>78917</v>
      </c>
      <c r="E11" s="3">
        <v>0.28308947461349099</v>
      </c>
      <c r="F11" s="3">
        <v>1.81496122557355E-3</v>
      </c>
      <c r="G11" s="3">
        <v>11.5935881913498</v>
      </c>
      <c r="H11" s="9">
        <v>17.655176550609653</v>
      </c>
      <c r="I11" s="9">
        <v>0.40307388247297216</v>
      </c>
    </row>
    <row r="12" spans="1:10" x14ac:dyDescent="0.2">
      <c r="A12" s="3" t="s">
        <v>209</v>
      </c>
      <c r="B12" s="3" t="s">
        <v>199</v>
      </c>
      <c r="C12" s="3">
        <v>72888</v>
      </c>
      <c r="D12" s="3">
        <v>78821</v>
      </c>
      <c r="E12" s="3">
        <v>0.28300728069877001</v>
      </c>
      <c r="F12" s="3">
        <v>1.90486322494107E-3</v>
      </c>
      <c r="G12" s="3">
        <v>8.6834948760827704</v>
      </c>
      <c r="H12" s="9">
        <v>17.548251616365281</v>
      </c>
      <c r="I12" s="9">
        <v>0.37495428139050502</v>
      </c>
    </row>
    <row r="13" spans="1:10" x14ac:dyDescent="0.2">
      <c r="A13" s="3" t="s">
        <v>210</v>
      </c>
      <c r="B13" s="3" t="s">
        <v>199</v>
      </c>
      <c r="C13" s="3">
        <v>72790</v>
      </c>
      <c r="D13" s="3">
        <v>78798</v>
      </c>
      <c r="E13" s="3">
        <v>0.28304860268494703</v>
      </c>
      <c r="F13" s="3">
        <v>1.53579432568193E-3</v>
      </c>
      <c r="G13" s="3">
        <v>10.147423289223999</v>
      </c>
      <c r="H13" s="9">
        <v>17.465955768967454</v>
      </c>
      <c r="I13" s="9">
        <v>0.35982748650958846</v>
      </c>
    </row>
    <row r="14" spans="1:10" x14ac:dyDescent="0.2">
      <c r="A14" s="3" t="s">
        <v>211</v>
      </c>
      <c r="B14" s="3" t="s">
        <v>199</v>
      </c>
      <c r="C14" s="3">
        <v>72890</v>
      </c>
      <c r="D14" s="3">
        <v>78762</v>
      </c>
      <c r="E14" s="3">
        <v>0.28308923169408501</v>
      </c>
      <c r="F14" s="3">
        <v>2.1336504788890499E-3</v>
      </c>
      <c r="G14" s="3">
        <v>11.581288040543001</v>
      </c>
      <c r="H14" s="9">
        <v>17.655492248825809</v>
      </c>
      <c r="I14" s="9">
        <v>0.3567305272418369</v>
      </c>
    </row>
    <row r="15" spans="1:10" x14ac:dyDescent="0.2">
      <c r="A15" s="3" t="s">
        <v>212</v>
      </c>
      <c r="B15" s="3" t="s">
        <v>199</v>
      </c>
      <c r="C15" s="3">
        <v>72949</v>
      </c>
      <c r="D15" s="3">
        <v>78726</v>
      </c>
      <c r="E15" s="3">
        <v>0.28302405169871098</v>
      </c>
      <c r="F15" s="3">
        <v>2.1017601962958301E-3</v>
      </c>
      <c r="G15" s="3">
        <v>9.2716915611790096</v>
      </c>
      <c r="H15" s="9">
        <v>17.419993178043452</v>
      </c>
      <c r="I15" s="9">
        <v>0.35911672594711724</v>
      </c>
    </row>
    <row r="16" spans="1:10" x14ac:dyDescent="0.2">
      <c r="A16" s="3" t="s">
        <v>213</v>
      </c>
      <c r="B16" s="3" t="s">
        <v>199</v>
      </c>
      <c r="C16" s="3">
        <v>73064</v>
      </c>
      <c r="D16" s="3">
        <v>78681</v>
      </c>
      <c r="E16" s="3">
        <v>0.28297818044595202</v>
      </c>
      <c r="F16" s="3">
        <v>1.95550167765208E-3</v>
      </c>
      <c r="G16" s="3">
        <v>7.6561470697500402</v>
      </c>
      <c r="H16" s="9">
        <v>17.66373811195783</v>
      </c>
      <c r="I16" s="9">
        <v>0.36131397705099322</v>
      </c>
    </row>
    <row r="17" spans="1:9" x14ac:dyDescent="0.2">
      <c r="A17" s="3" t="s">
        <v>214</v>
      </c>
      <c r="B17" s="3" t="s">
        <v>199</v>
      </c>
      <c r="C17" s="3">
        <v>73083</v>
      </c>
      <c r="D17" s="3">
        <v>78544</v>
      </c>
      <c r="E17" s="3">
        <v>0.28302988282026098</v>
      </c>
      <c r="F17" s="3">
        <v>1.4384940064462799E-3</v>
      </c>
      <c r="G17" s="3">
        <v>9.4905698031921801</v>
      </c>
      <c r="H17" s="9">
        <v>17.659405595933176</v>
      </c>
      <c r="I17" s="9">
        <v>0.39686296711734143</v>
      </c>
    </row>
    <row r="18" spans="1:9" x14ac:dyDescent="0.2">
      <c r="A18" s="3" t="s">
        <v>215</v>
      </c>
      <c r="B18" s="3" t="s">
        <v>199</v>
      </c>
      <c r="C18" s="3">
        <v>73138</v>
      </c>
      <c r="D18" s="3">
        <v>78455</v>
      </c>
      <c r="E18" s="3">
        <v>0.28303303870104402</v>
      </c>
      <c r="F18" s="3">
        <v>1.59514955010143E-3</v>
      </c>
      <c r="G18" s="3">
        <v>9.6010687451242305</v>
      </c>
      <c r="H18" s="9">
        <v>17.693689856480741</v>
      </c>
      <c r="I18" s="9">
        <v>0.36847665281852826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31D-0BD4-6149-9128-809D16439E3F}">
  <dimension ref="A1:J19"/>
  <sheetViews>
    <sheetView workbookViewId="0">
      <selection activeCell="P9" sqref="P9"/>
    </sheetView>
  </sheetViews>
  <sheetFormatPr baseColWidth="10" defaultRowHeight="16" x14ac:dyDescent="0.2"/>
  <cols>
    <col min="1" max="16384" width="10.83203125" style="16"/>
  </cols>
  <sheetData>
    <row r="1" spans="1:10" s="14" customForma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</row>
    <row r="2" spans="1:10" s="19" customFormat="1" x14ac:dyDescent="0.2">
      <c r="A2" s="19" t="s">
        <v>179</v>
      </c>
      <c r="B2" s="19" t="s">
        <v>180</v>
      </c>
      <c r="C2" s="19">
        <v>71843</v>
      </c>
      <c r="D2" s="19">
        <v>82880</v>
      </c>
      <c r="E2" s="19">
        <v>0.28287014125586102</v>
      </c>
      <c r="F2" s="19">
        <v>1.60042865035653E-3</v>
      </c>
      <c r="G2" s="19">
        <v>3.83310253023294</v>
      </c>
      <c r="H2" s="22">
        <v>17.3610007328721</v>
      </c>
      <c r="I2" s="22">
        <v>0.33844943902441554</v>
      </c>
      <c r="J2" s="19">
        <f>AVERAGE(G2:G19)</f>
        <v>8.2608652705781953</v>
      </c>
    </row>
    <row r="3" spans="1:10" x14ac:dyDescent="0.2">
      <c r="A3" s="16" t="s">
        <v>181</v>
      </c>
      <c r="B3" s="16" t="s">
        <v>180</v>
      </c>
      <c r="C3" s="16">
        <v>71985</v>
      </c>
      <c r="D3" s="16">
        <v>83010</v>
      </c>
      <c r="E3" s="16">
        <v>0.283024217560502</v>
      </c>
      <c r="F3" s="16">
        <v>1.12368796093738E-3</v>
      </c>
      <c r="G3" s="16">
        <v>9.2987436466396201</v>
      </c>
      <c r="H3" s="23">
        <v>17.888466607057747</v>
      </c>
      <c r="I3" s="23">
        <v>0.38382699787295949</v>
      </c>
    </row>
    <row r="4" spans="1:10" x14ac:dyDescent="0.2">
      <c r="A4" s="16" t="s">
        <v>182</v>
      </c>
      <c r="B4" s="16" t="s">
        <v>180</v>
      </c>
      <c r="C4" s="16">
        <v>71965</v>
      </c>
      <c r="D4" s="16">
        <v>83087</v>
      </c>
      <c r="E4" s="16">
        <v>0.28300531292569298</v>
      </c>
      <c r="F4" s="16">
        <v>1.0267275671842801E-3</v>
      </c>
      <c r="G4" s="16">
        <v>8.6191100820731599</v>
      </c>
      <c r="H4" s="23">
        <v>17.314589321322579</v>
      </c>
      <c r="I4" s="23">
        <v>0.3795021501425731</v>
      </c>
    </row>
    <row r="5" spans="1:10" x14ac:dyDescent="0.2">
      <c r="A5" s="16" t="s">
        <v>183</v>
      </c>
      <c r="B5" s="16" t="s">
        <v>180</v>
      </c>
      <c r="C5" s="16">
        <v>72095</v>
      </c>
      <c r="D5" s="16">
        <v>83135</v>
      </c>
      <c r="E5" s="16">
        <v>0.28301964542105401</v>
      </c>
      <c r="F5" s="16">
        <v>1.10107804883276E-3</v>
      </c>
      <c r="G5" s="16">
        <v>9.1443807263025203</v>
      </c>
      <c r="H5" s="23">
        <v>18.221447236335287</v>
      </c>
      <c r="I5" s="23">
        <v>0.43831795972080945</v>
      </c>
    </row>
    <row r="6" spans="1:10" x14ac:dyDescent="0.2">
      <c r="A6" s="16" t="s">
        <v>184</v>
      </c>
      <c r="B6" s="16" t="s">
        <v>180</v>
      </c>
      <c r="C6" s="16">
        <v>72165</v>
      </c>
      <c r="D6" s="16">
        <v>83184</v>
      </c>
      <c r="E6" s="16">
        <v>0.28298829487099603</v>
      </c>
      <c r="F6" s="16">
        <v>1.44863776769699E-3</v>
      </c>
      <c r="G6" s="16">
        <v>8.0189392760998608</v>
      </c>
      <c r="H6" s="23">
        <v>17.624551805030983</v>
      </c>
      <c r="I6" s="23">
        <v>0.3580839226537828</v>
      </c>
    </row>
    <row r="7" spans="1:10" x14ac:dyDescent="0.2">
      <c r="A7" s="16" t="s">
        <v>185</v>
      </c>
      <c r="B7" s="16" t="s">
        <v>180</v>
      </c>
      <c r="C7" s="16">
        <v>71666</v>
      </c>
      <c r="D7" s="16">
        <v>83319</v>
      </c>
      <c r="E7" s="16">
        <v>0.28302708938738902</v>
      </c>
      <c r="F7" s="16">
        <v>1.39795873095944E-3</v>
      </c>
      <c r="G7" s="16">
        <v>9.3934101342907308</v>
      </c>
      <c r="H7" s="23">
        <v>17.714523973209101</v>
      </c>
      <c r="I7" s="23">
        <v>0.38010332847572603</v>
      </c>
    </row>
    <row r="8" spans="1:10" x14ac:dyDescent="0.2">
      <c r="A8" s="16" t="s">
        <v>186</v>
      </c>
      <c r="B8" s="16" t="s">
        <v>180</v>
      </c>
      <c r="C8" s="16">
        <v>71541</v>
      </c>
      <c r="D8" s="16">
        <v>83261</v>
      </c>
      <c r="E8" s="16">
        <v>0.28288437865680999</v>
      </c>
      <c r="F8" s="16">
        <v>1.2046823982184401E-3</v>
      </c>
      <c r="G8" s="16">
        <v>4.3481033545478196</v>
      </c>
      <c r="H8" s="23">
        <v>17.689749957936503</v>
      </c>
      <c r="I8" s="23">
        <v>0.36998338570742811</v>
      </c>
    </row>
    <row r="9" spans="1:10" x14ac:dyDescent="0.2">
      <c r="A9" s="16" t="s">
        <v>187</v>
      </c>
      <c r="B9" s="16" t="s">
        <v>180</v>
      </c>
      <c r="C9" s="16">
        <v>71616</v>
      </c>
      <c r="D9" s="16">
        <v>83220</v>
      </c>
      <c r="E9" s="16">
        <v>0.283048367344225</v>
      </c>
      <c r="F9" s="16">
        <v>1.2591978602647499E-3</v>
      </c>
      <c r="G9" s="16">
        <v>10.140977397350399</v>
      </c>
      <c r="H9" s="23">
        <v>17.403771268981234</v>
      </c>
      <c r="I9" s="23">
        <v>0.37915477910368384</v>
      </c>
    </row>
    <row r="10" spans="1:10" x14ac:dyDescent="0.2">
      <c r="A10" s="16" t="s">
        <v>188</v>
      </c>
      <c r="B10" s="16" t="s">
        <v>180</v>
      </c>
      <c r="C10" s="16">
        <v>71523</v>
      </c>
      <c r="D10" s="16">
        <v>83088</v>
      </c>
      <c r="E10" s="16">
        <v>0.28292847388463699</v>
      </c>
      <c r="F10" s="16">
        <v>1.41891583236612E-3</v>
      </c>
      <c r="G10" s="16">
        <v>5.9046031069120897</v>
      </c>
      <c r="H10" s="23">
        <v>17.668342947057354</v>
      </c>
      <c r="I10" s="23">
        <v>0.36475958133782332</v>
      </c>
    </row>
    <row r="11" spans="1:10" x14ac:dyDescent="0.2">
      <c r="A11" s="16" t="s">
        <v>189</v>
      </c>
      <c r="B11" s="16" t="s">
        <v>180</v>
      </c>
      <c r="C11" s="16">
        <v>71023</v>
      </c>
      <c r="D11" s="16">
        <v>83064</v>
      </c>
      <c r="E11" s="16">
        <v>0.28297163801216602</v>
      </c>
      <c r="F11" s="16">
        <v>1.05206573384611E-3</v>
      </c>
      <c r="G11" s="16">
        <v>7.42816674217827</v>
      </c>
      <c r="H11" s="23">
        <v>17.327639205576411</v>
      </c>
      <c r="I11" s="23">
        <v>0.36403600039601069</v>
      </c>
    </row>
    <row r="12" spans="1:10" x14ac:dyDescent="0.2">
      <c r="A12" s="16" t="s">
        <v>190</v>
      </c>
      <c r="B12" s="16" t="s">
        <v>180</v>
      </c>
      <c r="C12" s="16">
        <v>71918</v>
      </c>
      <c r="D12" s="16">
        <v>83638</v>
      </c>
      <c r="E12" s="16">
        <v>0.28298531929934501</v>
      </c>
      <c r="F12" s="16">
        <v>1.10425425833865E-3</v>
      </c>
      <c r="G12" s="16">
        <v>7.91494600543618</v>
      </c>
      <c r="H12" s="23">
        <v>17.494047597280691</v>
      </c>
      <c r="I12" s="23">
        <v>0.38252020427257094</v>
      </c>
    </row>
    <row r="13" spans="1:10" x14ac:dyDescent="0.2">
      <c r="A13" s="16" t="s">
        <v>191</v>
      </c>
      <c r="B13" s="16" t="s">
        <v>180</v>
      </c>
      <c r="C13" s="16">
        <v>72006</v>
      </c>
      <c r="D13" s="16">
        <v>83683</v>
      </c>
      <c r="E13" s="16">
        <v>0.28301805439571298</v>
      </c>
      <c r="F13" s="16">
        <v>1.2222098306428799E-3</v>
      </c>
      <c r="G13" s="16">
        <v>9.0592893127894296</v>
      </c>
      <c r="H13" s="23">
        <v>16.926980667060924</v>
      </c>
      <c r="I13" s="23">
        <v>0.35282188705383216</v>
      </c>
    </row>
    <row r="14" spans="1:10" x14ac:dyDescent="0.2">
      <c r="A14" s="16" t="s">
        <v>192</v>
      </c>
      <c r="B14" s="16" t="s">
        <v>180</v>
      </c>
      <c r="C14" s="16">
        <v>72266</v>
      </c>
      <c r="D14" s="16">
        <v>83866</v>
      </c>
      <c r="E14" s="16">
        <v>0.282954047886046</v>
      </c>
      <c r="F14" s="16">
        <v>1.7736278318384801E-3</v>
      </c>
      <c r="G14" s="16">
        <v>6.8038587799312804</v>
      </c>
      <c r="H14" s="23">
        <v>17.618071927228137</v>
      </c>
      <c r="I14" s="23">
        <v>0.35955285821721261</v>
      </c>
    </row>
    <row r="15" spans="1:10" x14ac:dyDescent="0.2">
      <c r="A15" s="16" t="s">
        <v>193</v>
      </c>
      <c r="B15" s="16" t="s">
        <v>180</v>
      </c>
      <c r="C15" s="16">
        <v>72706</v>
      </c>
      <c r="D15" s="16">
        <v>83990</v>
      </c>
      <c r="E15" s="16">
        <v>0.28301898565641798</v>
      </c>
      <c r="F15" s="16">
        <v>1.48267514235427E-3</v>
      </c>
      <c r="G15" s="16">
        <v>9.1092541330928203</v>
      </c>
      <c r="H15" s="23">
        <v>17.878001674757844</v>
      </c>
      <c r="I15" s="23">
        <v>0.40290132737454515</v>
      </c>
    </row>
    <row r="16" spans="1:10" x14ac:dyDescent="0.2">
      <c r="A16" s="16" t="s">
        <v>194</v>
      </c>
      <c r="B16" s="16" t="s">
        <v>180</v>
      </c>
      <c r="C16" s="16">
        <v>72796</v>
      </c>
      <c r="D16" s="16">
        <v>83903</v>
      </c>
      <c r="E16" s="16">
        <v>0.283077922577885</v>
      </c>
      <c r="F16" s="16">
        <v>1.58375728429688E-3</v>
      </c>
      <c r="G16" s="16">
        <v>11.1964636679284</v>
      </c>
      <c r="H16" s="23">
        <v>18.072450263988408</v>
      </c>
      <c r="I16" s="23">
        <v>0.41149134154476585</v>
      </c>
    </row>
    <row r="17" spans="1:9" x14ac:dyDescent="0.2">
      <c r="A17" s="16" t="s">
        <v>195</v>
      </c>
      <c r="B17" s="16" t="s">
        <v>180</v>
      </c>
      <c r="C17" s="16">
        <v>72798</v>
      </c>
      <c r="D17" s="16">
        <v>83790</v>
      </c>
      <c r="E17" s="16">
        <v>0.28308517117166399</v>
      </c>
      <c r="F17" s="16">
        <v>1.79662290277621E-3</v>
      </c>
      <c r="G17" s="16">
        <v>11.4351840165971</v>
      </c>
      <c r="H17" s="23">
        <v>17.345815992913117</v>
      </c>
      <c r="I17" s="23">
        <v>0.40059654711665416</v>
      </c>
    </row>
    <row r="18" spans="1:9" x14ac:dyDescent="0.2">
      <c r="A18" s="16" t="s">
        <v>196</v>
      </c>
      <c r="B18" s="16" t="s">
        <v>180</v>
      </c>
      <c r="C18" s="16">
        <v>72875</v>
      </c>
      <c r="D18" s="16">
        <v>83753</v>
      </c>
      <c r="E18" s="16">
        <v>0.28302980585023502</v>
      </c>
      <c r="F18" s="16">
        <v>1.4304328721834801E-3</v>
      </c>
      <c r="G18" s="16">
        <v>9.4759142003253398</v>
      </c>
      <c r="H18" s="23">
        <v>17.086781651375151</v>
      </c>
      <c r="I18" s="23">
        <v>0.36362533408492598</v>
      </c>
    </row>
    <row r="19" spans="1:9" x14ac:dyDescent="0.2">
      <c r="A19" s="16" t="s">
        <v>197</v>
      </c>
      <c r="B19" s="16" t="s">
        <v>180</v>
      </c>
      <c r="C19" s="16">
        <v>73190</v>
      </c>
      <c r="D19" s="16">
        <v>83834</v>
      </c>
      <c r="E19" s="16">
        <v>0.28297528339772499</v>
      </c>
      <c r="F19" s="16">
        <v>8.1933912339677303E-4</v>
      </c>
      <c r="G19" s="16">
        <v>7.5711277576795402</v>
      </c>
      <c r="H19" s="23">
        <v>17.859181267302311</v>
      </c>
      <c r="I19" s="23">
        <v>0.52885017799995093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13E8-49FA-B940-9D0A-EAAF03927212}">
  <dimension ref="A1:J19"/>
  <sheetViews>
    <sheetView workbookViewId="0">
      <selection activeCell="K11" sqref="K1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443</v>
      </c>
      <c r="B2" s="3" t="s">
        <v>444</v>
      </c>
      <c r="C2" s="10">
        <v>37369</v>
      </c>
      <c r="D2" s="3">
        <v>83530</v>
      </c>
      <c r="E2" s="3">
        <v>0.28296748639392499</v>
      </c>
      <c r="F2" s="3">
        <v>1.27824060179237E-3</v>
      </c>
      <c r="G2" s="3">
        <v>7.2681670113272601</v>
      </c>
      <c r="H2" s="9">
        <v>16.825856990038229</v>
      </c>
      <c r="I2" s="9">
        <v>0.3672756774896847</v>
      </c>
      <c r="J2" s="3">
        <f>AVERAGE(G2:G19)</f>
        <v>9.2386433206224936</v>
      </c>
    </row>
    <row r="3" spans="1:10" x14ac:dyDescent="0.2">
      <c r="A3" s="3" t="s">
        <v>445</v>
      </c>
      <c r="B3" s="3" t="s">
        <v>444</v>
      </c>
      <c r="C3" s="10">
        <v>37317</v>
      </c>
      <c r="D3" s="3">
        <v>83697</v>
      </c>
      <c r="E3" s="3">
        <v>0.28302245209252402</v>
      </c>
      <c r="F3" s="3">
        <v>1.13462714320474E-3</v>
      </c>
      <c r="G3" s="3">
        <v>9.2192546676739209</v>
      </c>
      <c r="H3" s="9">
        <v>17.090179163135222</v>
      </c>
      <c r="I3" s="9">
        <v>0.37528608149689874</v>
      </c>
    </row>
    <row r="4" spans="1:10" x14ac:dyDescent="0.2">
      <c r="A4" s="3" t="s">
        <v>446</v>
      </c>
      <c r="B4" s="3" t="s">
        <v>444</v>
      </c>
      <c r="C4" s="10">
        <v>37174</v>
      </c>
      <c r="D4" s="3">
        <v>83381</v>
      </c>
      <c r="E4" s="3">
        <v>0.28302767136082102</v>
      </c>
      <c r="F4" s="3">
        <v>1.48453513098796E-3</v>
      </c>
      <c r="G4" s="3">
        <v>9.4025951014464706</v>
      </c>
      <c r="H4" s="9">
        <v>17.21930000491761</v>
      </c>
      <c r="I4" s="9">
        <v>0.37163912946776895</v>
      </c>
    </row>
    <row r="5" spans="1:10" x14ac:dyDescent="0.2">
      <c r="A5" s="3" t="s">
        <v>447</v>
      </c>
      <c r="B5" s="3" t="s">
        <v>444</v>
      </c>
      <c r="C5" s="10">
        <v>37458</v>
      </c>
      <c r="D5" s="3">
        <v>83354</v>
      </c>
      <c r="E5" s="3">
        <v>0.28301482323871602</v>
      </c>
      <c r="F5" s="3">
        <v>1.37373687468045E-3</v>
      </c>
      <c r="G5" s="3">
        <v>8.9506606057310201</v>
      </c>
      <c r="H5" s="9">
        <v>17.275669793435977</v>
      </c>
      <c r="I5" s="9">
        <v>0.37818491050845232</v>
      </c>
    </row>
    <row r="6" spans="1:10" x14ac:dyDescent="0.2">
      <c r="A6" s="3" t="s">
        <v>448</v>
      </c>
      <c r="B6" s="3" t="s">
        <v>444</v>
      </c>
      <c r="C6" s="10">
        <v>37476</v>
      </c>
      <c r="D6" s="3">
        <v>83251</v>
      </c>
      <c r="E6" s="3">
        <v>0.28303970785825999</v>
      </c>
      <c r="F6" s="3">
        <v>1.4467679537539799E-3</v>
      </c>
      <c r="G6" s="3">
        <v>9.8282857442466494</v>
      </c>
      <c r="H6" s="9">
        <v>17.199496638882348</v>
      </c>
      <c r="I6" s="9">
        <v>0.35234134052894228</v>
      </c>
    </row>
    <row r="7" spans="1:10" x14ac:dyDescent="0.2">
      <c r="A7" s="3" t="s">
        <v>449</v>
      </c>
      <c r="B7" s="3" t="s">
        <v>444</v>
      </c>
      <c r="C7" s="10">
        <v>37619</v>
      </c>
      <c r="D7" s="3">
        <v>83204</v>
      </c>
      <c r="E7" s="3">
        <v>0.28304868395411298</v>
      </c>
      <c r="F7" s="3">
        <v>1.4475166028070001E-3</v>
      </c>
      <c r="G7" s="3">
        <v>10.140006190071301</v>
      </c>
      <c r="H7" s="9">
        <v>16.927265387420171</v>
      </c>
      <c r="I7" s="9">
        <v>0.35463747913923421</v>
      </c>
    </row>
    <row r="8" spans="1:10" x14ac:dyDescent="0.2">
      <c r="A8" s="3" t="s">
        <v>450</v>
      </c>
      <c r="B8" s="3" t="s">
        <v>444</v>
      </c>
      <c r="C8" s="10">
        <v>37854</v>
      </c>
      <c r="D8" s="3">
        <v>83720</v>
      </c>
      <c r="E8" s="3">
        <v>0.283083153093797</v>
      </c>
      <c r="F8" s="3">
        <v>1.2726307158395899E-3</v>
      </c>
      <c r="G8" s="3">
        <v>11.3735850153884</v>
      </c>
      <c r="H8" s="9">
        <v>17.524340888256802</v>
      </c>
      <c r="I8" s="9">
        <v>0.41557548963631902</v>
      </c>
    </row>
    <row r="9" spans="1:10" x14ac:dyDescent="0.2">
      <c r="A9" s="3" t="s">
        <v>451</v>
      </c>
      <c r="B9" s="3" t="s">
        <v>444</v>
      </c>
      <c r="C9" s="10">
        <v>37992</v>
      </c>
      <c r="D9" s="3">
        <v>83746</v>
      </c>
      <c r="E9" s="3">
        <v>0.28303575513257101</v>
      </c>
      <c r="F9" s="3">
        <v>1.76719039893009E-3</v>
      </c>
      <c r="G9" s="3">
        <v>9.6877749256041295</v>
      </c>
      <c r="H9" s="9">
        <v>17.339942780157919</v>
      </c>
      <c r="I9" s="9">
        <v>0.34235369220972101</v>
      </c>
    </row>
    <row r="10" spans="1:10" x14ac:dyDescent="0.2">
      <c r="A10" s="3" t="s">
        <v>452</v>
      </c>
      <c r="B10" s="3" t="s">
        <v>444</v>
      </c>
      <c r="C10" s="10">
        <v>38086</v>
      </c>
      <c r="D10" s="3">
        <v>83775</v>
      </c>
      <c r="E10" s="3">
        <v>0.28305002305608101</v>
      </c>
      <c r="F10" s="3">
        <v>1.20048845213045E-3</v>
      </c>
      <c r="G10" s="3">
        <v>10.203864122908501</v>
      </c>
      <c r="H10" s="9">
        <v>17.576608467158138</v>
      </c>
      <c r="I10" s="9">
        <v>0.40616057199655092</v>
      </c>
    </row>
    <row r="11" spans="1:10" x14ac:dyDescent="0.2">
      <c r="A11" s="3" t="s">
        <v>453</v>
      </c>
      <c r="B11" s="3" t="s">
        <v>444</v>
      </c>
      <c r="C11" s="10">
        <v>38225</v>
      </c>
      <c r="D11" s="3">
        <v>83865</v>
      </c>
      <c r="E11" s="3">
        <v>0.283045508888357</v>
      </c>
      <c r="F11" s="3">
        <v>9.1086797090390197E-4</v>
      </c>
      <c r="G11" s="3">
        <v>10.045248829095801</v>
      </c>
      <c r="H11" s="9">
        <v>17.467420994311279</v>
      </c>
      <c r="I11" s="9">
        <v>0.40102742485983106</v>
      </c>
    </row>
    <row r="12" spans="1:10" x14ac:dyDescent="0.2">
      <c r="A12" s="3" t="s">
        <v>454</v>
      </c>
      <c r="B12" s="3" t="s">
        <v>444</v>
      </c>
      <c r="C12" s="10">
        <v>38287</v>
      </c>
      <c r="D12" s="3">
        <v>83759</v>
      </c>
      <c r="E12" s="3">
        <v>0.28303266676966998</v>
      </c>
      <c r="F12" s="3">
        <v>1.11537335879824E-3</v>
      </c>
      <c r="G12" s="3">
        <v>9.5860540106107397</v>
      </c>
      <c r="H12" s="9">
        <v>17.341673854106748</v>
      </c>
      <c r="I12" s="9">
        <v>0.38246626549874713</v>
      </c>
    </row>
    <row r="13" spans="1:10" x14ac:dyDescent="0.2">
      <c r="A13" s="3" t="s">
        <v>455</v>
      </c>
      <c r="B13" s="3" t="s">
        <v>444</v>
      </c>
      <c r="C13" s="10">
        <v>38203</v>
      </c>
      <c r="D13" s="3">
        <v>83484</v>
      </c>
      <c r="E13" s="3">
        <v>0.28288178085804999</v>
      </c>
      <c r="F13" s="3">
        <v>1.3240926609097E-3</v>
      </c>
      <c r="G13" s="3">
        <v>4.2459539297778903</v>
      </c>
      <c r="H13" s="9">
        <v>17.268068944662382</v>
      </c>
      <c r="I13" s="9">
        <v>0.38226408870009321</v>
      </c>
    </row>
    <row r="14" spans="1:10" x14ac:dyDescent="0.2">
      <c r="A14" s="3" t="s">
        <v>456</v>
      </c>
      <c r="B14" s="3" t="s">
        <v>444</v>
      </c>
      <c r="C14" s="10">
        <v>38391</v>
      </c>
      <c r="D14" s="3">
        <v>83547</v>
      </c>
      <c r="E14" s="3">
        <v>0.28303892746297798</v>
      </c>
      <c r="F14" s="3">
        <v>1.0498677932273099E-3</v>
      </c>
      <c r="G14" s="3">
        <v>9.8077764597093093</v>
      </c>
      <c r="H14" s="9">
        <v>17.320953704131252</v>
      </c>
      <c r="I14" s="9">
        <v>0.40468107659373265</v>
      </c>
    </row>
    <row r="15" spans="1:10" x14ac:dyDescent="0.2">
      <c r="A15" s="3" t="s">
        <v>457</v>
      </c>
      <c r="B15" s="3" t="s">
        <v>444</v>
      </c>
      <c r="C15" s="10">
        <v>37833</v>
      </c>
      <c r="D15" s="3">
        <v>82523</v>
      </c>
      <c r="E15" s="3">
        <v>0.28300566103057201</v>
      </c>
      <c r="F15" s="3">
        <v>1.1347844614069101E-3</v>
      </c>
      <c r="G15" s="3">
        <v>8.6250676830412694</v>
      </c>
      <c r="H15" s="9">
        <v>17.073157487490242</v>
      </c>
      <c r="I15" s="9">
        <v>0.41229295311679098</v>
      </c>
    </row>
    <row r="16" spans="1:10" x14ac:dyDescent="0.2">
      <c r="A16" s="3" t="s">
        <v>458</v>
      </c>
      <c r="B16" s="3" t="s">
        <v>444</v>
      </c>
      <c r="C16" s="10">
        <v>37796</v>
      </c>
      <c r="D16" s="3">
        <v>82426</v>
      </c>
      <c r="E16" s="3">
        <v>0.283037051291326</v>
      </c>
      <c r="F16" s="3">
        <v>1.1155292426170099E-3</v>
      </c>
      <c r="G16" s="3">
        <v>9.7476017340203391</v>
      </c>
      <c r="H16" s="9">
        <v>17.647554452336287</v>
      </c>
      <c r="I16" s="9">
        <v>0.36289933783278033</v>
      </c>
    </row>
    <row r="17" spans="1:9" x14ac:dyDescent="0.2">
      <c r="A17" s="3" t="s">
        <v>459</v>
      </c>
      <c r="B17" s="3" t="s">
        <v>444</v>
      </c>
      <c r="C17" s="10">
        <v>38298</v>
      </c>
      <c r="D17" s="3">
        <v>82220</v>
      </c>
      <c r="E17" s="3">
        <v>0.283064707517584</v>
      </c>
      <c r="F17" s="3">
        <v>1.6796515756465401E-3</v>
      </c>
      <c r="G17" s="3">
        <v>10.716902121583599</v>
      </c>
      <c r="H17" s="9">
        <v>17.541863417394474</v>
      </c>
      <c r="I17" s="9">
        <v>0.34219683725997985</v>
      </c>
    </row>
    <row r="18" spans="1:9" x14ac:dyDescent="0.2">
      <c r="A18" s="3" t="s">
        <v>460</v>
      </c>
      <c r="B18" s="3" t="s">
        <v>444</v>
      </c>
      <c r="C18" s="10">
        <v>38185</v>
      </c>
      <c r="D18" s="3">
        <v>82136</v>
      </c>
      <c r="E18" s="3">
        <v>0.28303690038788398</v>
      </c>
      <c r="F18" s="3">
        <v>1.4245862576978401E-3</v>
      </c>
      <c r="G18" s="3">
        <v>9.7282057633529799</v>
      </c>
      <c r="H18" s="9">
        <v>17.149788645187137</v>
      </c>
      <c r="I18" s="9">
        <v>0.32807170728491269</v>
      </c>
    </row>
    <row r="19" spans="1:9" x14ac:dyDescent="0.2">
      <c r="A19" s="3" t="s">
        <v>461</v>
      </c>
      <c r="B19" s="3" t="s">
        <v>444</v>
      </c>
      <c r="C19" s="10">
        <v>38009</v>
      </c>
      <c r="D19" s="3">
        <v>81994</v>
      </c>
      <c r="E19" s="3">
        <v>0.28298001677537499</v>
      </c>
      <c r="F19" s="3">
        <v>1.26227422781473E-3</v>
      </c>
      <c r="G19" s="3">
        <v>7.7185758556152999</v>
      </c>
      <c r="H19" s="9">
        <v>17.161621939683059</v>
      </c>
      <c r="I19" s="9">
        <v>0.33183077176615589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9C1A-8B41-714F-AF98-B7C961D79531}">
  <dimension ref="A1:J19"/>
  <sheetViews>
    <sheetView workbookViewId="0">
      <selection activeCell="K11" sqref="K11"/>
    </sheetView>
  </sheetViews>
  <sheetFormatPr baseColWidth="10" defaultRowHeight="16" x14ac:dyDescent="0.2"/>
  <cols>
    <col min="1" max="16384" width="10.83203125" style="3"/>
  </cols>
  <sheetData>
    <row r="1" spans="1:10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">
      <c r="A2" s="3" t="s">
        <v>160</v>
      </c>
      <c r="B2" s="3" t="s">
        <v>161</v>
      </c>
      <c r="C2" s="3">
        <v>39190</v>
      </c>
      <c r="D2" s="3">
        <v>85846</v>
      </c>
      <c r="E2" s="3">
        <v>0.2829964203068</v>
      </c>
      <c r="F2" s="3">
        <v>1.26971618277918E-3</v>
      </c>
      <c r="G2" s="3">
        <v>8.3091586732852996</v>
      </c>
      <c r="H2" s="9">
        <v>17.661336808119312</v>
      </c>
      <c r="I2" s="9">
        <v>0.42896853443530253</v>
      </c>
      <c r="J2" s="3">
        <f>AVERAGE(G2:G19)</f>
        <v>9.6593154180330458</v>
      </c>
    </row>
    <row r="3" spans="1:10" x14ac:dyDescent="0.2">
      <c r="A3" s="3" t="s">
        <v>162</v>
      </c>
      <c r="B3" s="3" t="s">
        <v>161</v>
      </c>
      <c r="C3" s="3">
        <v>38858</v>
      </c>
      <c r="D3" s="3">
        <v>85821</v>
      </c>
      <c r="E3" s="3">
        <v>0.28302641769145098</v>
      </c>
      <c r="F3" s="3">
        <v>1.2026495102494699E-3</v>
      </c>
      <c r="G3" s="3">
        <v>9.3606938664736408</v>
      </c>
      <c r="H3" s="9">
        <v>17.182902087985255</v>
      </c>
      <c r="I3" s="9">
        <v>0.42087149829566689</v>
      </c>
    </row>
    <row r="4" spans="1:10" x14ac:dyDescent="0.2">
      <c r="A4" s="3" t="s">
        <v>163</v>
      </c>
      <c r="B4" s="3" t="s">
        <v>161</v>
      </c>
      <c r="C4" s="3">
        <v>38644</v>
      </c>
      <c r="D4" s="3">
        <v>85818</v>
      </c>
      <c r="E4" s="3">
        <v>0.28301723540218998</v>
      </c>
      <c r="F4" s="3">
        <v>1.54602452438639E-3</v>
      </c>
      <c r="G4" s="3">
        <v>9.0317359902547505</v>
      </c>
      <c r="H4" s="9">
        <v>17.167364646754148</v>
      </c>
      <c r="I4" s="9">
        <v>0.42024643588195298</v>
      </c>
    </row>
    <row r="5" spans="1:10" x14ac:dyDescent="0.2">
      <c r="A5" s="3" t="s">
        <v>164</v>
      </c>
      <c r="B5" s="3" t="s">
        <v>161</v>
      </c>
      <c r="C5" s="3">
        <v>38658</v>
      </c>
      <c r="D5" s="3">
        <v>86384</v>
      </c>
      <c r="E5" s="3">
        <v>0.28303865535852002</v>
      </c>
      <c r="F5" s="3">
        <v>1.1982491593868099E-3</v>
      </c>
      <c r="G5" s="3">
        <v>9.7955763738877195</v>
      </c>
      <c r="H5" s="9">
        <v>17.279375607430616</v>
      </c>
      <c r="I5" s="9">
        <v>0.36933591156840295</v>
      </c>
    </row>
    <row r="6" spans="1:10" x14ac:dyDescent="0.2">
      <c r="A6" s="3" t="s">
        <v>165</v>
      </c>
      <c r="B6" s="3" t="s">
        <v>161</v>
      </c>
      <c r="C6" s="3">
        <v>38885</v>
      </c>
      <c r="D6" s="3">
        <v>86438</v>
      </c>
      <c r="E6" s="3">
        <v>0.28304314942848902</v>
      </c>
      <c r="F6" s="3">
        <v>1.58242493252455E-3</v>
      </c>
      <c r="G6" s="3">
        <v>9.9498253511498493</v>
      </c>
      <c r="H6" s="9">
        <v>17.264913527062014</v>
      </c>
      <c r="I6" s="9">
        <v>0.42255951737278435</v>
      </c>
    </row>
    <row r="7" spans="1:10" x14ac:dyDescent="0.2">
      <c r="A7" s="3" t="s">
        <v>166</v>
      </c>
      <c r="B7" s="3" t="s">
        <v>161</v>
      </c>
      <c r="C7" s="3">
        <v>39010</v>
      </c>
      <c r="D7" s="3">
        <v>86474</v>
      </c>
      <c r="E7" s="3">
        <v>0.283092991786625</v>
      </c>
      <c r="F7" s="3">
        <v>1.1873845159812099E-3</v>
      </c>
      <c r="G7" s="3">
        <v>11.714903584516501</v>
      </c>
      <c r="H7" s="9">
        <v>17.164455834830246</v>
      </c>
      <c r="I7" s="9">
        <v>0.38229960684099523</v>
      </c>
    </row>
    <row r="8" spans="1:10" x14ac:dyDescent="0.2">
      <c r="A8" s="3" t="s">
        <v>167</v>
      </c>
      <c r="B8" s="3" t="s">
        <v>161</v>
      </c>
      <c r="C8" s="3">
        <v>39029</v>
      </c>
      <c r="D8" s="3">
        <v>86581</v>
      </c>
      <c r="E8" s="3">
        <v>0.28300404986594702</v>
      </c>
      <c r="F8" s="3">
        <v>1.4124908233471001E-3</v>
      </c>
      <c r="G8" s="3">
        <v>8.5677391006289092</v>
      </c>
      <c r="H8" s="9">
        <v>17.20555221786439</v>
      </c>
      <c r="I8" s="9">
        <v>0.38132874602481609</v>
      </c>
    </row>
    <row r="9" spans="1:10" x14ac:dyDescent="0.2">
      <c r="A9" s="3" t="s">
        <v>168</v>
      </c>
      <c r="B9" s="3" t="s">
        <v>161</v>
      </c>
      <c r="C9" s="3">
        <v>39242</v>
      </c>
      <c r="D9" s="3">
        <v>86708</v>
      </c>
      <c r="E9" s="3">
        <v>0.283012897762843</v>
      </c>
      <c r="F9" s="3">
        <v>1.4258928173913E-3</v>
      </c>
      <c r="G9" s="3">
        <v>8.8772707551853998</v>
      </c>
      <c r="H9" s="9">
        <v>17.05195205977758</v>
      </c>
      <c r="I9" s="9">
        <v>0.37446382387799226</v>
      </c>
    </row>
    <row r="10" spans="1:10" x14ac:dyDescent="0.2">
      <c r="A10" s="3" t="s">
        <v>169</v>
      </c>
      <c r="B10" s="3" t="s">
        <v>161</v>
      </c>
      <c r="C10" s="3">
        <v>39284</v>
      </c>
      <c r="D10" s="3">
        <v>86434</v>
      </c>
      <c r="E10" s="3">
        <v>0.283042870143356</v>
      </c>
      <c r="F10" s="3">
        <v>1.4017537507779901E-3</v>
      </c>
      <c r="G10" s="3">
        <v>9.9452465607363596</v>
      </c>
      <c r="H10" s="9">
        <v>17.418944156193255</v>
      </c>
      <c r="I10" s="9">
        <v>0.39660137612161728</v>
      </c>
    </row>
    <row r="11" spans="1:10" x14ac:dyDescent="0.2">
      <c r="A11" s="3" t="s">
        <v>170</v>
      </c>
      <c r="B11" s="3" t="s">
        <v>161</v>
      </c>
      <c r="C11" s="3">
        <v>39350</v>
      </c>
      <c r="D11" s="3">
        <v>86361</v>
      </c>
      <c r="E11" s="3">
        <v>0.28305311537285799</v>
      </c>
      <c r="F11" s="3">
        <v>1.4293289354788E-3</v>
      </c>
      <c r="G11" s="3">
        <v>10.302234422818699</v>
      </c>
      <c r="H11" s="9">
        <v>17.179834267531522</v>
      </c>
      <c r="I11" s="9">
        <v>0.3907078146899533</v>
      </c>
    </row>
    <row r="12" spans="1:10" x14ac:dyDescent="0.2">
      <c r="A12" s="3" t="s">
        <v>171</v>
      </c>
      <c r="B12" s="3" t="s">
        <v>161</v>
      </c>
      <c r="C12" s="3">
        <v>39683</v>
      </c>
      <c r="D12" s="3">
        <v>86188</v>
      </c>
      <c r="E12" s="3">
        <v>0.28303016917833401</v>
      </c>
      <c r="F12" s="3">
        <v>1.4460167947811301E-3</v>
      </c>
      <c r="G12" s="3">
        <v>9.4874394527355506</v>
      </c>
      <c r="H12" s="9">
        <v>17.032090099688215</v>
      </c>
      <c r="I12" s="9">
        <v>0.3841833500869507</v>
      </c>
    </row>
    <row r="13" spans="1:10" x14ac:dyDescent="0.2">
      <c r="A13" s="3" t="s">
        <v>172</v>
      </c>
      <c r="B13" s="3" t="s">
        <v>161</v>
      </c>
      <c r="C13" s="3">
        <v>39755</v>
      </c>
      <c r="D13" s="3">
        <v>86428</v>
      </c>
      <c r="E13" s="3">
        <v>0.28299057741484202</v>
      </c>
      <c r="F13" s="3">
        <v>1.73529757180492E-3</v>
      </c>
      <c r="G13" s="3">
        <v>8.0923670158372598</v>
      </c>
      <c r="H13" s="9">
        <v>17.434202320881102</v>
      </c>
      <c r="I13" s="9">
        <v>0.3803563544244053</v>
      </c>
    </row>
    <row r="14" spans="1:10" x14ac:dyDescent="0.2">
      <c r="A14" s="3" t="s">
        <v>173</v>
      </c>
      <c r="B14" s="3" t="s">
        <v>161</v>
      </c>
      <c r="C14" s="3">
        <v>39751</v>
      </c>
      <c r="D14" s="3">
        <v>86659</v>
      </c>
      <c r="E14" s="3">
        <v>0.28306229804677202</v>
      </c>
      <c r="F14" s="3">
        <v>1.1048349968694E-3</v>
      </c>
      <c r="G14" s="3">
        <v>10.631005180827801</v>
      </c>
      <c r="H14" s="9">
        <v>17.195824268120123</v>
      </c>
      <c r="I14" s="9">
        <v>0.36098218519126973</v>
      </c>
    </row>
    <row r="15" spans="1:10" x14ac:dyDescent="0.2">
      <c r="A15" s="3" t="s">
        <v>174</v>
      </c>
      <c r="B15" s="3" t="s">
        <v>161</v>
      </c>
      <c r="C15" s="3">
        <v>40390</v>
      </c>
      <c r="D15" s="3">
        <v>86579</v>
      </c>
      <c r="E15" s="3">
        <v>0.28302244576386099</v>
      </c>
      <c r="F15" s="3">
        <v>1.8152661273648299E-3</v>
      </c>
      <c r="G15" s="3">
        <v>9.2167977389201408</v>
      </c>
      <c r="H15" s="9">
        <v>17.352768949669095</v>
      </c>
      <c r="I15" s="9">
        <v>0.38389626429092044</v>
      </c>
    </row>
    <row r="16" spans="1:10" x14ac:dyDescent="0.2">
      <c r="A16" s="3" t="s">
        <v>175</v>
      </c>
      <c r="B16" s="3" t="s">
        <v>161</v>
      </c>
      <c r="C16" s="3">
        <v>40104</v>
      </c>
      <c r="D16" s="3">
        <v>86645</v>
      </c>
      <c r="E16" s="3">
        <v>0.283026996548917</v>
      </c>
      <c r="F16" s="3">
        <v>9.60854549150677E-4</v>
      </c>
      <c r="G16" s="3">
        <v>9.3885798992099296</v>
      </c>
      <c r="H16" s="9">
        <v>17.402040001087205</v>
      </c>
      <c r="I16" s="9">
        <v>0.40146706338113042</v>
      </c>
    </row>
    <row r="17" spans="1:9" x14ac:dyDescent="0.2">
      <c r="A17" s="3" t="s">
        <v>176</v>
      </c>
      <c r="B17" s="3" t="s">
        <v>161</v>
      </c>
      <c r="C17" s="3">
        <v>40014</v>
      </c>
      <c r="D17" s="3">
        <v>86929</v>
      </c>
      <c r="E17" s="3">
        <v>0.28313014916915002</v>
      </c>
      <c r="F17" s="3">
        <v>3.07186135655976E-3</v>
      </c>
      <c r="G17" s="3">
        <v>13.0201227666115</v>
      </c>
      <c r="H17" s="9">
        <v>17.79121699609674</v>
      </c>
      <c r="I17" s="9">
        <v>0.40697254531809385</v>
      </c>
    </row>
    <row r="18" spans="1:9" x14ac:dyDescent="0.2">
      <c r="A18" s="3" t="s">
        <v>177</v>
      </c>
      <c r="B18" s="3" t="s">
        <v>161</v>
      </c>
      <c r="C18" s="3">
        <v>40036</v>
      </c>
      <c r="D18" s="3">
        <v>87034</v>
      </c>
      <c r="E18" s="3">
        <v>0.28305801582277801</v>
      </c>
      <c r="F18" s="3">
        <v>1.5429171695793399E-3</v>
      </c>
      <c r="G18" s="3">
        <v>10.470710550682901</v>
      </c>
      <c r="H18" s="9">
        <v>17.01061424738716</v>
      </c>
      <c r="I18" s="9">
        <v>0.36329133188680279</v>
      </c>
    </row>
    <row r="19" spans="1:9" x14ac:dyDescent="0.2">
      <c r="A19" s="3" t="s">
        <v>178</v>
      </c>
      <c r="B19" s="3" t="s">
        <v>161</v>
      </c>
      <c r="C19" s="3">
        <v>39701</v>
      </c>
      <c r="D19" s="3">
        <v>87091</v>
      </c>
      <c r="E19" s="3">
        <v>0.28297970151120899</v>
      </c>
      <c r="F19" s="3">
        <v>1.39681171279007E-3</v>
      </c>
      <c r="G19" s="3">
        <v>7.7062702408325903</v>
      </c>
      <c r="H19" s="9">
        <v>17.179155687956776</v>
      </c>
      <c r="I19" s="9">
        <v>0.41413624975005509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043-9CD7-F945-8B92-7D455CC8949E}">
  <dimension ref="A1:J18"/>
  <sheetViews>
    <sheetView workbookViewId="0">
      <selection activeCell="H2" sqref="H2:H18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406</v>
      </c>
      <c r="B2" s="4" t="s">
        <v>407</v>
      </c>
      <c r="C2" s="4">
        <v>48478</v>
      </c>
      <c r="D2" s="4">
        <v>84448</v>
      </c>
      <c r="E2" s="4">
        <v>0.28289904881681199</v>
      </c>
      <c r="F2" s="4">
        <v>2.5738768983384701E-3</v>
      </c>
      <c r="G2" s="4">
        <v>5.0281106678973204</v>
      </c>
      <c r="H2" s="30">
        <v>26.443458419332416</v>
      </c>
      <c r="I2" s="30">
        <v>0.57158696560358835</v>
      </c>
      <c r="J2" s="4">
        <f>AVERAGE(G2:G18)</f>
        <v>4.4983837857167668</v>
      </c>
    </row>
    <row r="3" spans="1:10" x14ac:dyDescent="0.2">
      <c r="A3" s="3" t="s">
        <v>408</v>
      </c>
      <c r="B3" s="3" t="s">
        <v>407</v>
      </c>
      <c r="C3" s="3">
        <v>48621</v>
      </c>
      <c r="D3" s="3">
        <v>84357</v>
      </c>
      <c r="E3" s="3">
        <v>0.28292815364924101</v>
      </c>
      <c r="F3" s="3">
        <v>2.4914997658693201E-3</v>
      </c>
      <c r="G3" s="3">
        <v>6.0836710080791603</v>
      </c>
      <c r="H3" s="31">
        <v>27.664808258648652</v>
      </c>
      <c r="I3" s="31">
        <v>0.57602504857765924</v>
      </c>
    </row>
    <row r="4" spans="1:10" x14ac:dyDescent="0.2">
      <c r="A4" s="3" t="s">
        <v>409</v>
      </c>
      <c r="B4" s="3" t="s">
        <v>407</v>
      </c>
      <c r="C4" s="3">
        <v>48751</v>
      </c>
      <c r="D4" s="3">
        <v>84523</v>
      </c>
      <c r="E4" s="3">
        <v>0.28285175217949998</v>
      </c>
      <c r="F4" s="3">
        <v>1.89910771167599E-3</v>
      </c>
      <c r="G4" s="3">
        <v>3.3667439279505502</v>
      </c>
      <c r="H4" s="31">
        <v>26.421823655190853</v>
      </c>
      <c r="I4" s="31">
        <v>0.5592310207028085</v>
      </c>
    </row>
    <row r="5" spans="1:10" x14ac:dyDescent="0.2">
      <c r="A5" s="3" t="s">
        <v>410</v>
      </c>
      <c r="B5" s="3" t="s">
        <v>407</v>
      </c>
      <c r="C5" s="3">
        <v>48774</v>
      </c>
      <c r="D5" s="3">
        <v>84360</v>
      </c>
      <c r="E5" s="3">
        <v>0.28276379796365703</v>
      </c>
      <c r="F5" s="3">
        <v>2.0019370828287101E-3</v>
      </c>
      <c r="G5" s="3">
        <v>0.26039757846874001</v>
      </c>
      <c r="H5" s="31">
        <v>26.715703560830235</v>
      </c>
      <c r="I5" s="31">
        <v>0.57188121045395124</v>
      </c>
    </row>
    <row r="6" spans="1:10" x14ac:dyDescent="0.2">
      <c r="A6" s="3" t="s">
        <v>411</v>
      </c>
      <c r="B6" s="3" t="s">
        <v>407</v>
      </c>
      <c r="C6" s="3">
        <v>48740</v>
      </c>
      <c r="D6" s="3">
        <v>84295</v>
      </c>
      <c r="E6" s="3">
        <v>0.282981870013013</v>
      </c>
      <c r="F6" s="3">
        <v>2.4857222088796199E-3</v>
      </c>
      <c r="G6" s="3">
        <v>7.9587227515220897</v>
      </c>
      <c r="H6" s="31">
        <v>26.443406959715226</v>
      </c>
      <c r="I6" s="31">
        <v>0.65469631176885679</v>
      </c>
    </row>
    <row r="7" spans="1:10" x14ac:dyDescent="0.2">
      <c r="A7" s="3" t="s">
        <v>412</v>
      </c>
      <c r="B7" s="3" t="s">
        <v>407</v>
      </c>
      <c r="C7" s="3">
        <v>48598</v>
      </c>
      <c r="D7" s="3">
        <v>84200</v>
      </c>
      <c r="E7" s="3">
        <v>0.28291714535684198</v>
      </c>
      <c r="F7" s="3">
        <v>1.78847791342733E-3</v>
      </c>
      <c r="G7" s="3">
        <v>5.6813915078013304</v>
      </c>
      <c r="H7" s="31">
        <v>26.422158927133658</v>
      </c>
      <c r="I7" s="31">
        <v>0.70873003080289632</v>
      </c>
    </row>
    <row r="8" spans="1:10" x14ac:dyDescent="0.2">
      <c r="A8" s="3" t="s">
        <v>413</v>
      </c>
      <c r="B8" s="3" t="s">
        <v>407</v>
      </c>
      <c r="C8" s="3">
        <v>48170</v>
      </c>
      <c r="D8" s="3">
        <v>83633</v>
      </c>
      <c r="E8" s="3">
        <v>0.28289679502140003</v>
      </c>
      <c r="F8" s="3">
        <v>2.1391172115701302E-3</v>
      </c>
      <c r="G8" s="3">
        <v>4.9726062542143596</v>
      </c>
      <c r="H8" s="31">
        <v>27.252551831164446</v>
      </c>
      <c r="I8" s="31">
        <v>0.65496023812086812</v>
      </c>
    </row>
    <row r="9" spans="1:10" x14ac:dyDescent="0.2">
      <c r="A9" s="3" t="s">
        <v>414</v>
      </c>
      <c r="B9" s="3" t="s">
        <v>407</v>
      </c>
      <c r="C9" s="3">
        <v>48272</v>
      </c>
      <c r="D9" s="3">
        <v>83295</v>
      </c>
      <c r="E9" s="3">
        <v>0.28278961559443599</v>
      </c>
      <c r="F9" s="3">
        <v>1.62981336886018E-3</v>
      </c>
      <c r="G9" s="3">
        <v>1.18607250006119</v>
      </c>
      <c r="H9" s="31">
        <v>27.005090362210705</v>
      </c>
      <c r="I9" s="31">
        <v>0.50465009482804546</v>
      </c>
    </row>
    <row r="10" spans="1:10" x14ac:dyDescent="0.2">
      <c r="A10" s="3" t="s">
        <v>415</v>
      </c>
      <c r="B10" s="3" t="s">
        <v>407</v>
      </c>
      <c r="C10" s="3">
        <v>48525</v>
      </c>
      <c r="D10" s="3">
        <v>83718</v>
      </c>
      <c r="E10" s="3">
        <v>0.28287869321891701</v>
      </c>
      <c r="F10" s="3">
        <v>1.3553470857372799E-3</v>
      </c>
      <c r="G10" s="3">
        <v>4.3330620195747196</v>
      </c>
      <c r="H10" s="31">
        <v>26.613129664933165</v>
      </c>
      <c r="I10" s="31">
        <v>0.51571307657791843</v>
      </c>
    </row>
    <row r="11" spans="1:10" x14ac:dyDescent="0.2">
      <c r="A11" s="3" t="s">
        <v>416</v>
      </c>
      <c r="B11" s="3" t="s">
        <v>407</v>
      </c>
      <c r="C11" s="3">
        <v>48598</v>
      </c>
      <c r="D11" s="3">
        <v>83413</v>
      </c>
      <c r="E11" s="3">
        <v>0.28288741388023197</v>
      </c>
      <c r="F11" s="3">
        <v>1.1909192808094199E-3</v>
      </c>
      <c r="G11" s="3">
        <v>4.6455659681887598</v>
      </c>
      <c r="H11" s="31">
        <v>26.669700912233306</v>
      </c>
      <c r="I11" s="31">
        <v>0.54010523337020411</v>
      </c>
    </row>
    <row r="12" spans="1:10" x14ac:dyDescent="0.2">
      <c r="A12" s="3" t="s">
        <v>417</v>
      </c>
      <c r="B12" s="3" t="s">
        <v>407</v>
      </c>
      <c r="C12" s="3">
        <v>47922</v>
      </c>
      <c r="D12" s="3">
        <v>84559</v>
      </c>
      <c r="E12" s="3">
        <v>0.28291883882330199</v>
      </c>
      <c r="F12" s="3">
        <v>2.4300635475613301E-3</v>
      </c>
      <c r="G12" s="3">
        <v>5.7264593132599897</v>
      </c>
      <c r="H12" s="31">
        <v>26.243801470099704</v>
      </c>
      <c r="I12" s="31">
        <v>0.54920639476389288</v>
      </c>
    </row>
    <row r="13" spans="1:10" x14ac:dyDescent="0.2">
      <c r="A13" s="3" t="s">
        <v>418</v>
      </c>
      <c r="B13" s="3" t="s">
        <v>407</v>
      </c>
      <c r="C13" s="3">
        <v>48008</v>
      </c>
      <c r="D13" s="3">
        <v>84654</v>
      </c>
      <c r="E13" s="3">
        <v>0.28288442081978599</v>
      </c>
      <c r="F13" s="3">
        <v>1.20875706015177E-3</v>
      </c>
      <c r="G13" s="3">
        <v>4.5325285390340699</v>
      </c>
      <c r="H13" s="31">
        <v>26.34478743484517</v>
      </c>
      <c r="I13" s="31">
        <v>0.56989245223537865</v>
      </c>
    </row>
    <row r="14" spans="1:10" x14ac:dyDescent="0.2">
      <c r="A14" s="3" t="s">
        <v>419</v>
      </c>
      <c r="B14" s="3" t="s">
        <v>407</v>
      </c>
      <c r="C14" s="3">
        <v>47970</v>
      </c>
      <c r="D14" s="3">
        <v>84736</v>
      </c>
      <c r="E14" s="3">
        <v>0.28288077683408303</v>
      </c>
      <c r="F14" s="3">
        <v>2.0326315407764202E-3</v>
      </c>
      <c r="G14" s="3">
        <v>4.3982596699110301</v>
      </c>
      <c r="H14" s="31">
        <v>26.778786790744974</v>
      </c>
      <c r="I14" s="31">
        <v>0.49263278668663313</v>
      </c>
    </row>
    <row r="15" spans="1:10" x14ac:dyDescent="0.2">
      <c r="A15" s="3" t="s">
        <v>420</v>
      </c>
      <c r="B15" s="3" t="s">
        <v>407</v>
      </c>
      <c r="C15" s="3">
        <v>47908</v>
      </c>
      <c r="D15" s="3">
        <v>84804</v>
      </c>
      <c r="E15" s="3">
        <v>0.28289095109387602</v>
      </c>
      <c r="F15" s="3">
        <v>1.67858163088262E-3</v>
      </c>
      <c r="G15" s="3">
        <v>4.7753605986566798</v>
      </c>
      <c r="H15" s="31">
        <v>27.307420972015944</v>
      </c>
      <c r="I15" s="31">
        <v>0.55621269588028288</v>
      </c>
    </row>
    <row r="16" spans="1:10" x14ac:dyDescent="0.2">
      <c r="A16" s="3" t="s">
        <v>421</v>
      </c>
      <c r="B16" s="3" t="s">
        <v>407</v>
      </c>
      <c r="C16" s="3">
        <v>47992</v>
      </c>
      <c r="D16" s="3">
        <v>84844</v>
      </c>
      <c r="E16" s="3">
        <v>0.28287866331556599</v>
      </c>
      <c r="F16" s="3">
        <v>2.3529058480684199E-3</v>
      </c>
      <c r="G16" s="3">
        <v>4.3167524908449497</v>
      </c>
      <c r="H16" s="31">
        <v>26.725051878330998</v>
      </c>
      <c r="I16" s="31">
        <v>0.5760409210944053</v>
      </c>
    </row>
    <row r="17" spans="1:9" x14ac:dyDescent="0.2">
      <c r="A17" s="3" t="s">
        <v>422</v>
      </c>
      <c r="B17" s="3" t="s">
        <v>407</v>
      </c>
      <c r="C17" s="3">
        <v>48206</v>
      </c>
      <c r="D17" s="3">
        <v>85234</v>
      </c>
      <c r="E17" s="3">
        <v>0.282929247190914</v>
      </c>
      <c r="F17" s="3">
        <v>2.8087893780797801E-3</v>
      </c>
      <c r="G17" s="3">
        <v>6.0976678240187701</v>
      </c>
      <c r="H17" s="31">
        <v>26.725044364642656</v>
      </c>
      <c r="I17" s="31">
        <v>0.55638535149974733</v>
      </c>
    </row>
    <row r="18" spans="1:9" x14ac:dyDescent="0.2">
      <c r="A18" s="3" t="s">
        <v>423</v>
      </c>
      <c r="B18" s="3" t="s">
        <v>407</v>
      </c>
      <c r="C18" s="3">
        <v>48410</v>
      </c>
      <c r="D18" s="3">
        <v>85234</v>
      </c>
      <c r="E18" s="3">
        <v>0.28284447852764599</v>
      </c>
      <c r="F18" s="3">
        <v>1.68442916148919E-3</v>
      </c>
      <c r="G18" s="3">
        <v>3.1091517377013198</v>
      </c>
      <c r="H18" s="31">
        <v>26.225113679870482</v>
      </c>
      <c r="I18" s="31">
        <v>0.56540424188213501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9656-4BC3-584F-AF37-CA7C7CAEE460}">
  <dimension ref="A1:M23"/>
  <sheetViews>
    <sheetView workbookViewId="0">
      <selection activeCell="L33" sqref="L33"/>
    </sheetView>
  </sheetViews>
  <sheetFormatPr baseColWidth="10" defaultRowHeight="16" x14ac:dyDescent="0.2"/>
  <cols>
    <col min="1" max="16384" width="10.83203125" style="3"/>
  </cols>
  <sheetData>
    <row r="1" spans="1:13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/>
      <c r="L1" s="1"/>
      <c r="M1" s="1"/>
    </row>
    <row r="2" spans="1:13" x14ac:dyDescent="0.2">
      <c r="A2" s="3" t="s">
        <v>137</v>
      </c>
      <c r="B2" s="3" t="s">
        <v>138</v>
      </c>
      <c r="C2" s="3">
        <v>78597</v>
      </c>
      <c r="D2" s="3">
        <v>84015</v>
      </c>
      <c r="E2" s="3">
        <v>0.282999918528546</v>
      </c>
      <c r="F2" s="3">
        <v>1.0319105065349501E-3</v>
      </c>
      <c r="G2" s="3">
        <v>8.4245655763570593</v>
      </c>
      <c r="H2" s="9">
        <v>17.140145145827908</v>
      </c>
      <c r="I2" s="9">
        <v>0.33797546722500499</v>
      </c>
      <c r="J2" s="3">
        <f>AVERAGE(G2:G23)</f>
        <v>8.3312088524398895</v>
      </c>
    </row>
    <row r="3" spans="1:13" x14ac:dyDescent="0.2">
      <c r="A3" s="3" t="s">
        <v>139</v>
      </c>
      <c r="B3" s="3" t="s">
        <v>138</v>
      </c>
      <c r="C3" s="3">
        <v>78722</v>
      </c>
      <c r="D3" s="3">
        <v>84083</v>
      </c>
      <c r="E3" s="3">
        <v>0.283010853240524</v>
      </c>
      <c r="F3" s="3">
        <v>1.6903677162313699E-3</v>
      </c>
      <c r="G3" s="3">
        <v>8.8015051891199292</v>
      </c>
      <c r="H3" s="9">
        <v>17.028821969403754</v>
      </c>
      <c r="I3" s="9">
        <v>0.39341206476056639</v>
      </c>
    </row>
    <row r="4" spans="1:13" x14ac:dyDescent="0.2">
      <c r="A4" s="3" t="s">
        <v>140</v>
      </c>
      <c r="B4" s="3" t="s">
        <v>138</v>
      </c>
      <c r="C4" s="3">
        <v>78759</v>
      </c>
      <c r="D4" s="3">
        <v>84567</v>
      </c>
      <c r="E4" s="3">
        <v>0.28299443067445701</v>
      </c>
      <c r="F4" s="3">
        <v>1.3150296914711001E-3</v>
      </c>
      <c r="G4" s="3">
        <v>8.2209324200133107</v>
      </c>
      <c r="H4" s="9">
        <v>16.838981963195739</v>
      </c>
      <c r="I4" s="9">
        <v>0.32840318638008814</v>
      </c>
    </row>
    <row r="5" spans="1:13" x14ac:dyDescent="0.2">
      <c r="A5" s="3" t="s">
        <v>141</v>
      </c>
      <c r="B5" s="3" t="s">
        <v>138</v>
      </c>
      <c r="C5" s="3">
        <v>78754</v>
      </c>
      <c r="D5" s="3">
        <v>84397</v>
      </c>
      <c r="E5" s="3">
        <v>0.28294359521406498</v>
      </c>
      <c r="F5" s="3">
        <v>1.11626724914524E-3</v>
      </c>
      <c r="G5" s="3">
        <v>6.42847061176343</v>
      </c>
      <c r="H5" s="9">
        <v>16.987471531293377</v>
      </c>
      <c r="I5" s="9">
        <v>0.36038512731332101</v>
      </c>
    </row>
    <row r="6" spans="1:13" x14ac:dyDescent="0.2">
      <c r="A6" s="3" t="s">
        <v>142</v>
      </c>
      <c r="B6" s="3" t="s">
        <v>138</v>
      </c>
      <c r="C6" s="3">
        <v>78528</v>
      </c>
      <c r="D6" s="3">
        <v>84598</v>
      </c>
      <c r="E6" s="3">
        <v>0.28299105851213702</v>
      </c>
      <c r="F6" s="3">
        <v>1.59735067320181E-3</v>
      </c>
      <c r="G6" s="3">
        <v>8.1007213348804896</v>
      </c>
      <c r="H6" s="9">
        <v>16.943645885172572</v>
      </c>
      <c r="I6" s="9">
        <v>0.382844194504813</v>
      </c>
    </row>
    <row r="7" spans="1:13" x14ac:dyDescent="0.2">
      <c r="A7" s="3" t="s">
        <v>143</v>
      </c>
      <c r="B7" s="3" t="s">
        <v>138</v>
      </c>
      <c r="C7" s="3">
        <v>78336</v>
      </c>
      <c r="D7" s="3">
        <v>84670</v>
      </c>
      <c r="E7" s="3">
        <v>0.28292886540136403</v>
      </c>
      <c r="F7" s="3">
        <v>1.06392634469259E-3</v>
      </c>
      <c r="G7" s="3">
        <v>5.91023591496098</v>
      </c>
      <c r="H7" s="9">
        <v>17.08659839122906</v>
      </c>
      <c r="I7" s="9">
        <v>0.39944153703700769</v>
      </c>
    </row>
    <row r="8" spans="1:13" x14ac:dyDescent="0.2">
      <c r="A8" s="3" t="s">
        <v>144</v>
      </c>
      <c r="B8" s="3" t="s">
        <v>138</v>
      </c>
      <c r="C8" s="3">
        <v>78420</v>
      </c>
      <c r="D8" s="3">
        <v>84790</v>
      </c>
      <c r="E8" s="3">
        <v>0.28318804573451101</v>
      </c>
      <c r="F8" s="3">
        <v>3.4134487036020299E-3</v>
      </c>
      <c r="G8" s="3">
        <v>15.0511671948572</v>
      </c>
      <c r="H8" s="9">
        <v>17.157591613831379</v>
      </c>
      <c r="I8" s="9">
        <v>0.41049588626266037</v>
      </c>
    </row>
    <row r="9" spans="1:13" x14ac:dyDescent="0.2">
      <c r="A9" s="3" t="s">
        <v>145</v>
      </c>
      <c r="B9" s="3" t="s">
        <v>138</v>
      </c>
      <c r="C9" s="3">
        <v>79434</v>
      </c>
      <c r="D9" s="3">
        <v>85147</v>
      </c>
      <c r="E9" s="3">
        <v>0.282958367615951</v>
      </c>
      <c r="F9" s="3">
        <v>9.9198998453698599E-4</v>
      </c>
      <c r="G9" s="3">
        <v>6.9656512865656701</v>
      </c>
      <c r="H9" s="9">
        <v>17.6147269670683</v>
      </c>
      <c r="I9" s="9">
        <v>0.42488711412886837</v>
      </c>
    </row>
    <row r="10" spans="1:13" x14ac:dyDescent="0.2">
      <c r="A10" s="3" t="s">
        <v>146</v>
      </c>
      <c r="B10" s="3" t="s">
        <v>138</v>
      </c>
      <c r="C10" s="3">
        <v>80142</v>
      </c>
      <c r="D10" s="3">
        <v>85343</v>
      </c>
      <c r="E10" s="3">
        <v>0.283010167579966</v>
      </c>
      <c r="F10" s="3">
        <v>1.5232296864547601E-3</v>
      </c>
      <c r="G10" s="3">
        <v>8.7884998303255895</v>
      </c>
      <c r="H10" s="9">
        <v>17.475967061749408</v>
      </c>
      <c r="I10" s="9">
        <v>0.40199809227965033</v>
      </c>
    </row>
    <row r="11" spans="1:13" x14ac:dyDescent="0.2">
      <c r="A11" s="3" t="s">
        <v>147</v>
      </c>
      <c r="B11" s="3" t="s">
        <v>138</v>
      </c>
      <c r="C11" s="3">
        <v>77683</v>
      </c>
      <c r="D11" s="3">
        <v>85298</v>
      </c>
      <c r="E11" s="3">
        <v>0.28302427015933801</v>
      </c>
      <c r="F11" s="3">
        <v>9.928852708890139E-4</v>
      </c>
      <c r="G11" s="3">
        <v>9.2916477480509094</v>
      </c>
      <c r="H11" s="9">
        <v>17.395284525102912</v>
      </c>
      <c r="I11" s="9">
        <v>0.37809748598827603</v>
      </c>
    </row>
    <row r="12" spans="1:13" x14ac:dyDescent="0.2">
      <c r="A12" s="3" t="s">
        <v>148</v>
      </c>
      <c r="B12" s="3" t="s">
        <v>138</v>
      </c>
      <c r="C12" s="3">
        <v>77945</v>
      </c>
      <c r="D12" s="3">
        <v>85242</v>
      </c>
      <c r="E12" s="3">
        <v>0.28296731580069201</v>
      </c>
      <c r="F12" s="3">
        <v>1.03388283530875E-3</v>
      </c>
      <c r="G12" s="3">
        <v>7.2730920133023904</v>
      </c>
      <c r="H12" s="9">
        <v>17.213557527636574</v>
      </c>
      <c r="I12" s="9">
        <v>0.38164585668629147</v>
      </c>
    </row>
    <row r="13" spans="1:13" x14ac:dyDescent="0.2">
      <c r="A13" s="3" t="s">
        <v>149</v>
      </c>
      <c r="B13" s="3" t="s">
        <v>138</v>
      </c>
      <c r="C13" s="3">
        <v>78177</v>
      </c>
      <c r="D13" s="3">
        <v>85453</v>
      </c>
      <c r="E13" s="3">
        <v>0.28297133207452102</v>
      </c>
      <c r="F13" s="3">
        <v>1.1939623456885199E-3</v>
      </c>
      <c r="G13" s="3">
        <v>7.4213833615233096</v>
      </c>
      <c r="H13" s="9">
        <v>17.595174865398796</v>
      </c>
      <c r="I13" s="9">
        <v>0.43197954108168268</v>
      </c>
    </row>
    <row r="14" spans="1:13" x14ac:dyDescent="0.2">
      <c r="A14" s="3" t="s">
        <v>150</v>
      </c>
      <c r="B14" s="3" t="s">
        <v>138</v>
      </c>
      <c r="C14" s="3">
        <v>79037</v>
      </c>
      <c r="D14" s="3">
        <v>86274</v>
      </c>
      <c r="E14" s="3">
        <v>0.28295330254490297</v>
      </c>
      <c r="F14" s="3">
        <v>1.5146124567500499E-3</v>
      </c>
      <c r="G14" s="3">
        <v>6.7657372567597696</v>
      </c>
      <c r="H14" s="9">
        <v>16.912540712808681</v>
      </c>
      <c r="I14" s="9">
        <v>0.40676525080287168</v>
      </c>
    </row>
    <row r="15" spans="1:13" x14ac:dyDescent="0.2">
      <c r="A15" s="3" t="s">
        <v>151</v>
      </c>
      <c r="B15" s="3" t="s">
        <v>138</v>
      </c>
      <c r="C15" s="3">
        <v>79273</v>
      </c>
      <c r="D15" s="3">
        <v>86335</v>
      </c>
      <c r="E15" s="3">
        <v>0.28298691175567797</v>
      </c>
      <c r="F15" s="3">
        <v>1.2599984360334199E-3</v>
      </c>
      <c r="G15" s="3">
        <v>7.9694071332370102</v>
      </c>
      <c r="H15" s="9">
        <v>17.491316182561139</v>
      </c>
      <c r="I15" s="9">
        <v>0.40746048920084599</v>
      </c>
    </row>
    <row r="16" spans="1:13" x14ac:dyDescent="0.2">
      <c r="A16" s="3" t="s">
        <v>152</v>
      </c>
      <c r="B16" s="3" t="s">
        <v>138</v>
      </c>
      <c r="C16" s="3">
        <v>79299</v>
      </c>
      <c r="D16" s="3">
        <v>86453</v>
      </c>
      <c r="E16" s="3">
        <v>0.28296657720823398</v>
      </c>
      <c r="F16" s="3">
        <v>1.8993800088389901E-3</v>
      </c>
      <c r="G16" s="3">
        <v>7.2395635065758404</v>
      </c>
      <c r="H16" s="9">
        <v>17.331043499461586</v>
      </c>
      <c r="I16" s="9">
        <v>0.38193995100966943</v>
      </c>
    </row>
    <row r="17" spans="1:9" x14ac:dyDescent="0.2">
      <c r="A17" s="3" t="s">
        <v>153</v>
      </c>
      <c r="B17" s="3" t="s">
        <v>138</v>
      </c>
      <c r="C17" s="3">
        <v>79394</v>
      </c>
      <c r="D17" s="3">
        <v>86370</v>
      </c>
      <c r="E17" s="3">
        <v>0.28300867475480401</v>
      </c>
      <c r="F17" s="3">
        <v>1.6465963212934601E-3</v>
      </c>
      <c r="G17" s="3">
        <v>8.7311728482375397</v>
      </c>
      <c r="H17" s="9">
        <v>17.326940446242713</v>
      </c>
      <c r="I17" s="9">
        <v>0.40970126235190268</v>
      </c>
    </row>
    <row r="18" spans="1:9" x14ac:dyDescent="0.2">
      <c r="A18" s="3" t="s">
        <v>154</v>
      </c>
      <c r="B18" s="3" t="s">
        <v>138</v>
      </c>
      <c r="C18" s="3">
        <v>79600</v>
      </c>
      <c r="D18" s="3">
        <v>86656</v>
      </c>
      <c r="E18" s="3">
        <v>0.283006951175576</v>
      </c>
      <c r="F18" s="3">
        <v>1.65025806429063E-3</v>
      </c>
      <c r="G18" s="3">
        <v>8.6582249092348391</v>
      </c>
      <c r="H18" s="9">
        <v>16.75395770430006</v>
      </c>
      <c r="I18" s="9">
        <v>0.37363051031094002</v>
      </c>
    </row>
    <row r="19" spans="1:9" x14ac:dyDescent="0.2">
      <c r="A19" s="3" t="s">
        <v>155</v>
      </c>
      <c r="B19" s="3" t="s">
        <v>138</v>
      </c>
      <c r="C19" s="3">
        <v>79749</v>
      </c>
      <c r="D19" s="3">
        <v>86632</v>
      </c>
      <c r="E19" s="3">
        <v>0.28301503084755297</v>
      </c>
      <c r="F19" s="3">
        <v>1.25036050958298E-3</v>
      </c>
      <c r="G19" s="3">
        <v>8.9525981621663107</v>
      </c>
      <c r="H19" s="9">
        <v>16.953152381152577</v>
      </c>
      <c r="I19" s="9">
        <v>0.41673221170170621</v>
      </c>
    </row>
    <row r="20" spans="1:9" x14ac:dyDescent="0.2">
      <c r="A20" s="3" t="s">
        <v>156</v>
      </c>
      <c r="B20" s="3" t="s">
        <v>138</v>
      </c>
      <c r="C20" s="3">
        <v>79956</v>
      </c>
      <c r="D20" s="3">
        <v>86575</v>
      </c>
      <c r="E20" s="3">
        <v>0.28292839014607102</v>
      </c>
      <c r="F20" s="3">
        <v>1.1632974474019701E-3</v>
      </c>
      <c r="G20" s="3">
        <v>5.89790785641142</v>
      </c>
      <c r="H20" s="9">
        <v>17.351129742257452</v>
      </c>
      <c r="I20" s="9">
        <v>0.4023704409605825</v>
      </c>
    </row>
    <row r="21" spans="1:9" x14ac:dyDescent="0.2">
      <c r="A21" s="3" t="s">
        <v>157</v>
      </c>
      <c r="B21" s="3" t="s">
        <v>138</v>
      </c>
      <c r="C21" s="3">
        <v>79971</v>
      </c>
      <c r="D21" s="3">
        <v>86670</v>
      </c>
      <c r="E21" s="3">
        <v>0.283020559668823</v>
      </c>
      <c r="F21" s="3">
        <v>1.36756451854631E-3</v>
      </c>
      <c r="G21" s="3">
        <v>9.15344245556504</v>
      </c>
      <c r="H21" s="9">
        <v>17.268048021392826</v>
      </c>
      <c r="I21" s="9">
        <v>0.40209758401115875</v>
      </c>
    </row>
    <row r="22" spans="1:9" x14ac:dyDescent="0.2">
      <c r="A22" s="3" t="s">
        <v>158</v>
      </c>
      <c r="B22" s="3" t="s">
        <v>138</v>
      </c>
      <c r="C22" s="3">
        <v>80098</v>
      </c>
      <c r="D22" s="3">
        <v>86664</v>
      </c>
      <c r="E22" s="3">
        <v>0.28305965949216899</v>
      </c>
      <c r="F22" s="3">
        <v>1.2302154550881501E-3</v>
      </c>
      <c r="G22" s="3">
        <v>10.557631005512199</v>
      </c>
      <c r="H22" s="9">
        <v>18.206444761702091</v>
      </c>
      <c r="I22" s="9">
        <v>0.43638222744813127</v>
      </c>
    </row>
    <row r="23" spans="1:9" x14ac:dyDescent="0.2">
      <c r="A23" s="3" t="s">
        <v>159</v>
      </c>
      <c r="B23" s="3" t="s">
        <v>138</v>
      </c>
      <c r="C23" s="3">
        <v>80555</v>
      </c>
      <c r="D23" s="3">
        <v>86737</v>
      </c>
      <c r="E23" s="3">
        <v>0.283007230016112</v>
      </c>
      <c r="F23" s="3">
        <v>9.9386166179934706E-4</v>
      </c>
      <c r="G23" s="3">
        <v>8.6830371382573492</v>
      </c>
      <c r="H23" s="9">
        <v>17.115082839608121</v>
      </c>
      <c r="I23" s="9">
        <v>0.35136119376564506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7628-E462-1D47-8DE8-56B12D511079}">
  <dimension ref="A1:J21"/>
  <sheetViews>
    <sheetView workbookViewId="0">
      <selection activeCell="L33" sqref="L33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116</v>
      </c>
      <c r="B2" s="4" t="s">
        <v>117</v>
      </c>
      <c r="C2" s="4">
        <v>77780</v>
      </c>
      <c r="D2" s="4">
        <v>77398</v>
      </c>
      <c r="E2" s="4">
        <v>0.28307556522240002</v>
      </c>
      <c r="F2" s="4">
        <v>1.10159988731581E-3</v>
      </c>
      <c r="G2" s="4">
        <v>11.0993993982755</v>
      </c>
      <c r="H2" s="8">
        <v>17.156106735075017</v>
      </c>
      <c r="I2" s="8">
        <v>0.32972324144903165</v>
      </c>
      <c r="J2" s="4">
        <f>AVERAGE(G2:G21)</f>
        <v>9.154798958750245</v>
      </c>
    </row>
    <row r="3" spans="1:10" x14ac:dyDescent="0.2">
      <c r="A3" s="3" t="s">
        <v>118</v>
      </c>
      <c r="B3" s="3" t="s">
        <v>117</v>
      </c>
      <c r="C3" s="3">
        <v>77870</v>
      </c>
      <c r="D3" s="3">
        <v>77447</v>
      </c>
      <c r="E3" s="3">
        <v>0.283002367511061</v>
      </c>
      <c r="F3" s="3">
        <v>2.12685395528319E-3</v>
      </c>
      <c r="G3" s="3">
        <v>8.5014582808828898</v>
      </c>
      <c r="H3" s="9">
        <v>17.270456544707315</v>
      </c>
      <c r="I3" s="9">
        <v>0.3701740396667631</v>
      </c>
    </row>
    <row r="4" spans="1:10" x14ac:dyDescent="0.2">
      <c r="A4" s="3" t="s">
        <v>119</v>
      </c>
      <c r="B4" s="3" t="s">
        <v>117</v>
      </c>
      <c r="C4" s="3">
        <v>77950</v>
      </c>
      <c r="D4" s="3">
        <v>77525</v>
      </c>
      <c r="E4" s="3">
        <v>0.28301778208081402</v>
      </c>
      <c r="F4" s="3">
        <v>1.1380054628390001E-3</v>
      </c>
      <c r="G4" s="3">
        <v>9.04419553134694</v>
      </c>
      <c r="H4" s="9">
        <v>16.624827557595935</v>
      </c>
      <c r="I4" s="9">
        <v>0.313191182559306</v>
      </c>
    </row>
    <row r="5" spans="1:10" x14ac:dyDescent="0.2">
      <c r="A5" s="3" t="s">
        <v>120</v>
      </c>
      <c r="B5" s="3" t="s">
        <v>117</v>
      </c>
      <c r="C5" s="3">
        <v>78082</v>
      </c>
      <c r="D5" s="3">
        <v>78129</v>
      </c>
      <c r="E5" s="3">
        <v>0.28302582499489098</v>
      </c>
      <c r="F5" s="3">
        <v>1.1044382890975999E-3</v>
      </c>
      <c r="G5" s="3">
        <v>9.3361070527020402</v>
      </c>
      <c r="H5" s="9">
        <v>16.959507893082016</v>
      </c>
      <c r="I5" s="9">
        <v>0.34946736827451386</v>
      </c>
    </row>
    <row r="6" spans="1:10" x14ac:dyDescent="0.2">
      <c r="A6" s="3" t="s">
        <v>121</v>
      </c>
      <c r="B6" s="3" t="s">
        <v>117</v>
      </c>
      <c r="C6" s="3">
        <v>78189</v>
      </c>
      <c r="D6" s="3">
        <v>78153</v>
      </c>
      <c r="E6" s="3">
        <v>0.28300620041324598</v>
      </c>
      <c r="F6" s="3">
        <v>1.18862226363013E-3</v>
      </c>
      <c r="G6" s="3">
        <v>8.6489879090878503</v>
      </c>
      <c r="H6" s="9">
        <v>17.330774221039214</v>
      </c>
      <c r="I6" s="9">
        <v>0.35177459172572384</v>
      </c>
    </row>
    <row r="7" spans="1:10" x14ac:dyDescent="0.2">
      <c r="A7" s="3" t="s">
        <v>122</v>
      </c>
      <c r="B7" s="3" t="s">
        <v>117</v>
      </c>
      <c r="C7" s="3">
        <v>78527</v>
      </c>
      <c r="D7" s="3">
        <v>78061</v>
      </c>
      <c r="E7" s="3">
        <v>0.28311063466777597</v>
      </c>
      <c r="F7" s="3">
        <v>8.2450840003375097E-4</v>
      </c>
      <c r="G7" s="3">
        <v>12.3513689319953</v>
      </c>
      <c r="H7" s="9">
        <v>17.55690489252456</v>
      </c>
      <c r="I7" s="9">
        <v>0.33919664578018138</v>
      </c>
    </row>
    <row r="8" spans="1:10" x14ac:dyDescent="0.2">
      <c r="A8" s="3" t="s">
        <v>123</v>
      </c>
      <c r="B8" s="3" t="s">
        <v>117</v>
      </c>
      <c r="C8" s="3">
        <v>79201</v>
      </c>
      <c r="D8" s="3">
        <v>78590</v>
      </c>
      <c r="E8" s="3">
        <v>0.282960360993249</v>
      </c>
      <c r="F8" s="3">
        <v>1.3137226725919401E-3</v>
      </c>
      <c r="G8" s="3">
        <v>7.0185094144736802</v>
      </c>
      <c r="H8" s="9">
        <v>16.95538576122668</v>
      </c>
      <c r="I8" s="9">
        <v>0.3411698455095945</v>
      </c>
    </row>
    <row r="9" spans="1:10" x14ac:dyDescent="0.2">
      <c r="A9" s="3" t="s">
        <v>124</v>
      </c>
      <c r="B9" s="3" t="s">
        <v>117</v>
      </c>
      <c r="C9" s="3">
        <v>79600</v>
      </c>
      <c r="D9" s="3">
        <v>78503</v>
      </c>
      <c r="E9" s="3">
        <v>0.28303186993420398</v>
      </c>
      <c r="F9" s="3">
        <v>1.0713021464298399E-3</v>
      </c>
      <c r="G9" s="3">
        <v>9.5570529626853808</v>
      </c>
      <c r="H9" s="9">
        <v>17.279284298864585</v>
      </c>
      <c r="I9" s="9">
        <v>0.35240004686096627</v>
      </c>
    </row>
    <row r="10" spans="1:10" x14ac:dyDescent="0.2">
      <c r="A10" s="3" t="s">
        <v>125</v>
      </c>
      <c r="B10" s="3" t="s">
        <v>117</v>
      </c>
      <c r="C10" s="3">
        <v>79816</v>
      </c>
      <c r="D10" s="3">
        <v>78491</v>
      </c>
      <c r="E10" s="3">
        <v>0.28305146913559098</v>
      </c>
      <c r="F10" s="3">
        <v>2.6915099581798002E-3</v>
      </c>
      <c r="G10" s="3">
        <v>10.2271500473571</v>
      </c>
      <c r="H10" s="9">
        <v>17.05369279472821</v>
      </c>
      <c r="I10" s="9">
        <v>0.34774390175775416</v>
      </c>
    </row>
    <row r="11" spans="1:10" x14ac:dyDescent="0.2">
      <c r="A11" s="3" t="s">
        <v>126</v>
      </c>
      <c r="B11" s="3" t="s">
        <v>117</v>
      </c>
      <c r="C11" s="3">
        <v>79906</v>
      </c>
      <c r="D11" s="3">
        <v>78573</v>
      </c>
      <c r="E11" s="3">
        <v>0.283004562121907</v>
      </c>
      <c r="F11" s="3">
        <v>8.8637952318458102E-4</v>
      </c>
      <c r="G11" s="3">
        <v>8.5808477995130694</v>
      </c>
      <c r="H11" s="9">
        <v>16.691294113332098</v>
      </c>
      <c r="I11" s="9">
        <v>0.3342146833283412</v>
      </c>
    </row>
    <row r="12" spans="1:10" x14ac:dyDescent="0.2">
      <c r="A12" s="3" t="s">
        <v>127</v>
      </c>
      <c r="B12" s="3" t="s">
        <v>117</v>
      </c>
      <c r="C12" s="3">
        <v>80296</v>
      </c>
      <c r="D12" s="3">
        <v>78757</v>
      </c>
      <c r="E12" s="3">
        <v>0.28306700341185298</v>
      </c>
      <c r="F12" s="3">
        <v>9.1855547861421601E-4</v>
      </c>
      <c r="G12" s="3">
        <v>10.795453960155101</v>
      </c>
      <c r="H12" s="9">
        <v>17.004950186295403</v>
      </c>
      <c r="I12" s="9">
        <v>0.34985379101338604</v>
      </c>
    </row>
    <row r="13" spans="1:10" x14ac:dyDescent="0.2">
      <c r="A13" s="3" t="s">
        <v>128</v>
      </c>
      <c r="B13" s="3" t="s">
        <v>117</v>
      </c>
      <c r="C13" s="3">
        <v>80478</v>
      </c>
      <c r="D13" s="3">
        <v>78860</v>
      </c>
      <c r="E13" s="3">
        <v>0.28300589670965798</v>
      </c>
      <c r="F13" s="3">
        <v>1.0262325492354299E-3</v>
      </c>
      <c r="G13" s="3">
        <v>8.62870171794094</v>
      </c>
      <c r="H13" s="9">
        <v>16.794595610872786</v>
      </c>
      <c r="I13" s="9">
        <v>0.34166611870482116</v>
      </c>
    </row>
    <row r="14" spans="1:10" x14ac:dyDescent="0.2">
      <c r="A14" s="3" t="s">
        <v>129</v>
      </c>
      <c r="B14" s="3" t="s">
        <v>117</v>
      </c>
      <c r="C14" s="3">
        <v>79706</v>
      </c>
      <c r="D14" s="3">
        <v>79170</v>
      </c>
      <c r="E14" s="3">
        <v>0.28304813217319003</v>
      </c>
      <c r="F14" s="3">
        <v>1.01156259235597E-3</v>
      </c>
      <c r="G14" s="3">
        <v>10.1283742252644</v>
      </c>
      <c r="H14" s="9">
        <v>17.068640916682245</v>
      </c>
      <c r="I14" s="9">
        <v>0.36014836274019851</v>
      </c>
    </row>
    <row r="15" spans="1:10" x14ac:dyDescent="0.2">
      <c r="A15" s="3" t="s">
        <v>130</v>
      </c>
      <c r="B15" s="3" t="s">
        <v>117</v>
      </c>
      <c r="C15" s="3">
        <v>79977</v>
      </c>
      <c r="D15" s="3">
        <v>79190</v>
      </c>
      <c r="E15" s="3">
        <v>0.28297765248615597</v>
      </c>
      <c r="F15" s="3">
        <v>1.14865981258337E-3</v>
      </c>
      <c r="G15" s="3">
        <v>7.6338650282758902</v>
      </c>
      <c r="H15" s="9">
        <v>17.049088859346966</v>
      </c>
      <c r="I15" s="9">
        <v>0.37183940536303606</v>
      </c>
    </row>
    <row r="16" spans="1:10" x14ac:dyDescent="0.2">
      <c r="A16" s="3" t="s">
        <v>131</v>
      </c>
      <c r="B16" s="3" t="s">
        <v>117</v>
      </c>
      <c r="C16" s="3">
        <v>80360</v>
      </c>
      <c r="D16" s="3">
        <v>79252</v>
      </c>
      <c r="E16" s="3">
        <v>0.28300263889536198</v>
      </c>
      <c r="F16" s="3">
        <v>1.04468752428332E-3</v>
      </c>
      <c r="G16" s="3">
        <v>8.5143122913988698</v>
      </c>
      <c r="H16" s="9">
        <v>16.843024133371188</v>
      </c>
      <c r="I16" s="9">
        <v>0.34084162693174064</v>
      </c>
    </row>
    <row r="17" spans="1:9" x14ac:dyDescent="0.2">
      <c r="A17" s="3" t="s">
        <v>132</v>
      </c>
      <c r="B17" s="3" t="s">
        <v>117</v>
      </c>
      <c r="C17" s="3">
        <v>79926</v>
      </c>
      <c r="D17" s="3">
        <v>79635</v>
      </c>
      <c r="E17" s="3">
        <v>0.28301569429444301</v>
      </c>
      <c r="F17" s="3">
        <v>1.59416257847901E-3</v>
      </c>
      <c r="G17" s="3">
        <v>8.9821003393120105</v>
      </c>
      <c r="H17" s="9">
        <v>17.426381892204244</v>
      </c>
      <c r="I17" s="9">
        <v>0.34075287497380341</v>
      </c>
    </row>
    <row r="18" spans="1:9" x14ac:dyDescent="0.2">
      <c r="A18" s="3" t="s">
        <v>133</v>
      </c>
      <c r="B18" s="3" t="s">
        <v>117</v>
      </c>
      <c r="C18" s="3">
        <v>78598</v>
      </c>
      <c r="D18" s="3">
        <v>79148</v>
      </c>
      <c r="E18" s="3">
        <v>0.28301510315587503</v>
      </c>
      <c r="F18" s="3">
        <v>1.26775975574178E-3</v>
      </c>
      <c r="G18" s="3">
        <v>8.9622975844805204</v>
      </c>
      <c r="H18" s="9">
        <v>17.300705722908244</v>
      </c>
      <c r="I18" s="9">
        <v>0.34371672531787473</v>
      </c>
    </row>
    <row r="19" spans="1:9" x14ac:dyDescent="0.2">
      <c r="A19" s="3" t="s">
        <v>134</v>
      </c>
      <c r="B19" s="3" t="s">
        <v>117</v>
      </c>
      <c r="C19" s="3">
        <v>78796</v>
      </c>
      <c r="D19" s="3">
        <v>79255</v>
      </c>
      <c r="E19" s="3">
        <v>0.28300475967789501</v>
      </c>
      <c r="F19" s="3">
        <v>3.1571313387594598E-3</v>
      </c>
      <c r="G19" s="3">
        <v>8.5708205368040193</v>
      </c>
      <c r="H19" s="9">
        <v>17.094863520172403</v>
      </c>
      <c r="I19" s="9">
        <v>0.3512325607730642</v>
      </c>
    </row>
    <row r="20" spans="1:9" x14ac:dyDescent="0.2">
      <c r="A20" s="3" t="s">
        <v>135</v>
      </c>
      <c r="B20" s="3" t="s">
        <v>117</v>
      </c>
      <c r="C20" s="3">
        <v>78925</v>
      </c>
      <c r="D20" s="3">
        <v>79260</v>
      </c>
      <c r="E20" s="3">
        <v>0.283003547437434</v>
      </c>
      <c r="F20" s="3">
        <v>1.24901175852712E-3</v>
      </c>
      <c r="G20" s="3">
        <v>8.5590264071289095</v>
      </c>
      <c r="H20" s="9">
        <v>17.546356018950117</v>
      </c>
      <c r="I20" s="9">
        <v>0.32185064378312622</v>
      </c>
    </row>
    <row r="21" spans="1:9" x14ac:dyDescent="0.2">
      <c r="A21" s="3" t="s">
        <v>136</v>
      </c>
      <c r="B21" s="3" t="s">
        <v>117</v>
      </c>
      <c r="C21" s="3">
        <v>79038</v>
      </c>
      <c r="D21" s="3">
        <v>79180</v>
      </c>
      <c r="E21" s="3">
        <v>0.28298677072677603</v>
      </c>
      <c r="F21" s="3">
        <v>1.45827258078706E-3</v>
      </c>
      <c r="G21" s="3">
        <v>7.9559497559245003</v>
      </c>
      <c r="H21" s="9">
        <v>17.196805917922823</v>
      </c>
      <c r="I21" s="9">
        <v>0.3350519453953249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EC8D-0338-094B-9A3F-92AB2C1EF2AC}">
  <dimension ref="A1:M18"/>
  <sheetViews>
    <sheetView workbookViewId="0">
      <selection activeCell="K17" sqref="K17"/>
    </sheetView>
  </sheetViews>
  <sheetFormatPr baseColWidth="10" defaultRowHeight="16" x14ac:dyDescent="0.2"/>
  <cols>
    <col min="1" max="16384" width="10.83203125" style="16"/>
  </cols>
  <sheetData>
    <row r="1" spans="1:13" s="14" customForma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/>
      <c r="L1" s="13"/>
      <c r="M1" s="13"/>
    </row>
    <row r="2" spans="1:13" x14ac:dyDescent="0.2">
      <c r="A2" s="16" t="s">
        <v>98</v>
      </c>
      <c r="B2" s="16" t="s">
        <v>99</v>
      </c>
      <c r="C2" s="16">
        <v>7684</v>
      </c>
      <c r="D2" s="16">
        <v>84773</v>
      </c>
      <c r="E2" s="16">
        <v>0.28302973613572602</v>
      </c>
      <c r="F2" s="16">
        <v>4.5455454109303798E-3</v>
      </c>
      <c r="G2" s="16">
        <v>9.4229227954545305</v>
      </c>
      <c r="H2" s="24">
        <v>16.275240338328068</v>
      </c>
      <c r="I2" s="24">
        <v>0.36088388199459487</v>
      </c>
      <c r="J2" s="16">
        <f>AVERAGE(G2:G18)</f>
        <v>9.5090948511387854</v>
      </c>
    </row>
    <row r="3" spans="1:13" x14ac:dyDescent="0.2">
      <c r="A3" s="16" t="s">
        <v>100</v>
      </c>
      <c r="B3" s="16" t="s">
        <v>99</v>
      </c>
      <c r="C3" s="16">
        <v>7431</v>
      </c>
      <c r="D3" s="16">
        <v>84740</v>
      </c>
      <c r="E3" s="16">
        <v>0.28303808603847302</v>
      </c>
      <c r="F3" s="16">
        <v>3.8325605579574498E-3</v>
      </c>
      <c r="G3" s="16">
        <v>9.7289900899677395</v>
      </c>
      <c r="H3" s="24">
        <v>16.435213426507488</v>
      </c>
      <c r="I3" s="24">
        <v>0.3760896743956133</v>
      </c>
    </row>
    <row r="4" spans="1:13" x14ac:dyDescent="0.2">
      <c r="A4" s="16" t="s">
        <v>101</v>
      </c>
      <c r="B4" s="16" t="s">
        <v>99</v>
      </c>
      <c r="C4" s="16">
        <v>7530</v>
      </c>
      <c r="D4" s="16">
        <v>84401</v>
      </c>
      <c r="E4" s="16">
        <v>0.28303840316212298</v>
      </c>
      <c r="F4" s="16">
        <v>3.46196563343971E-3</v>
      </c>
      <c r="G4" s="16">
        <v>9.7391152969539192</v>
      </c>
      <c r="H4" s="24">
        <v>16.175215310871927</v>
      </c>
      <c r="I4" s="24">
        <v>0.36671241797118898</v>
      </c>
    </row>
    <row r="5" spans="1:13" x14ac:dyDescent="0.2">
      <c r="A5" s="16" t="s">
        <v>102</v>
      </c>
      <c r="B5" s="16" t="s">
        <v>99</v>
      </c>
      <c r="C5" s="16">
        <v>7866</v>
      </c>
      <c r="D5" s="16">
        <v>84156</v>
      </c>
      <c r="E5" s="16">
        <v>0.28303955173580903</v>
      </c>
      <c r="F5" s="16">
        <v>5.1146675602973604E-3</v>
      </c>
      <c r="G5" s="16">
        <v>9.7616724672211497</v>
      </c>
      <c r="H5" s="24">
        <v>16.153190173095034</v>
      </c>
      <c r="I5" s="24">
        <v>0.35833408506755604</v>
      </c>
    </row>
    <row r="6" spans="1:13" x14ac:dyDescent="0.2">
      <c r="A6" s="16" t="s">
        <v>103</v>
      </c>
      <c r="B6" s="16" t="s">
        <v>99</v>
      </c>
      <c r="C6" s="16">
        <v>7269</v>
      </c>
      <c r="D6" s="16">
        <v>84468</v>
      </c>
      <c r="E6" s="16">
        <v>0.283077041040179</v>
      </c>
      <c r="F6" s="16">
        <v>4.9459755510585703E-3</v>
      </c>
      <c r="G6" s="16">
        <v>11.094267333422399</v>
      </c>
      <c r="H6" s="24">
        <v>16.41917040791277</v>
      </c>
      <c r="I6" s="24">
        <v>0.35580290903708972</v>
      </c>
    </row>
    <row r="7" spans="1:13" x14ac:dyDescent="0.2">
      <c r="A7" s="16" t="s">
        <v>104</v>
      </c>
      <c r="B7" s="16" t="s">
        <v>99</v>
      </c>
      <c r="C7" s="16">
        <v>7114</v>
      </c>
      <c r="D7" s="16">
        <v>84574</v>
      </c>
      <c r="E7" s="16">
        <v>0.283022325214211</v>
      </c>
      <c r="F7" s="16">
        <v>4.0380093432406299E-3</v>
      </c>
      <c r="G7" s="16">
        <v>9.1651117446667207</v>
      </c>
      <c r="H7" s="24">
        <v>16.214278390013423</v>
      </c>
      <c r="I7" s="24">
        <v>0.36519093230923833</v>
      </c>
    </row>
    <row r="8" spans="1:13" x14ac:dyDescent="0.2">
      <c r="A8" s="16" t="s">
        <v>105</v>
      </c>
      <c r="B8" s="16" t="s">
        <v>99</v>
      </c>
      <c r="C8" s="16">
        <v>6981</v>
      </c>
      <c r="D8" s="16">
        <v>84405</v>
      </c>
      <c r="E8" s="16">
        <v>0.28302827959540899</v>
      </c>
      <c r="F8" s="16">
        <v>4.6920569559214097E-3</v>
      </c>
      <c r="G8" s="16">
        <v>9.3715192568399797</v>
      </c>
      <c r="H8" s="24">
        <v>16.364491401212391</v>
      </c>
      <c r="I8" s="24">
        <v>0.37336296331676772</v>
      </c>
    </row>
    <row r="9" spans="1:13" x14ac:dyDescent="0.2">
      <c r="A9" s="16" t="s">
        <v>106</v>
      </c>
      <c r="B9" s="16" t="s">
        <v>99</v>
      </c>
      <c r="C9" s="16">
        <v>7056</v>
      </c>
      <c r="D9" s="16">
        <v>84176</v>
      </c>
      <c r="E9" s="16">
        <v>0.28304135397421099</v>
      </c>
      <c r="F9" s="16">
        <v>3.5006898657592598E-3</v>
      </c>
      <c r="G9" s="16">
        <v>9.84697838087855</v>
      </c>
      <c r="H9" s="24">
        <v>16.374835058359906</v>
      </c>
      <c r="I9" s="24">
        <v>0.35935572513033281</v>
      </c>
    </row>
    <row r="10" spans="1:13" x14ac:dyDescent="0.2">
      <c r="A10" s="16" t="s">
        <v>107</v>
      </c>
      <c r="B10" s="16" t="s">
        <v>99</v>
      </c>
      <c r="C10" s="16">
        <v>7178</v>
      </c>
      <c r="D10" s="16">
        <v>84158</v>
      </c>
      <c r="E10" s="16">
        <v>0.28300929882190101</v>
      </c>
      <c r="F10" s="16">
        <v>5.2757594199884499E-3</v>
      </c>
      <c r="G10" s="16">
        <v>8.6951597423423603</v>
      </c>
      <c r="H10" s="24">
        <v>16.430135985683613</v>
      </c>
      <c r="I10" s="24">
        <v>0.37166191343046201</v>
      </c>
    </row>
    <row r="11" spans="1:13" x14ac:dyDescent="0.2">
      <c r="A11" s="16" t="s">
        <v>108</v>
      </c>
      <c r="B11" s="16" t="s">
        <v>99</v>
      </c>
      <c r="C11" s="16">
        <v>7178</v>
      </c>
      <c r="D11" s="16">
        <v>83961</v>
      </c>
      <c r="E11" s="16">
        <v>0.28307385377717598</v>
      </c>
      <c r="F11" s="16">
        <v>2.6015959682354601E-3</v>
      </c>
      <c r="G11" s="16">
        <v>11.006760121263699</v>
      </c>
      <c r="H11" s="24">
        <v>16.408898257893068</v>
      </c>
      <c r="I11" s="24">
        <v>0.37310489287631271</v>
      </c>
    </row>
    <row r="12" spans="1:13" x14ac:dyDescent="0.2">
      <c r="A12" s="16" t="s">
        <v>109</v>
      </c>
      <c r="B12" s="16" t="s">
        <v>99</v>
      </c>
      <c r="C12" s="16">
        <v>7075</v>
      </c>
      <c r="D12" s="16">
        <v>84018</v>
      </c>
      <c r="E12" s="16">
        <v>0.28298111420294297</v>
      </c>
      <c r="F12" s="16">
        <v>7.2710606563009296E-3</v>
      </c>
      <c r="G12" s="16">
        <v>7.6689886604142101</v>
      </c>
      <c r="H12" s="24">
        <v>15.97744358250362</v>
      </c>
      <c r="I12" s="24">
        <v>0.33912845756321447</v>
      </c>
    </row>
    <row r="13" spans="1:13" x14ac:dyDescent="0.2">
      <c r="A13" s="16" t="s">
        <v>110</v>
      </c>
      <c r="B13" s="16" t="s">
        <v>99</v>
      </c>
      <c r="C13" s="16">
        <v>6901</v>
      </c>
      <c r="D13" s="16">
        <v>84155</v>
      </c>
      <c r="E13" s="16">
        <v>0.283109549295819</v>
      </c>
      <c r="F13" s="16">
        <v>5.0092643228397699E-3</v>
      </c>
      <c r="G13" s="16">
        <v>12.2396980606698</v>
      </c>
      <c r="H13" s="24">
        <v>16.228661641262352</v>
      </c>
      <c r="I13" s="24">
        <v>0.35218303858329264</v>
      </c>
    </row>
    <row r="14" spans="1:13" x14ac:dyDescent="0.2">
      <c r="A14" s="16" t="s">
        <v>111</v>
      </c>
      <c r="B14" s="16" t="s">
        <v>99</v>
      </c>
      <c r="C14" s="16">
        <v>6715</v>
      </c>
      <c r="D14" s="16">
        <v>84101</v>
      </c>
      <c r="E14" s="16">
        <v>0.28305619491686201</v>
      </c>
      <c r="F14" s="16">
        <v>3.0215564945202402E-3</v>
      </c>
      <c r="G14" s="16">
        <v>10.3747928643627</v>
      </c>
      <c r="H14" s="24">
        <v>16.263421138367708</v>
      </c>
      <c r="I14" s="24">
        <v>0.35931121501552804</v>
      </c>
    </row>
    <row r="15" spans="1:13" x14ac:dyDescent="0.2">
      <c r="A15" s="16" t="s">
        <v>112</v>
      </c>
      <c r="B15" s="16" t="s">
        <v>99</v>
      </c>
      <c r="C15" s="16">
        <v>6305</v>
      </c>
      <c r="D15" s="16">
        <v>84014</v>
      </c>
      <c r="E15" s="16">
        <v>0.28292517047055599</v>
      </c>
      <c r="F15" s="16">
        <v>4.1147917939526497E-3</v>
      </c>
      <c r="G15" s="16">
        <v>5.7316410593166696</v>
      </c>
      <c r="H15" s="24">
        <v>16.384467438710058</v>
      </c>
      <c r="I15" s="24">
        <v>0.37522968968415565</v>
      </c>
    </row>
    <row r="16" spans="1:13" x14ac:dyDescent="0.2">
      <c r="A16" s="16" t="s">
        <v>113</v>
      </c>
      <c r="B16" s="16" t="s">
        <v>99</v>
      </c>
      <c r="C16" s="16">
        <v>6566</v>
      </c>
      <c r="D16" s="16">
        <v>83851</v>
      </c>
      <c r="E16" s="16">
        <v>0.28306225760748399</v>
      </c>
      <c r="F16" s="16">
        <v>3.5250122935384601E-3</v>
      </c>
      <c r="G16" s="16">
        <v>10.5866066623927</v>
      </c>
      <c r="H16" s="24">
        <v>16.406680482305362</v>
      </c>
      <c r="I16" s="24">
        <v>0.36592647645694321</v>
      </c>
    </row>
    <row r="17" spans="1:9" x14ac:dyDescent="0.2">
      <c r="A17" s="16" t="s">
        <v>114</v>
      </c>
      <c r="B17" s="16" t="s">
        <v>99</v>
      </c>
      <c r="C17" s="16">
        <v>6668</v>
      </c>
      <c r="D17" s="16">
        <v>83871</v>
      </c>
      <c r="E17" s="16">
        <v>0.28300052200423298</v>
      </c>
      <c r="F17" s="16">
        <v>3.1792368888230401E-3</v>
      </c>
      <c r="G17" s="16">
        <v>8.4057184546804091</v>
      </c>
      <c r="H17" s="24">
        <v>16.339817477494275</v>
      </c>
      <c r="I17" s="24">
        <v>0.38392056971394917</v>
      </c>
    </row>
    <row r="18" spans="1:9" x14ac:dyDescent="0.2">
      <c r="A18" s="16" t="s">
        <v>115</v>
      </c>
      <c r="B18" s="16" t="s">
        <v>99</v>
      </c>
      <c r="C18" s="16">
        <v>6653</v>
      </c>
      <c r="D18" s="16">
        <v>83741</v>
      </c>
      <c r="E18" s="16">
        <v>0.28301203864756203</v>
      </c>
      <c r="F18" s="16">
        <v>3.3216477629944199E-3</v>
      </c>
      <c r="G18" s="16">
        <v>8.8146694785118296</v>
      </c>
      <c r="H18" s="24">
        <v>16.501636475586199</v>
      </c>
      <c r="I18" s="24">
        <v>0.39227581406216178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523A-568A-AA47-A574-D30B88EFA12E}">
  <dimension ref="A1:J10"/>
  <sheetViews>
    <sheetView workbookViewId="0">
      <selection activeCell="K17" sqref="K17"/>
    </sheetView>
  </sheetViews>
  <sheetFormatPr baseColWidth="10" defaultColWidth="24" defaultRowHeight="16" x14ac:dyDescent="0.2"/>
  <cols>
    <col min="1" max="1" width="9" style="3" bestFit="1" customWidth="1"/>
    <col min="2" max="2" width="6.83203125" style="3" bestFit="1" customWidth="1"/>
    <col min="3" max="4" width="7.5" style="3" bestFit="1" customWidth="1"/>
    <col min="5" max="5" width="21.5" style="3" bestFit="1" customWidth="1"/>
    <col min="6" max="6" width="24" style="3"/>
    <col min="7" max="7" width="12.1640625" style="3" bestFit="1" customWidth="1"/>
    <col min="8" max="8" width="8.6640625" style="3" bestFit="1" customWidth="1"/>
    <col min="9" max="9" width="11.83203125" style="3" bestFit="1" customWidth="1"/>
    <col min="10" max="10" width="12.1640625" style="3" bestFit="1" customWidth="1"/>
    <col min="11" max="16384" width="24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88</v>
      </c>
      <c r="B2" s="3" t="s">
        <v>89</v>
      </c>
      <c r="C2" s="3">
        <v>75986</v>
      </c>
      <c r="D2" s="3">
        <v>16154</v>
      </c>
      <c r="E2" s="3">
        <v>0.28325705802957102</v>
      </c>
      <c r="F2" s="3">
        <v>5.8027913083093397E-3</v>
      </c>
      <c r="G2" s="3">
        <v>17.432177763077</v>
      </c>
      <c r="H2" s="9">
        <v>15.36134805663387</v>
      </c>
      <c r="I2" s="9">
        <v>0.3148372784050813</v>
      </c>
      <c r="J2" s="3">
        <f>AVERAGE(G2:G10)</f>
        <v>11.204150471253667</v>
      </c>
    </row>
    <row r="3" spans="1:10" x14ac:dyDescent="0.2">
      <c r="A3" s="3" t="s">
        <v>90</v>
      </c>
      <c r="B3" s="3" t="s">
        <v>89</v>
      </c>
      <c r="C3" s="3">
        <v>75917</v>
      </c>
      <c r="D3" s="3">
        <v>16234</v>
      </c>
      <c r="E3" s="3">
        <v>0.28304025343998601</v>
      </c>
      <c r="F3" s="3">
        <v>1.96459219577013E-3</v>
      </c>
      <c r="G3" s="3">
        <v>9.8008224178292007</v>
      </c>
      <c r="H3" s="9">
        <v>15.22016235514845</v>
      </c>
      <c r="I3" s="9">
        <v>0.29167866238288848</v>
      </c>
    </row>
    <row r="4" spans="1:10" x14ac:dyDescent="0.2">
      <c r="A4" s="3" t="s">
        <v>91</v>
      </c>
      <c r="B4" s="3" t="s">
        <v>89</v>
      </c>
      <c r="C4" s="3">
        <v>76113</v>
      </c>
      <c r="D4" s="3">
        <v>16163</v>
      </c>
      <c r="E4" s="3">
        <v>0.28304945464528097</v>
      </c>
      <c r="F4" s="3">
        <v>2.1984072003960798E-3</v>
      </c>
      <c r="G4" s="3">
        <v>10.113452452806801</v>
      </c>
      <c r="H4" s="9">
        <v>14.711615654647963</v>
      </c>
      <c r="I4" s="9">
        <v>0.3015159315105852</v>
      </c>
    </row>
    <row r="5" spans="1:10" x14ac:dyDescent="0.2">
      <c r="A5" s="3" t="s">
        <v>92</v>
      </c>
      <c r="B5" s="3" t="s">
        <v>89</v>
      </c>
      <c r="C5" s="3">
        <v>75885</v>
      </c>
      <c r="D5" s="3">
        <v>16007</v>
      </c>
      <c r="E5" s="3">
        <v>0.283026706058848</v>
      </c>
      <c r="F5" s="3">
        <v>2.9469752096144999E-3</v>
      </c>
      <c r="G5" s="3">
        <v>9.3084099858642393</v>
      </c>
      <c r="H5" s="9">
        <v>15.048642274452952</v>
      </c>
      <c r="I5" s="9">
        <v>0.30399722833413528</v>
      </c>
    </row>
    <row r="6" spans="1:10" x14ac:dyDescent="0.2">
      <c r="A6" s="3" t="s">
        <v>93</v>
      </c>
      <c r="B6" s="3" t="s">
        <v>89</v>
      </c>
      <c r="C6" s="3">
        <v>75701</v>
      </c>
      <c r="D6" s="3">
        <v>16005</v>
      </c>
      <c r="E6" s="3">
        <v>0.283160395205101</v>
      </c>
      <c r="F6" s="3">
        <v>3.5266766493967602E-3</v>
      </c>
      <c r="G6" s="3">
        <v>14.0301959744681</v>
      </c>
      <c r="H6" s="9">
        <v>15.027436471968166</v>
      </c>
      <c r="I6" s="9">
        <v>0.31254671572711262</v>
      </c>
    </row>
    <row r="7" spans="1:10" x14ac:dyDescent="0.2">
      <c r="A7" s="3" t="s">
        <v>94</v>
      </c>
      <c r="B7" s="3" t="s">
        <v>89</v>
      </c>
      <c r="C7" s="3">
        <v>76555</v>
      </c>
      <c r="D7" s="3">
        <v>16015</v>
      </c>
      <c r="E7" s="3">
        <v>0.28310164936188897</v>
      </c>
      <c r="F7" s="3">
        <v>3.9492177969252E-3</v>
      </c>
      <c r="G7" s="3">
        <v>11.942787032908001</v>
      </c>
      <c r="H7" s="9">
        <v>14.735434095119661</v>
      </c>
      <c r="I7" s="9">
        <v>0.28731342176896679</v>
      </c>
    </row>
    <row r="8" spans="1:10" x14ac:dyDescent="0.2">
      <c r="A8" s="3" t="s">
        <v>95</v>
      </c>
      <c r="B8" s="3" t="s">
        <v>89</v>
      </c>
      <c r="C8" s="3">
        <v>76335</v>
      </c>
      <c r="D8" s="3">
        <v>15864</v>
      </c>
      <c r="E8" s="3">
        <v>0.28304026542607402</v>
      </c>
      <c r="F8" s="3">
        <v>2.6049120981619001E-3</v>
      </c>
      <c r="G8" s="3">
        <v>9.79363704633362</v>
      </c>
      <c r="H8" s="9">
        <v>15.162149684079239</v>
      </c>
      <c r="I8" s="9">
        <v>0.28057643251355074</v>
      </c>
    </row>
    <row r="9" spans="1:10" x14ac:dyDescent="0.2">
      <c r="A9" s="3" t="s">
        <v>96</v>
      </c>
      <c r="B9" s="3" t="s">
        <v>89</v>
      </c>
      <c r="C9" s="3">
        <v>75740</v>
      </c>
      <c r="D9" s="3">
        <v>15744</v>
      </c>
      <c r="E9" s="3">
        <v>0.28304597583652302</v>
      </c>
      <c r="F9" s="3">
        <v>4.6325568151784503E-3</v>
      </c>
      <c r="G9" s="3">
        <v>9.9660504830678605</v>
      </c>
      <c r="H9" s="9">
        <v>14.673230618420755</v>
      </c>
      <c r="I9" s="9">
        <v>0.27490748343838695</v>
      </c>
    </row>
    <row r="10" spans="1:10" x14ac:dyDescent="0.2">
      <c r="A10" s="3" t="s">
        <v>97</v>
      </c>
      <c r="B10" s="3" t="s">
        <v>89</v>
      </c>
      <c r="C10" s="3">
        <v>75874</v>
      </c>
      <c r="D10" s="3">
        <v>15572</v>
      </c>
      <c r="E10" s="3">
        <v>0.28300204565941101</v>
      </c>
      <c r="F10" s="3">
        <v>1.1500752712611099E-3</v>
      </c>
      <c r="G10" s="3">
        <v>8.4498210849281996</v>
      </c>
      <c r="H10" s="9">
        <v>14.844633251370556</v>
      </c>
      <c r="I10" s="9">
        <v>0.29091737847024063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B6B4-4072-BE42-8D87-052C299F5311}">
  <dimension ref="A1:J21"/>
  <sheetViews>
    <sheetView workbookViewId="0">
      <selection activeCell="E14" sqref="E14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67</v>
      </c>
      <c r="B2" s="25" t="s">
        <v>68</v>
      </c>
      <c r="C2" s="4">
        <v>1974</v>
      </c>
      <c r="D2" s="4">
        <v>17291</v>
      </c>
      <c r="E2" s="4">
        <v>0.28312108415485499</v>
      </c>
      <c r="F2" s="4">
        <v>4.3224960805232698E-3</v>
      </c>
      <c r="G2" s="4">
        <v>12.5345004345267</v>
      </c>
      <c r="H2" s="20">
        <v>9.9198500000000003</v>
      </c>
      <c r="I2" s="20">
        <v>0.21615999999999999</v>
      </c>
      <c r="J2" s="4">
        <f>AVERAGE(G2:G21)</f>
        <v>12.727301318966111</v>
      </c>
    </row>
    <row r="3" spans="1:10" x14ac:dyDescent="0.2">
      <c r="A3" s="3" t="s">
        <v>69</v>
      </c>
      <c r="B3" s="26" t="s">
        <v>68</v>
      </c>
      <c r="C3" s="3">
        <v>2139</v>
      </c>
      <c r="D3" s="3">
        <v>17295</v>
      </c>
      <c r="E3" s="3">
        <v>0.283060446565638</v>
      </c>
      <c r="F3" s="3">
        <v>2.63395359179764E-3</v>
      </c>
      <c r="G3" s="3">
        <v>10.4018960988261</v>
      </c>
      <c r="H3" s="18">
        <v>9.9584700000000002</v>
      </c>
      <c r="I3" s="18">
        <v>0.20924999999999999</v>
      </c>
    </row>
    <row r="4" spans="1:10" x14ac:dyDescent="0.2">
      <c r="A4" s="3" t="s">
        <v>70</v>
      </c>
      <c r="B4" s="26" t="s">
        <v>68</v>
      </c>
      <c r="C4" s="3">
        <v>2800</v>
      </c>
      <c r="D4" s="3">
        <v>17303</v>
      </c>
      <c r="E4" s="3">
        <v>0.28313684345286499</v>
      </c>
      <c r="F4" s="3">
        <v>3.5284207196014201E-3</v>
      </c>
      <c r="G4" s="3">
        <v>13.105744638188799</v>
      </c>
      <c r="H4" s="18">
        <v>10.36401</v>
      </c>
      <c r="I4" s="18">
        <v>0.27743000000000001</v>
      </c>
    </row>
    <row r="5" spans="1:10" x14ac:dyDescent="0.2">
      <c r="A5" s="3" t="s">
        <v>71</v>
      </c>
      <c r="B5" s="26" t="s">
        <v>68</v>
      </c>
      <c r="C5" s="3">
        <v>3193</v>
      </c>
      <c r="D5" s="3">
        <v>17301</v>
      </c>
      <c r="E5" s="3">
        <v>0.28313382225741501</v>
      </c>
      <c r="F5" s="3">
        <v>4.0659387942684703E-3</v>
      </c>
      <c r="G5" s="3">
        <v>12.989266071925501</v>
      </c>
      <c r="H5" s="18">
        <v>10.054930000000001</v>
      </c>
      <c r="I5" s="18">
        <v>0.21579000000000001</v>
      </c>
    </row>
    <row r="6" spans="1:10" x14ac:dyDescent="0.2">
      <c r="A6" s="3" t="s">
        <v>72</v>
      </c>
      <c r="B6" s="26" t="s">
        <v>68</v>
      </c>
      <c r="C6" s="3">
        <v>3314</v>
      </c>
      <c r="D6" s="3">
        <v>17271</v>
      </c>
      <c r="E6" s="3">
        <v>0.28310535808945603</v>
      </c>
      <c r="F6" s="3">
        <v>3.65463569029425E-3</v>
      </c>
      <c r="G6" s="3">
        <v>11.982849059906</v>
      </c>
      <c r="H6" s="18">
        <v>9.9262700000000006</v>
      </c>
      <c r="I6" s="18">
        <v>0.22198000000000001</v>
      </c>
    </row>
    <row r="7" spans="1:10" x14ac:dyDescent="0.2">
      <c r="A7" s="3" t="s">
        <v>73</v>
      </c>
      <c r="B7" s="26" t="s">
        <v>68</v>
      </c>
      <c r="C7" s="3">
        <v>4038</v>
      </c>
      <c r="D7" s="3">
        <v>17310</v>
      </c>
      <c r="E7" s="3">
        <v>0.28318743724710499</v>
      </c>
      <c r="F7" s="3">
        <v>4.5372320352708596E-3</v>
      </c>
      <c r="G7" s="3">
        <v>14.897727682368</v>
      </c>
      <c r="H7" s="18">
        <v>10.87232</v>
      </c>
      <c r="I7" s="18">
        <v>0.25768999999999997</v>
      </c>
    </row>
    <row r="8" spans="1:10" x14ac:dyDescent="0.2">
      <c r="A8" s="3" t="s">
        <v>74</v>
      </c>
      <c r="B8" s="26" t="s">
        <v>68</v>
      </c>
      <c r="C8" s="3">
        <v>3843</v>
      </c>
      <c r="D8" s="3">
        <v>17319</v>
      </c>
      <c r="E8" s="3">
        <v>0.28314945169656802</v>
      </c>
      <c r="F8" s="3">
        <v>5.5014222719737401E-3</v>
      </c>
      <c r="G8" s="3">
        <v>13.5414340056239</v>
      </c>
      <c r="H8" s="18">
        <v>10.54421</v>
      </c>
      <c r="I8" s="18">
        <v>0.23561000000000001</v>
      </c>
    </row>
    <row r="9" spans="1:10" x14ac:dyDescent="0.2">
      <c r="A9" s="3" t="s">
        <v>75</v>
      </c>
      <c r="B9" s="26" t="s">
        <v>68</v>
      </c>
      <c r="C9" s="3">
        <v>4779</v>
      </c>
      <c r="D9" s="3">
        <v>17339</v>
      </c>
      <c r="E9" s="3">
        <v>0.28309469665613302</v>
      </c>
      <c r="F9" s="3">
        <v>3.62500434719261E-3</v>
      </c>
      <c r="G9" s="3">
        <v>11.6053734884213</v>
      </c>
      <c r="H9" s="18">
        <v>9.8941199999999991</v>
      </c>
      <c r="I9" s="18">
        <v>0.21296000000000001</v>
      </c>
    </row>
    <row r="10" spans="1:10" x14ac:dyDescent="0.2">
      <c r="A10" s="3" t="s">
        <v>76</v>
      </c>
      <c r="B10" s="26" t="s">
        <v>68</v>
      </c>
      <c r="C10" s="3">
        <v>5036</v>
      </c>
      <c r="D10" s="3">
        <v>17373</v>
      </c>
      <c r="E10" s="3">
        <v>0.28312516467313797</v>
      </c>
      <c r="F10" s="3">
        <v>4.7380144194324996E-3</v>
      </c>
      <c r="G10" s="3">
        <v>12.6766913479681</v>
      </c>
      <c r="H10" s="18">
        <v>9.9520099999999996</v>
      </c>
      <c r="I10" s="18">
        <v>0.20913000000000001</v>
      </c>
    </row>
    <row r="11" spans="1:10" x14ac:dyDescent="0.2">
      <c r="A11" s="3" t="s">
        <v>77</v>
      </c>
      <c r="B11" s="26" t="s">
        <v>68</v>
      </c>
      <c r="C11" s="3">
        <v>5199</v>
      </c>
      <c r="D11" s="3">
        <v>17320</v>
      </c>
      <c r="E11" s="3">
        <v>0.28305216283814899</v>
      </c>
      <c r="F11" s="3">
        <v>3.03168348499936E-3</v>
      </c>
      <c r="G11" s="3">
        <v>10.116083970552699</v>
      </c>
      <c r="H11" s="18">
        <v>10.447660000000001</v>
      </c>
      <c r="I11" s="18">
        <v>0.24723999999999999</v>
      </c>
    </row>
    <row r="12" spans="1:10" x14ac:dyDescent="0.2">
      <c r="A12" s="3" t="s">
        <v>78</v>
      </c>
      <c r="B12" s="26" t="s">
        <v>68</v>
      </c>
      <c r="C12" s="3">
        <v>5314</v>
      </c>
      <c r="D12" s="3">
        <v>17295</v>
      </c>
      <c r="E12" s="3">
        <v>0.28311365736798899</v>
      </c>
      <c r="F12" s="3">
        <v>3.2395172132760499E-3</v>
      </c>
      <c r="G12" s="3">
        <v>12.2782051720182</v>
      </c>
      <c r="H12" s="18">
        <v>9.8824400000000008</v>
      </c>
      <c r="I12" s="18">
        <v>0.2031</v>
      </c>
    </row>
    <row r="13" spans="1:10" x14ac:dyDescent="0.2">
      <c r="A13" s="3" t="s">
        <v>79</v>
      </c>
      <c r="B13" s="26" t="s">
        <v>68</v>
      </c>
      <c r="C13" s="3">
        <v>5676</v>
      </c>
      <c r="D13" s="3">
        <v>17303</v>
      </c>
      <c r="E13" s="3">
        <v>0.28303143264739</v>
      </c>
      <c r="F13" s="3">
        <v>2.38190192603555E-3</v>
      </c>
      <c r="G13" s="3">
        <v>9.3828535984030701</v>
      </c>
      <c r="H13" s="18">
        <v>10.22235</v>
      </c>
      <c r="I13" s="18">
        <v>0.23669000000000001</v>
      </c>
    </row>
    <row r="14" spans="1:10" x14ac:dyDescent="0.2">
      <c r="A14" s="3" t="s">
        <v>80</v>
      </c>
      <c r="B14" s="26" t="s">
        <v>68</v>
      </c>
      <c r="C14" s="3">
        <v>5948</v>
      </c>
      <c r="D14" s="3">
        <v>17300</v>
      </c>
      <c r="E14" s="3">
        <v>0.28308087768561002</v>
      </c>
      <c r="F14" s="3">
        <v>3.2340141856875798E-3</v>
      </c>
      <c r="G14" s="3">
        <v>11.1212607892219</v>
      </c>
      <c r="H14" s="18">
        <v>9.9970800000000004</v>
      </c>
      <c r="I14" s="18">
        <v>0.21740999999999999</v>
      </c>
    </row>
    <row r="15" spans="1:10" x14ac:dyDescent="0.2">
      <c r="A15" s="3" t="s">
        <v>81</v>
      </c>
      <c r="B15" s="26" t="s">
        <v>68</v>
      </c>
      <c r="C15" s="3">
        <v>6518</v>
      </c>
      <c r="D15" s="3">
        <v>17293</v>
      </c>
      <c r="E15" s="3">
        <v>0.28308715598617201</v>
      </c>
      <c r="F15" s="3">
        <v>5.8351960526257301E-3</v>
      </c>
      <c r="G15" s="3">
        <v>11.321578325098599</v>
      </c>
      <c r="H15" s="18">
        <v>9.7460299999999993</v>
      </c>
      <c r="I15" s="18">
        <v>0.21587000000000001</v>
      </c>
    </row>
    <row r="16" spans="1:10" x14ac:dyDescent="0.2">
      <c r="A16" s="3" t="s">
        <v>82</v>
      </c>
      <c r="B16" s="26" t="s">
        <v>68</v>
      </c>
      <c r="C16" s="3">
        <v>8030</v>
      </c>
      <c r="D16" s="3">
        <v>17289</v>
      </c>
      <c r="E16" s="3">
        <v>0.28306779638893198</v>
      </c>
      <c r="F16" s="3">
        <v>9.77831798745624E-3</v>
      </c>
      <c r="G16" s="3">
        <v>10.6120505830298</v>
      </c>
      <c r="H16" s="18">
        <v>9.7782599999999995</v>
      </c>
      <c r="I16" s="18">
        <v>0.21367</v>
      </c>
    </row>
    <row r="17" spans="1:9" x14ac:dyDescent="0.2">
      <c r="A17" s="3" t="s">
        <v>83</v>
      </c>
      <c r="B17" s="26" t="s">
        <v>68</v>
      </c>
      <c r="C17" s="3">
        <v>8446</v>
      </c>
      <c r="D17" s="3">
        <v>17294</v>
      </c>
      <c r="E17" s="3">
        <v>0.28317662159453799</v>
      </c>
      <c r="F17" s="3">
        <v>4.7473984252766003E-3</v>
      </c>
      <c r="G17" s="3">
        <v>14.494585710957899</v>
      </c>
      <c r="H17" s="18">
        <v>9.8555499999999991</v>
      </c>
      <c r="I17" s="18">
        <v>0.224</v>
      </c>
    </row>
    <row r="18" spans="1:9" x14ac:dyDescent="0.2">
      <c r="A18" s="3" t="s">
        <v>84</v>
      </c>
      <c r="B18" s="26" t="s">
        <v>68</v>
      </c>
      <c r="C18" s="3">
        <v>9403</v>
      </c>
      <c r="D18" s="3">
        <v>17313</v>
      </c>
      <c r="E18" s="3">
        <v>0.28324835871780901</v>
      </c>
      <c r="F18" s="3">
        <v>7.0531149816574603E-3</v>
      </c>
      <c r="G18" s="3">
        <v>17.019231774633099</v>
      </c>
      <c r="H18" s="18">
        <v>10.00996</v>
      </c>
      <c r="I18" s="18">
        <v>0.21249000000000001</v>
      </c>
    </row>
    <row r="19" spans="1:9" x14ac:dyDescent="0.2">
      <c r="A19" s="3" t="s">
        <v>85</v>
      </c>
      <c r="B19" s="26" t="s">
        <v>68</v>
      </c>
      <c r="C19" s="3">
        <v>9570</v>
      </c>
      <c r="D19" s="3">
        <v>17318</v>
      </c>
      <c r="E19" s="3">
        <v>0.28318058608153801</v>
      </c>
      <c r="F19" s="3">
        <v>4.6588307439686897E-3</v>
      </c>
      <c r="G19" s="3">
        <v>14.639373301774601</v>
      </c>
      <c r="H19" s="18">
        <v>10.0678</v>
      </c>
      <c r="I19" s="18">
        <v>0.38815</v>
      </c>
    </row>
    <row r="20" spans="1:9" x14ac:dyDescent="0.2">
      <c r="A20" s="3" t="s">
        <v>86</v>
      </c>
      <c r="B20" s="26" t="s">
        <v>68</v>
      </c>
      <c r="C20" s="3">
        <v>9699</v>
      </c>
      <c r="D20" s="3">
        <v>17305</v>
      </c>
      <c r="E20" s="3">
        <v>0.28339829003621198</v>
      </c>
      <c r="F20" s="3">
        <v>1.1300600243491299E-2</v>
      </c>
      <c r="G20" s="3">
        <v>22.292817721603001</v>
      </c>
      <c r="H20" s="18">
        <v>9.9649300000000007</v>
      </c>
      <c r="I20" s="18">
        <v>0.23579</v>
      </c>
    </row>
    <row r="21" spans="1:9" x14ac:dyDescent="0.2">
      <c r="A21" s="3" t="s">
        <v>87</v>
      </c>
      <c r="B21" s="26" t="s">
        <v>68</v>
      </c>
      <c r="C21" s="3">
        <v>11689</v>
      </c>
      <c r="D21" s="3">
        <v>17176</v>
      </c>
      <c r="E21" s="3">
        <v>0.28297970542796702</v>
      </c>
      <c r="F21" s="3">
        <v>4.4821766564930501E-3</v>
      </c>
      <c r="G21" s="3">
        <v>7.5325026042749599</v>
      </c>
      <c r="H21" s="18">
        <v>9.8618799999999993</v>
      </c>
      <c r="I21" s="18">
        <v>0.20979999999999999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677A-30F5-C94D-AB02-A900AF2E6832}">
  <dimension ref="A1:J16"/>
  <sheetViews>
    <sheetView workbookViewId="0">
      <selection activeCell="E14" sqref="E14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51</v>
      </c>
      <c r="B2" s="25" t="s">
        <v>52</v>
      </c>
      <c r="C2" s="4">
        <v>2570</v>
      </c>
      <c r="D2" s="4">
        <v>13773</v>
      </c>
      <c r="E2" s="4">
        <v>0.28312168766190599</v>
      </c>
      <c r="F2" s="4">
        <v>3.5302922214490401E-3</v>
      </c>
      <c r="G2" s="4">
        <v>12.5884935248588</v>
      </c>
      <c r="H2" s="4">
        <v>11.3193946279253</v>
      </c>
      <c r="I2" s="4">
        <v>0.189717095768827</v>
      </c>
      <c r="J2" s="4">
        <f>AVERAGE(G2:G16)</f>
        <v>11.744654377957463</v>
      </c>
    </row>
    <row r="3" spans="1:10" x14ac:dyDescent="0.2">
      <c r="A3" s="3" t="s">
        <v>53</v>
      </c>
      <c r="B3" s="26" t="s">
        <v>52</v>
      </c>
      <c r="C3" s="3">
        <v>3079</v>
      </c>
      <c r="D3" s="3">
        <v>13842</v>
      </c>
      <c r="E3" s="3">
        <v>0.283079749387674</v>
      </c>
      <c r="F3" s="3">
        <v>2.85537249981324E-3</v>
      </c>
      <c r="G3" s="3">
        <v>11.1046291959304</v>
      </c>
      <c r="H3" s="3">
        <v>11.032334594444199</v>
      </c>
      <c r="I3" s="3">
        <v>0.17234313911265201</v>
      </c>
    </row>
    <row r="4" spans="1:10" x14ac:dyDescent="0.2">
      <c r="A4" s="3" t="s">
        <v>54</v>
      </c>
      <c r="B4" s="26" t="s">
        <v>52</v>
      </c>
      <c r="C4" s="3">
        <v>3701</v>
      </c>
      <c r="D4" s="3">
        <v>13845</v>
      </c>
      <c r="E4" s="3">
        <v>0.28307469822431303</v>
      </c>
      <c r="F4" s="3">
        <v>1.89134559285112E-3</v>
      </c>
      <c r="G4" s="3">
        <v>10.9332908699988</v>
      </c>
      <c r="H4" s="3">
        <v>11.045537045548601</v>
      </c>
      <c r="I4" s="3">
        <v>0.216503983675402</v>
      </c>
    </row>
    <row r="5" spans="1:10" x14ac:dyDescent="0.2">
      <c r="A5" s="3" t="s">
        <v>55</v>
      </c>
      <c r="B5" s="26" t="s">
        <v>52</v>
      </c>
      <c r="C5" s="3">
        <v>3888</v>
      </c>
      <c r="D5" s="3">
        <v>13764</v>
      </c>
      <c r="E5" s="3">
        <v>0.28307019908872499</v>
      </c>
      <c r="F5" s="3">
        <v>3.88502466575197E-3</v>
      </c>
      <c r="G5" s="3">
        <v>10.7602931885031</v>
      </c>
      <c r="H5" s="3">
        <v>11.079369490432301</v>
      </c>
      <c r="I5" s="3">
        <v>0.173361316531423</v>
      </c>
    </row>
    <row r="6" spans="1:10" x14ac:dyDescent="0.2">
      <c r="A6" s="3" t="s">
        <v>56</v>
      </c>
      <c r="B6" s="26" t="s">
        <v>52</v>
      </c>
      <c r="C6" s="3">
        <v>4186</v>
      </c>
      <c r="D6" s="3">
        <v>13789</v>
      </c>
      <c r="E6" s="3">
        <v>0.28305226191528898</v>
      </c>
      <c r="F6" s="3">
        <v>1.28914739777897E-3</v>
      </c>
      <c r="G6" s="3">
        <v>10.141777390240099</v>
      </c>
      <c r="H6" s="3">
        <v>10.929645814112501</v>
      </c>
      <c r="I6" s="3">
        <v>0.231033603304482</v>
      </c>
    </row>
    <row r="7" spans="1:10" x14ac:dyDescent="0.2">
      <c r="A7" s="3" t="s">
        <v>57</v>
      </c>
      <c r="B7" s="26" t="s">
        <v>52</v>
      </c>
      <c r="C7" s="3">
        <v>4964</v>
      </c>
      <c r="D7" s="3">
        <v>13795</v>
      </c>
      <c r="E7" s="3">
        <v>0.28320155332951202</v>
      </c>
      <c r="F7" s="3">
        <v>3.8072400221253501E-3</v>
      </c>
      <c r="G7" s="3">
        <v>15.408085200454501</v>
      </c>
      <c r="H7" s="3">
        <v>11.175798455431901</v>
      </c>
      <c r="I7" s="3">
        <v>0.16502634530825799</v>
      </c>
    </row>
    <row r="8" spans="1:10" x14ac:dyDescent="0.2">
      <c r="A8" s="3" t="s">
        <v>58</v>
      </c>
      <c r="B8" s="26" t="s">
        <v>52</v>
      </c>
      <c r="C8" s="3">
        <v>5211</v>
      </c>
      <c r="D8" s="3">
        <v>13823</v>
      </c>
      <c r="E8" s="3">
        <v>0.28307093559588897</v>
      </c>
      <c r="F8" s="3">
        <v>1.8168487429330699E-3</v>
      </c>
      <c r="G8" s="3">
        <v>10.8045234843401</v>
      </c>
      <c r="H8" s="3">
        <v>11.2264956324679</v>
      </c>
      <c r="I8" s="3">
        <v>0.17617046553532001</v>
      </c>
    </row>
    <row r="9" spans="1:10" x14ac:dyDescent="0.2">
      <c r="A9" s="3" t="s">
        <v>59</v>
      </c>
      <c r="B9" s="26" t="s">
        <v>52</v>
      </c>
      <c r="C9" s="3">
        <v>5380</v>
      </c>
      <c r="D9" s="3">
        <v>13798</v>
      </c>
      <c r="E9" s="3">
        <v>0.28306356820023298</v>
      </c>
      <c r="F9" s="3">
        <v>2.6593469227231699E-3</v>
      </c>
      <c r="G9" s="3">
        <v>10.5346005732953</v>
      </c>
      <c r="H9" s="3">
        <v>11.071537797528</v>
      </c>
      <c r="I9" s="3">
        <v>0.21649272631880701</v>
      </c>
    </row>
    <row r="10" spans="1:10" x14ac:dyDescent="0.2">
      <c r="A10" s="3" t="s">
        <v>60</v>
      </c>
      <c r="B10" s="26" t="s">
        <v>52</v>
      </c>
      <c r="C10" s="3">
        <v>5882</v>
      </c>
      <c r="D10" s="3">
        <v>13845</v>
      </c>
      <c r="E10" s="3">
        <v>0.28314516671991702</v>
      </c>
      <c r="F10" s="3">
        <v>5.8806185159199697E-3</v>
      </c>
      <c r="G10" s="3">
        <v>13.4010005625384</v>
      </c>
      <c r="H10" s="3">
        <v>11.304815290105701</v>
      </c>
      <c r="I10" s="3">
        <v>0.17294772775699799</v>
      </c>
    </row>
    <row r="11" spans="1:10" x14ac:dyDescent="0.2">
      <c r="A11" s="3" t="s">
        <v>61</v>
      </c>
      <c r="B11" s="26" t="s">
        <v>52</v>
      </c>
      <c r="C11" s="3">
        <v>6417</v>
      </c>
      <c r="D11" s="3">
        <v>13826</v>
      </c>
      <c r="E11" s="3">
        <v>0.28328718831549199</v>
      </c>
      <c r="F11" s="3">
        <v>6.4798422025302898E-3</v>
      </c>
      <c r="G11" s="3">
        <v>18.417375323125299</v>
      </c>
      <c r="H11" s="3">
        <v>11.2056522819741</v>
      </c>
      <c r="I11" s="3">
        <v>0.178927722076414</v>
      </c>
    </row>
    <row r="12" spans="1:10" x14ac:dyDescent="0.2">
      <c r="A12" s="3" t="s">
        <v>62</v>
      </c>
      <c r="B12" s="26" t="s">
        <v>52</v>
      </c>
      <c r="C12" s="3">
        <v>6608</v>
      </c>
      <c r="D12" s="3">
        <v>13892</v>
      </c>
      <c r="E12" s="3">
        <v>0.28301644522896802</v>
      </c>
      <c r="F12" s="3">
        <v>2.42463416794368E-3</v>
      </c>
      <c r="G12" s="3">
        <v>8.8720055351365605</v>
      </c>
      <c r="H12" s="3">
        <v>11.1794195470838</v>
      </c>
      <c r="I12" s="3">
        <v>0.21029475549996801</v>
      </c>
    </row>
    <row r="13" spans="1:10" x14ac:dyDescent="0.2">
      <c r="A13" s="3" t="s">
        <v>63</v>
      </c>
      <c r="B13" s="26" t="s">
        <v>52</v>
      </c>
      <c r="C13" s="3">
        <v>6746</v>
      </c>
      <c r="D13" s="3">
        <v>13855</v>
      </c>
      <c r="E13" s="3">
        <v>0.28316422484454401</v>
      </c>
      <c r="F13" s="3">
        <v>4.3806693046632497E-3</v>
      </c>
      <c r="G13" s="3">
        <v>14.0797212934984</v>
      </c>
      <c r="H13" s="3">
        <v>10.965523414254401</v>
      </c>
      <c r="I13" s="3">
        <v>0.15461676986616499</v>
      </c>
    </row>
    <row r="14" spans="1:10" x14ac:dyDescent="0.2">
      <c r="A14" s="3" t="s">
        <v>64</v>
      </c>
      <c r="B14" s="26" t="s">
        <v>52</v>
      </c>
      <c r="C14" s="3">
        <v>6916</v>
      </c>
      <c r="D14" s="3">
        <v>13895</v>
      </c>
      <c r="E14" s="3">
        <v>0.283009174524325</v>
      </c>
      <c r="F14" s="3">
        <v>1.5139250337035501E-3</v>
      </c>
      <c r="G14" s="3">
        <v>8.6250983261559799</v>
      </c>
      <c r="H14" s="3">
        <v>11.346461116635499</v>
      </c>
      <c r="I14" s="3">
        <v>0.217801116289258</v>
      </c>
    </row>
    <row r="15" spans="1:10" x14ac:dyDescent="0.2">
      <c r="A15" s="3" t="s">
        <v>65</v>
      </c>
      <c r="B15" s="26" t="s">
        <v>52</v>
      </c>
      <c r="C15" s="3">
        <v>7223</v>
      </c>
      <c r="D15" s="3">
        <v>13847</v>
      </c>
      <c r="E15" s="3">
        <v>0.28304241833267701</v>
      </c>
      <c r="F15" s="3">
        <v>4.9249118469880298E-3</v>
      </c>
      <c r="G15" s="3">
        <v>9.7797382782061</v>
      </c>
      <c r="H15" s="3">
        <v>11.5886391086158</v>
      </c>
      <c r="I15" s="3">
        <v>0.17803050409816701</v>
      </c>
    </row>
    <row r="16" spans="1:10" x14ac:dyDescent="0.2">
      <c r="A16" s="3" t="s">
        <v>66</v>
      </c>
      <c r="B16" s="26" t="s">
        <v>52</v>
      </c>
      <c r="C16" s="3">
        <v>7399</v>
      </c>
      <c r="D16" s="3">
        <v>13878</v>
      </c>
      <c r="E16" s="3">
        <v>0.28306867855012302</v>
      </c>
      <c r="F16" s="3">
        <v>2.6148670377990099E-3</v>
      </c>
      <c r="G16" s="3">
        <v>10.719182923080099</v>
      </c>
      <c r="H16" s="3">
        <v>11.246072360681399</v>
      </c>
      <c r="I16" s="3">
        <v>0.20957381880092199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0131-0326-F140-B60B-9A8755A3C4C5}">
  <dimension ref="A1:J21"/>
  <sheetViews>
    <sheetView workbookViewId="0">
      <selection activeCell="E14" sqref="E14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10</v>
      </c>
      <c r="B2" s="25" t="s">
        <v>11</v>
      </c>
      <c r="C2" s="4">
        <v>2633</v>
      </c>
      <c r="D2" s="4">
        <v>16128</v>
      </c>
      <c r="E2" s="4">
        <v>0.28308617473230901</v>
      </c>
      <c r="F2" s="4">
        <v>1.1467615906116801E-3</v>
      </c>
      <c r="G2" s="4">
        <v>11.324255623548201</v>
      </c>
      <c r="H2" s="4">
        <v>10.0860921980866</v>
      </c>
      <c r="I2" s="4">
        <v>0.16102446090789399</v>
      </c>
      <c r="J2" s="4">
        <f>AVERAGE(G2:G21)</f>
        <v>10.926521288470905</v>
      </c>
    </row>
    <row r="3" spans="1:10" x14ac:dyDescent="0.2">
      <c r="A3" s="3" t="s">
        <v>12</v>
      </c>
      <c r="B3" s="26" t="s">
        <v>11</v>
      </c>
      <c r="C3" s="3">
        <v>2762</v>
      </c>
      <c r="D3" s="3">
        <v>16129</v>
      </c>
      <c r="E3" s="3">
        <v>0.28308480108567402</v>
      </c>
      <c r="F3" s="3">
        <v>1.13216886155111E-3</v>
      </c>
      <c r="G3" s="3">
        <v>11.2790336804291</v>
      </c>
      <c r="H3" s="3">
        <v>10.2398433894994</v>
      </c>
      <c r="I3" s="3">
        <v>0.15788852241426499</v>
      </c>
    </row>
    <row r="4" spans="1:10" x14ac:dyDescent="0.2">
      <c r="A4" s="3" t="s">
        <v>13</v>
      </c>
      <c r="B4" s="26" t="s">
        <v>11</v>
      </c>
      <c r="C4" s="3">
        <v>2896</v>
      </c>
      <c r="D4" s="3">
        <v>16044</v>
      </c>
      <c r="E4" s="3">
        <v>0.28306933751735802</v>
      </c>
      <c r="F4" s="3">
        <v>3.2459739626331499E-3</v>
      </c>
      <c r="G4" s="3">
        <v>10.7200612549962</v>
      </c>
      <c r="H4" s="3">
        <v>10.350375435353</v>
      </c>
      <c r="I4" s="3">
        <v>0.211054155151228</v>
      </c>
    </row>
    <row r="5" spans="1:10" x14ac:dyDescent="0.2">
      <c r="A5" s="3" t="s">
        <v>14</v>
      </c>
      <c r="B5" s="26" t="s">
        <v>11</v>
      </c>
      <c r="C5" s="3">
        <v>3220</v>
      </c>
      <c r="D5" s="3">
        <v>16114</v>
      </c>
      <c r="E5" s="3">
        <v>0.28308042991202198</v>
      </c>
      <c r="F5" s="3">
        <v>1.2297310519948799E-3</v>
      </c>
      <c r="G5" s="3">
        <v>11.119595790982601</v>
      </c>
      <c r="H5" s="3">
        <v>10.0415311426342</v>
      </c>
      <c r="I5" s="3">
        <v>0.12546070745459101</v>
      </c>
    </row>
    <row r="6" spans="1:10" x14ac:dyDescent="0.2">
      <c r="A6" s="3" t="s">
        <v>15</v>
      </c>
      <c r="B6" s="26" t="s">
        <v>11</v>
      </c>
      <c r="C6" s="3">
        <v>3458</v>
      </c>
      <c r="D6" s="3">
        <v>16208</v>
      </c>
      <c r="E6" s="3">
        <v>0.28297308586799402</v>
      </c>
      <c r="F6" s="3">
        <v>1.5362261402327099E-3</v>
      </c>
      <c r="G6" s="3">
        <v>7.3300158128120003</v>
      </c>
      <c r="H6" s="3">
        <v>10.455837626708099</v>
      </c>
      <c r="I6" s="3">
        <v>0.24247296852663699</v>
      </c>
    </row>
    <row r="7" spans="1:10" x14ac:dyDescent="0.2">
      <c r="A7" s="3" t="s">
        <v>16</v>
      </c>
      <c r="B7" s="26" t="s">
        <v>11</v>
      </c>
      <c r="C7" s="3">
        <v>3637</v>
      </c>
      <c r="D7" s="3">
        <v>16150</v>
      </c>
      <c r="E7" s="3">
        <v>0.28323418353116703</v>
      </c>
      <c r="F7" s="3">
        <v>4.9131272525644301E-3</v>
      </c>
      <c r="G7" s="3">
        <v>16.531558423940002</v>
      </c>
      <c r="H7" s="3">
        <v>9.9825269706541295</v>
      </c>
      <c r="I7" s="3">
        <v>0.14253649717376901</v>
      </c>
    </row>
    <row r="8" spans="1:10" x14ac:dyDescent="0.2">
      <c r="A8" s="3" t="s">
        <v>17</v>
      </c>
      <c r="B8" s="26" t="s">
        <v>11</v>
      </c>
      <c r="C8" s="3">
        <v>3828</v>
      </c>
      <c r="D8" s="3">
        <v>16075</v>
      </c>
      <c r="E8" s="3">
        <v>0.28304664968549598</v>
      </c>
      <c r="F8" s="3">
        <v>1.0612335687503599E-3</v>
      </c>
      <c r="G8" s="3">
        <v>9.9196802147560792</v>
      </c>
      <c r="H8" s="3">
        <v>9.7404584787419708</v>
      </c>
      <c r="I8" s="3">
        <v>0.22590508157692499</v>
      </c>
    </row>
    <row r="9" spans="1:10" x14ac:dyDescent="0.2">
      <c r="A9" s="3" t="s">
        <v>18</v>
      </c>
      <c r="B9" s="26" t="s">
        <v>11</v>
      </c>
      <c r="C9" s="3">
        <v>3935</v>
      </c>
      <c r="D9" s="3">
        <v>16134</v>
      </c>
      <c r="E9" s="3">
        <v>0.283002028663696</v>
      </c>
      <c r="F9" s="3">
        <v>9.72676800392751E-4</v>
      </c>
      <c r="G9" s="3">
        <v>8.3591522525994204</v>
      </c>
      <c r="H9" s="3">
        <v>10.534886444786499</v>
      </c>
      <c r="I9" s="3">
        <v>0.24979492510162299</v>
      </c>
    </row>
    <row r="10" spans="1:10" x14ac:dyDescent="0.2">
      <c r="A10" s="3" t="s">
        <v>19</v>
      </c>
      <c r="B10" s="26" t="s">
        <v>11</v>
      </c>
      <c r="C10" s="3">
        <v>4139</v>
      </c>
      <c r="D10" s="3">
        <v>16106</v>
      </c>
      <c r="E10" s="3">
        <v>0.28299333438315</v>
      </c>
      <c r="F10" s="3">
        <v>1.51080534547809E-3</v>
      </c>
      <c r="G10" s="3">
        <v>8.0534162356071803</v>
      </c>
      <c r="H10" s="3">
        <v>10.796555511547</v>
      </c>
      <c r="I10" s="3">
        <v>0.19935637733190201</v>
      </c>
    </row>
    <row r="11" spans="1:10" x14ac:dyDescent="0.2">
      <c r="A11" s="3" t="s">
        <v>20</v>
      </c>
      <c r="B11" s="26" t="s">
        <v>11</v>
      </c>
      <c r="C11" s="3">
        <v>4841</v>
      </c>
      <c r="D11" s="3">
        <v>16074</v>
      </c>
      <c r="E11" s="3">
        <v>0.283091497598214</v>
      </c>
      <c r="F11" s="3">
        <v>4.4417755722222403E-3</v>
      </c>
      <c r="G11" s="3">
        <v>11.4900287525832</v>
      </c>
      <c r="H11" s="3">
        <v>10.0585023298905</v>
      </c>
      <c r="I11" s="3">
        <v>0.13475397096223299</v>
      </c>
    </row>
    <row r="12" spans="1:10" x14ac:dyDescent="0.2">
      <c r="A12" s="3" t="s">
        <v>21</v>
      </c>
      <c r="B12" s="26" t="s">
        <v>11</v>
      </c>
      <c r="C12" s="3">
        <v>4645</v>
      </c>
      <c r="D12" s="3">
        <v>16093</v>
      </c>
      <c r="E12" s="3">
        <v>0.28296206075096197</v>
      </c>
      <c r="F12" s="3">
        <v>1.21879873153729E-3</v>
      </c>
      <c r="G12" s="3">
        <v>6.9304304771655696</v>
      </c>
      <c r="H12" s="3">
        <v>9.8940377855037305</v>
      </c>
      <c r="I12" s="3">
        <v>0.15018788220554699</v>
      </c>
    </row>
    <row r="13" spans="1:10" x14ac:dyDescent="0.2">
      <c r="A13" s="3" t="s">
        <v>22</v>
      </c>
      <c r="B13" s="26" t="s">
        <v>11</v>
      </c>
      <c r="C13" s="3">
        <v>5224</v>
      </c>
      <c r="D13" s="3">
        <v>16069</v>
      </c>
      <c r="E13" s="3">
        <v>0.2830177018799</v>
      </c>
      <c r="F13" s="3">
        <v>1.93097788991326E-3</v>
      </c>
      <c r="G13" s="3">
        <v>8.89570811495099</v>
      </c>
      <c r="H13" s="3">
        <v>9.99974627525431</v>
      </c>
      <c r="I13" s="3">
        <v>0.18978041578104199</v>
      </c>
    </row>
    <row r="14" spans="1:10" x14ac:dyDescent="0.2">
      <c r="A14" s="3" t="s">
        <v>23</v>
      </c>
      <c r="B14" s="26" t="s">
        <v>11</v>
      </c>
      <c r="C14" s="3">
        <v>5461</v>
      </c>
      <c r="D14" s="3">
        <v>16124</v>
      </c>
      <c r="E14" s="3">
        <v>0.28312330431506699</v>
      </c>
      <c r="F14" s="3">
        <v>1.3435421141948299E-3</v>
      </c>
      <c r="G14" s="3">
        <v>12.6495282212957</v>
      </c>
      <c r="H14" s="3">
        <v>10.726802882423</v>
      </c>
      <c r="I14" s="3">
        <v>0.18170050933076401</v>
      </c>
    </row>
    <row r="15" spans="1:10" x14ac:dyDescent="0.2">
      <c r="A15" s="3" t="s">
        <v>24</v>
      </c>
      <c r="B15" s="26" t="s">
        <v>11</v>
      </c>
      <c r="C15" s="3">
        <v>6168</v>
      </c>
      <c r="D15" s="3">
        <v>16106</v>
      </c>
      <c r="E15" s="3">
        <v>0.28307233545969401</v>
      </c>
      <c r="F15" s="3">
        <v>1.2270409419864699E-3</v>
      </c>
      <c r="G15" s="3">
        <v>10.8344958612249</v>
      </c>
      <c r="H15" s="3">
        <v>10.0955660353792</v>
      </c>
      <c r="I15" s="3">
        <v>0.186509706010446</v>
      </c>
    </row>
    <row r="16" spans="1:10" x14ac:dyDescent="0.2">
      <c r="A16" s="3" t="s">
        <v>25</v>
      </c>
      <c r="B16" s="26" t="s">
        <v>11</v>
      </c>
      <c r="C16" s="3">
        <v>6300</v>
      </c>
      <c r="D16" s="3">
        <v>16159</v>
      </c>
      <c r="E16" s="3">
        <v>0.28313280912487099</v>
      </c>
      <c r="F16" s="3">
        <v>1.7529774885962899E-3</v>
      </c>
      <c r="G16" s="3">
        <v>12.970540539278799</v>
      </c>
      <c r="H16" s="3">
        <v>10.138932258884299</v>
      </c>
      <c r="I16" s="3">
        <v>0.148803407793414</v>
      </c>
    </row>
    <row r="17" spans="1:9" x14ac:dyDescent="0.2">
      <c r="A17" s="3" t="s">
        <v>26</v>
      </c>
      <c r="B17" s="26" t="s">
        <v>11</v>
      </c>
      <c r="C17" s="3">
        <v>6776</v>
      </c>
      <c r="D17" s="3">
        <v>16156</v>
      </c>
      <c r="E17" s="3">
        <v>0.283026592476947</v>
      </c>
      <c r="F17" s="3">
        <v>9.6272194117677902E-4</v>
      </c>
      <c r="G17" s="3">
        <v>9.2236404665380007</v>
      </c>
      <c r="H17" s="3">
        <v>10.3340266870674</v>
      </c>
      <c r="I17" s="3">
        <v>0.19718599486670299</v>
      </c>
    </row>
    <row r="18" spans="1:9" x14ac:dyDescent="0.2">
      <c r="A18" s="3" t="s">
        <v>27</v>
      </c>
      <c r="B18" s="26" t="s">
        <v>11</v>
      </c>
      <c r="C18" s="3">
        <v>6906</v>
      </c>
      <c r="D18" s="3">
        <v>16109</v>
      </c>
      <c r="E18" s="3">
        <v>0.28300446527041101</v>
      </c>
      <c r="F18" s="3">
        <v>1.0782911416763099E-3</v>
      </c>
      <c r="G18" s="3">
        <v>8.4360689765916597</v>
      </c>
      <c r="H18" s="3">
        <v>10.1336338332891</v>
      </c>
      <c r="I18" s="3">
        <v>0.17238155434036001</v>
      </c>
    </row>
    <row r="19" spans="1:9" x14ac:dyDescent="0.2">
      <c r="A19" s="3" t="s">
        <v>28</v>
      </c>
      <c r="B19" s="26" t="s">
        <v>11</v>
      </c>
      <c r="C19" s="3">
        <v>2665</v>
      </c>
      <c r="D19" s="3">
        <v>16421</v>
      </c>
      <c r="E19" s="3">
        <v>0.28325421717822202</v>
      </c>
      <c r="F19" s="3">
        <v>4.3752679826887502E-3</v>
      </c>
      <c r="G19" s="3">
        <v>17.2445591217806</v>
      </c>
      <c r="H19" s="3">
        <v>10.0331879483424</v>
      </c>
      <c r="I19" s="3">
        <v>0.15518961759955499</v>
      </c>
    </row>
    <row r="20" spans="1:9" x14ac:dyDescent="0.2">
      <c r="A20" s="3" t="s">
        <v>29</v>
      </c>
      <c r="B20" s="26" t="s">
        <v>11</v>
      </c>
      <c r="C20" s="3">
        <v>3214</v>
      </c>
      <c r="D20" s="3">
        <v>16447</v>
      </c>
      <c r="E20" s="3">
        <v>0.28312611775417301</v>
      </c>
      <c r="F20" s="3">
        <v>3.7676149042967801E-3</v>
      </c>
      <c r="G20" s="3">
        <v>12.717283538898799</v>
      </c>
      <c r="H20" s="3">
        <v>9.9781849825755593</v>
      </c>
      <c r="I20" s="3">
        <v>0.15180460992322101</v>
      </c>
    </row>
    <row r="21" spans="1:9" x14ac:dyDescent="0.2">
      <c r="A21" s="3" t="s">
        <v>30</v>
      </c>
      <c r="B21" s="26" t="s">
        <v>11</v>
      </c>
      <c r="C21" s="3">
        <v>3345</v>
      </c>
      <c r="D21" s="3">
        <v>16478</v>
      </c>
      <c r="E21" s="3">
        <v>0.28311927854062502</v>
      </c>
      <c r="F21" s="3">
        <v>1.9028135063833601E-3</v>
      </c>
      <c r="G21" s="3">
        <v>12.501372409439099</v>
      </c>
      <c r="H21" s="3">
        <v>10.6387278508571</v>
      </c>
      <c r="I21" s="3">
        <v>0.24017539795367801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B738-FD87-224B-8D15-10E94F7D34A9}">
  <dimension ref="A1:J12"/>
  <sheetViews>
    <sheetView workbookViewId="0">
      <selection activeCell="E14" sqref="E14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31</v>
      </c>
      <c r="B2" s="26" t="s">
        <v>32</v>
      </c>
      <c r="C2" s="3">
        <v>5174</v>
      </c>
      <c r="D2" s="3">
        <v>8529</v>
      </c>
      <c r="E2" s="3">
        <v>0.28300801604987502</v>
      </c>
      <c r="F2" s="3">
        <v>1.2920187774511001E-3</v>
      </c>
      <c r="G2" s="3">
        <v>8.5527170509225297</v>
      </c>
      <c r="H2" s="18">
        <v>9.7782599999999995</v>
      </c>
      <c r="I2" s="18">
        <v>0.21803</v>
      </c>
      <c r="J2" s="3">
        <f>AVERAGE(G2:G11)</f>
        <v>9.9268194030308248</v>
      </c>
    </row>
    <row r="3" spans="1:10" x14ac:dyDescent="0.2">
      <c r="A3" s="3" t="s">
        <v>33</v>
      </c>
      <c r="B3" s="26" t="s">
        <v>34</v>
      </c>
      <c r="C3" s="3">
        <v>5233</v>
      </c>
      <c r="D3" s="3">
        <v>8606</v>
      </c>
      <c r="E3" s="3">
        <v>0.28306608083526402</v>
      </c>
      <c r="F3" s="3">
        <v>1.6341433435591299E-3</v>
      </c>
      <c r="G3" s="3">
        <v>10.6032929726218</v>
      </c>
      <c r="H3" s="18">
        <v>9.7460299999999993</v>
      </c>
      <c r="I3" s="18">
        <v>0.22028</v>
      </c>
    </row>
    <row r="4" spans="1:10" x14ac:dyDescent="0.2">
      <c r="A4" s="3" t="s">
        <v>35</v>
      </c>
      <c r="B4" s="26" t="s">
        <v>36</v>
      </c>
      <c r="C4" s="3">
        <v>5611</v>
      </c>
      <c r="D4" s="3">
        <v>8554</v>
      </c>
      <c r="E4" s="3">
        <v>0.283099376907196</v>
      </c>
      <c r="F4" s="3">
        <v>4.2344738290958804E-3</v>
      </c>
      <c r="G4" s="3">
        <v>11.7661696779158</v>
      </c>
      <c r="H4" s="18">
        <v>9.8555499999999991</v>
      </c>
      <c r="I4" s="18">
        <v>0.22858000000000001</v>
      </c>
    </row>
    <row r="5" spans="1:10" x14ac:dyDescent="0.2">
      <c r="A5" s="3" t="s">
        <v>37</v>
      </c>
      <c r="B5" s="26" t="s">
        <v>38</v>
      </c>
      <c r="C5" s="3">
        <v>5714</v>
      </c>
      <c r="D5" s="3">
        <v>8526</v>
      </c>
      <c r="E5" s="3">
        <v>0.28305887972330701</v>
      </c>
      <c r="F5" s="3">
        <v>2.3048762043179701E-3</v>
      </c>
      <c r="G5" s="3">
        <v>10.3466758622694</v>
      </c>
      <c r="H5" s="18">
        <v>9.8618799999999993</v>
      </c>
      <c r="I5" s="18">
        <v>0.21407999999999999</v>
      </c>
    </row>
    <row r="6" spans="1:10" x14ac:dyDescent="0.2">
      <c r="A6" s="3" t="s">
        <v>39</v>
      </c>
      <c r="B6" s="26" t="s">
        <v>40</v>
      </c>
      <c r="C6" s="3">
        <v>6546</v>
      </c>
      <c r="D6" s="3">
        <v>8477</v>
      </c>
      <c r="E6" s="3">
        <v>0.28309438860590702</v>
      </c>
      <c r="F6" s="3">
        <v>2.1641050425153202E-3</v>
      </c>
      <c r="G6" s="3">
        <v>11.6037841598037</v>
      </c>
      <c r="H6" s="18">
        <v>9.8824400000000008</v>
      </c>
      <c r="I6" s="18">
        <v>0.20724999999999999</v>
      </c>
    </row>
    <row r="7" spans="1:10" x14ac:dyDescent="0.2">
      <c r="A7" s="3" t="s">
        <v>41</v>
      </c>
      <c r="B7" s="26" t="s">
        <v>42</v>
      </c>
      <c r="C7" s="3">
        <v>6834</v>
      </c>
      <c r="D7" s="3">
        <v>8459</v>
      </c>
      <c r="E7" s="3">
        <v>0.28300596707185399</v>
      </c>
      <c r="F7" s="3">
        <v>1.2801327901436901E-3</v>
      </c>
      <c r="G7" s="3">
        <v>8.48277622804261</v>
      </c>
      <c r="H7" s="18">
        <v>9.8941199999999991</v>
      </c>
      <c r="I7" s="18">
        <v>0.21731</v>
      </c>
    </row>
    <row r="8" spans="1:10" x14ac:dyDescent="0.2">
      <c r="A8" s="3" t="s">
        <v>43</v>
      </c>
      <c r="B8" s="26" t="s">
        <v>44</v>
      </c>
      <c r="C8" s="3">
        <v>6924</v>
      </c>
      <c r="D8" s="3">
        <v>8408</v>
      </c>
      <c r="E8" s="3">
        <v>0.28301969280162997</v>
      </c>
      <c r="F8" s="3">
        <v>1.6928431961156E-3</v>
      </c>
      <c r="G8" s="3">
        <v>8.9660254328927103</v>
      </c>
      <c r="H8" s="18">
        <v>9.9198500000000003</v>
      </c>
      <c r="I8" s="18">
        <v>0.22058</v>
      </c>
    </row>
    <row r="9" spans="1:10" x14ac:dyDescent="0.2">
      <c r="A9" s="3" t="s">
        <v>45</v>
      </c>
      <c r="B9" s="26" t="s">
        <v>46</v>
      </c>
      <c r="C9" s="3">
        <v>7308</v>
      </c>
      <c r="D9" s="3">
        <v>8417</v>
      </c>
      <c r="E9" s="3">
        <v>0.28306998551541901</v>
      </c>
      <c r="F9" s="3">
        <v>1.8231355643415501E-3</v>
      </c>
      <c r="G9" s="3">
        <v>10.7439044330415</v>
      </c>
      <c r="H9" s="18">
        <v>9.9262700000000006</v>
      </c>
      <c r="I9" s="18">
        <v>0.22652</v>
      </c>
    </row>
    <row r="10" spans="1:10" x14ac:dyDescent="0.2">
      <c r="A10" s="3" t="s">
        <v>47</v>
      </c>
      <c r="B10" s="26" t="s">
        <v>48</v>
      </c>
      <c r="C10" s="3">
        <v>7916</v>
      </c>
      <c r="D10" s="3">
        <v>8394</v>
      </c>
      <c r="E10" s="3">
        <v>0.28308356555147601</v>
      </c>
      <c r="F10" s="3">
        <v>2.2801233053268101E-3</v>
      </c>
      <c r="G10" s="3">
        <v>11.221692593013</v>
      </c>
      <c r="H10" s="18">
        <v>9.9520099999999996</v>
      </c>
      <c r="I10" s="18">
        <v>0.21340999999999999</v>
      </c>
    </row>
    <row r="11" spans="1:10" x14ac:dyDescent="0.2">
      <c r="A11" s="3" t="s">
        <v>49</v>
      </c>
      <c r="B11" s="26" t="s">
        <v>50</v>
      </c>
      <c r="C11" s="3">
        <v>5465</v>
      </c>
      <c r="D11" s="3">
        <v>8546</v>
      </c>
      <c r="E11" s="3">
        <v>0.28296355039742599</v>
      </c>
      <c r="F11" s="3">
        <v>1.7233614339656699E-3</v>
      </c>
      <c r="G11" s="3">
        <v>6.9811556197851798</v>
      </c>
      <c r="H11" s="18">
        <v>9.9584700000000002</v>
      </c>
      <c r="I11" s="18">
        <v>0.21353</v>
      </c>
    </row>
    <row r="12" spans="1:10" x14ac:dyDescent="0.2">
      <c r="B12" s="26"/>
      <c r="H12" s="18"/>
      <c r="I12" s="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DDDF-5ABB-D94D-AF88-8D8A99566952}">
  <dimension ref="A1:J11"/>
  <sheetViews>
    <sheetView workbookViewId="0">
      <selection activeCell="L9" sqref="L9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462</v>
      </c>
      <c r="B2" s="3" t="s">
        <v>493</v>
      </c>
      <c r="C2" s="3">
        <v>78099</v>
      </c>
      <c r="D2" s="3">
        <v>13485</v>
      </c>
      <c r="E2" s="3">
        <v>0.28330699999999998</v>
      </c>
      <c r="F2" s="3">
        <v>5.63752E-3</v>
      </c>
      <c r="G2" s="3">
        <v>19.005913395526701</v>
      </c>
      <c r="H2" s="3">
        <v>4.7189814610000003</v>
      </c>
      <c r="I2" s="3">
        <v>0.103573621</v>
      </c>
      <c r="J2" s="3">
        <f>AVERAGE(G2:G11)</f>
        <v>16.236568386124496</v>
      </c>
    </row>
    <row r="3" spans="1:10" x14ac:dyDescent="0.2">
      <c r="A3" s="3" t="s">
        <v>478</v>
      </c>
      <c r="B3" s="3" t="s">
        <v>493</v>
      </c>
      <c r="C3" s="3">
        <v>78054</v>
      </c>
      <c r="D3" s="3">
        <v>13490</v>
      </c>
      <c r="E3" s="3">
        <v>0.283142</v>
      </c>
      <c r="F3" s="3">
        <v>6.2075699999999999E-3</v>
      </c>
      <c r="G3" s="3">
        <v>13.1736306739838</v>
      </c>
      <c r="H3" s="3">
        <v>4.9790919349999996</v>
      </c>
      <c r="I3" s="3">
        <v>0.118454141</v>
      </c>
    </row>
    <row r="4" spans="1:10" x14ac:dyDescent="0.2">
      <c r="A4" s="3" t="s">
        <v>463</v>
      </c>
      <c r="B4" s="3" t="s">
        <v>493</v>
      </c>
      <c r="C4" s="3">
        <v>77660</v>
      </c>
      <c r="D4" s="3">
        <v>13110</v>
      </c>
      <c r="E4" s="3">
        <v>0.28333000000000003</v>
      </c>
      <c r="F4" s="3">
        <v>8.5505800000000003E-3</v>
      </c>
      <c r="G4" s="3">
        <v>19.809124749847701</v>
      </c>
      <c r="H4" s="3">
        <v>4.6517942120000004</v>
      </c>
      <c r="I4" s="3">
        <v>0.100875917</v>
      </c>
    </row>
    <row r="5" spans="1:10" x14ac:dyDescent="0.2">
      <c r="A5" s="3" t="s">
        <v>479</v>
      </c>
      <c r="B5" s="3" t="s">
        <v>493</v>
      </c>
      <c r="C5" s="3">
        <v>77763</v>
      </c>
      <c r="D5" s="3">
        <v>13092</v>
      </c>
      <c r="E5" s="3">
        <v>0.28304499999999999</v>
      </c>
      <c r="F5" s="3">
        <v>7.5779899999999997E-3</v>
      </c>
      <c r="G5" s="3">
        <v>9.7406118438425597</v>
      </c>
      <c r="H5" s="3">
        <v>5.0882733680000003</v>
      </c>
      <c r="I5" s="3">
        <v>0.14278286800000001</v>
      </c>
    </row>
    <row r="6" spans="1:10" x14ac:dyDescent="0.2">
      <c r="A6" s="3" t="s">
        <v>464</v>
      </c>
      <c r="B6" s="3" t="s">
        <v>493</v>
      </c>
      <c r="C6" s="3">
        <v>77792</v>
      </c>
      <c r="D6" s="3">
        <v>13126</v>
      </c>
      <c r="E6" s="3">
        <v>0.28326899999999999</v>
      </c>
      <c r="F6" s="3">
        <v>9.9299100000000001E-3</v>
      </c>
      <c r="G6" s="3">
        <v>17.6493162035962</v>
      </c>
      <c r="H6" s="3">
        <v>4.7598861069999998</v>
      </c>
      <c r="I6" s="3">
        <v>0.10070970899999999</v>
      </c>
    </row>
    <row r="7" spans="1:10" x14ac:dyDescent="0.2">
      <c r="A7" s="3" t="s">
        <v>465</v>
      </c>
      <c r="B7" s="3" t="s">
        <v>493</v>
      </c>
      <c r="C7" s="3">
        <v>77958</v>
      </c>
      <c r="D7" s="3">
        <v>13116</v>
      </c>
      <c r="E7" s="3">
        <v>0.283109</v>
      </c>
      <c r="F7" s="3">
        <v>1.0200000000000001E-2</v>
      </c>
      <c r="G7" s="3">
        <v>11.990099268877</v>
      </c>
      <c r="H7" s="3">
        <v>4.7572450269999997</v>
      </c>
      <c r="I7" s="3">
        <v>0.102393936</v>
      </c>
    </row>
    <row r="8" spans="1:10" x14ac:dyDescent="0.2">
      <c r="A8" s="3" t="s">
        <v>466</v>
      </c>
      <c r="B8" s="3" t="s">
        <v>493</v>
      </c>
      <c r="C8" s="3">
        <v>78084</v>
      </c>
      <c r="D8" s="3">
        <v>13042</v>
      </c>
      <c r="E8" s="3">
        <v>0.283165</v>
      </c>
      <c r="F8" s="3">
        <v>1.1425100000000001E-2</v>
      </c>
      <c r="G8" s="3">
        <v>13.966093125790101</v>
      </c>
      <c r="H8" s="3">
        <v>4.7174998710000002</v>
      </c>
      <c r="I8" s="3">
        <v>0.104861289</v>
      </c>
    </row>
    <row r="9" spans="1:10" x14ac:dyDescent="0.2">
      <c r="A9" s="3" t="s">
        <v>480</v>
      </c>
      <c r="B9" s="3" t="s">
        <v>493</v>
      </c>
      <c r="C9" s="3">
        <v>77981</v>
      </c>
      <c r="D9" s="3">
        <v>13028</v>
      </c>
      <c r="E9" s="3">
        <v>0.28340900000000002</v>
      </c>
      <c r="F9" s="3">
        <v>8.1020199999999997E-3</v>
      </c>
      <c r="G9" s="3">
        <v>22.612325226596301</v>
      </c>
      <c r="H9" s="3">
        <v>5.1345219369999997</v>
      </c>
      <c r="I9" s="3">
        <v>0.13098322100000001</v>
      </c>
    </row>
    <row r="10" spans="1:10" x14ac:dyDescent="0.2">
      <c r="A10" s="3" t="s">
        <v>481</v>
      </c>
      <c r="B10" s="3" t="s">
        <v>493</v>
      </c>
      <c r="C10" s="3">
        <v>78124</v>
      </c>
      <c r="D10" s="3">
        <v>13021</v>
      </c>
      <c r="E10" s="3">
        <v>0.28312799999999999</v>
      </c>
      <c r="F10" s="3">
        <v>5.0898200000000001E-3</v>
      </c>
      <c r="G10" s="3">
        <v>12.679752732553901</v>
      </c>
      <c r="H10" s="3">
        <v>4.8473632029999996</v>
      </c>
      <c r="I10" s="3">
        <v>0.107994716</v>
      </c>
    </row>
    <row r="11" spans="1:10" x14ac:dyDescent="0.2">
      <c r="A11" s="3" t="s">
        <v>482</v>
      </c>
      <c r="B11" s="3" t="s">
        <v>493</v>
      </c>
      <c r="C11" s="3">
        <v>78260</v>
      </c>
      <c r="D11" s="3">
        <v>13050</v>
      </c>
      <c r="E11" s="3">
        <v>0.283385</v>
      </c>
      <c r="F11" s="3">
        <v>1.52903E-2</v>
      </c>
      <c r="G11" s="3">
        <v>21.738816640630699</v>
      </c>
      <c r="H11" s="3">
        <v>5.1018001430000002</v>
      </c>
      <c r="I11" s="3">
        <v>0.110440017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DBB3-2B81-CC48-BE1B-F92F2D673C1B}">
  <dimension ref="A1:J21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483</v>
      </c>
      <c r="B2" s="3" t="s">
        <v>467</v>
      </c>
      <c r="C2" s="3">
        <v>78733</v>
      </c>
      <c r="D2" s="3">
        <v>12635</v>
      </c>
      <c r="E2" s="3">
        <v>0.282947</v>
      </c>
      <c r="F2" s="3">
        <v>1.1284299999999999E-3</v>
      </c>
      <c r="G2" s="3">
        <v>6.2650627236315799</v>
      </c>
      <c r="H2" s="3">
        <v>3.6022810000000001</v>
      </c>
      <c r="I2" s="3">
        <v>0.171295471</v>
      </c>
      <c r="J2" s="3">
        <f>AVERAGE(G2:G21)</f>
        <v>10.376260408541636</v>
      </c>
    </row>
    <row r="3" spans="1:10" x14ac:dyDescent="0.2">
      <c r="A3" s="3" t="s">
        <v>484</v>
      </c>
      <c r="B3" s="3" t="s">
        <v>467</v>
      </c>
      <c r="C3" s="3">
        <v>78593</v>
      </c>
      <c r="D3" s="3">
        <v>12695</v>
      </c>
      <c r="E3" s="3">
        <v>0.28303099999999998</v>
      </c>
      <c r="F3" s="3">
        <v>1.1626500000000001E-3</v>
      </c>
      <c r="G3" s="3">
        <v>9.2425670085982592</v>
      </c>
      <c r="H3" s="3">
        <v>3.9315003320000002</v>
      </c>
      <c r="I3" s="3">
        <v>0.19082524100000001</v>
      </c>
    </row>
    <row r="4" spans="1:10" x14ac:dyDescent="0.2">
      <c r="A4" s="3" t="s">
        <v>468</v>
      </c>
      <c r="B4" s="3" t="s">
        <v>467</v>
      </c>
      <c r="C4" s="3">
        <v>78373</v>
      </c>
      <c r="D4" s="3">
        <v>12737</v>
      </c>
      <c r="E4" s="3">
        <v>0.282974</v>
      </c>
      <c r="F4" s="3">
        <v>1.46276E-3</v>
      </c>
      <c r="G4" s="3">
        <v>7.2143665678936397</v>
      </c>
      <c r="H4" s="3">
        <v>3.37619873</v>
      </c>
      <c r="I4" s="3">
        <v>0.122253534</v>
      </c>
    </row>
    <row r="5" spans="1:10" x14ac:dyDescent="0.2">
      <c r="A5" s="3" t="s">
        <v>469</v>
      </c>
      <c r="B5" s="3" t="s">
        <v>467</v>
      </c>
      <c r="C5" s="3">
        <v>78171</v>
      </c>
      <c r="D5" s="3">
        <v>12792</v>
      </c>
      <c r="E5" s="3">
        <v>0.28329100000000002</v>
      </c>
      <c r="F5" s="3">
        <v>8.6282900000000003E-3</v>
      </c>
      <c r="G5" s="3">
        <v>18.408945265158099</v>
      </c>
      <c r="H5" s="3">
        <v>3.3776806289999999</v>
      </c>
      <c r="I5" s="3">
        <v>8.3842732000000003E-2</v>
      </c>
    </row>
    <row r="6" spans="1:10" x14ac:dyDescent="0.2">
      <c r="A6" s="3" t="s">
        <v>470</v>
      </c>
      <c r="B6" s="3" t="s">
        <v>467</v>
      </c>
      <c r="C6" s="3">
        <v>78121</v>
      </c>
      <c r="D6" s="3">
        <v>12786</v>
      </c>
      <c r="E6" s="3">
        <v>0.28285199999999999</v>
      </c>
      <c r="F6" s="3">
        <v>1.2005500000000001E-2</v>
      </c>
      <c r="G6" s="3">
        <v>2.8761256149878398</v>
      </c>
      <c r="H6" s="3">
        <v>3.3564185700000002</v>
      </c>
      <c r="I6" s="3">
        <v>7.7828251000000001E-2</v>
      </c>
    </row>
    <row r="7" spans="1:10" x14ac:dyDescent="0.2">
      <c r="A7" s="3" t="s">
        <v>485</v>
      </c>
      <c r="B7" s="3" t="s">
        <v>467</v>
      </c>
      <c r="C7" s="3">
        <v>78023</v>
      </c>
      <c r="D7" s="3">
        <v>12819</v>
      </c>
      <c r="E7" s="3">
        <v>0.28311599999999998</v>
      </c>
      <c r="F7" s="3">
        <v>2.1993799999999999E-3</v>
      </c>
      <c r="G7" s="3">
        <v>12.240173497795</v>
      </c>
      <c r="H7" s="3">
        <v>3.6542098620000001</v>
      </c>
      <c r="I7" s="3">
        <v>0.111407152</v>
      </c>
    </row>
    <row r="8" spans="1:10" x14ac:dyDescent="0.2">
      <c r="A8" s="3" t="s">
        <v>471</v>
      </c>
      <c r="B8" s="3" t="s">
        <v>467</v>
      </c>
      <c r="C8" s="3">
        <v>77771</v>
      </c>
      <c r="D8" s="3">
        <v>12859</v>
      </c>
      <c r="E8" s="3">
        <v>0.28303299999999998</v>
      </c>
      <c r="F8" s="3">
        <v>3.3059299999999999E-3</v>
      </c>
      <c r="G8" s="3">
        <v>9.2977350103739997</v>
      </c>
      <c r="H8" s="3">
        <v>3.4255522190000001</v>
      </c>
      <c r="I8" s="3">
        <v>9.8585638000000003E-2</v>
      </c>
    </row>
    <row r="9" spans="1:10" x14ac:dyDescent="0.2">
      <c r="A9" s="3" t="s">
        <v>472</v>
      </c>
      <c r="B9" s="3" t="s">
        <v>467</v>
      </c>
      <c r="C9" s="3">
        <v>77734</v>
      </c>
      <c r="D9" s="3">
        <v>12856</v>
      </c>
      <c r="E9" s="3">
        <v>0.28313700000000003</v>
      </c>
      <c r="F9" s="3">
        <v>2.5882800000000001E-3</v>
      </c>
      <c r="G9" s="3">
        <v>12.9759264254913</v>
      </c>
      <c r="H9" s="3">
        <v>3.3596400989999999</v>
      </c>
      <c r="I9" s="3">
        <v>8.3322152999999996E-2</v>
      </c>
    </row>
    <row r="10" spans="1:10" x14ac:dyDescent="0.2">
      <c r="A10" s="3" t="s">
        <v>486</v>
      </c>
      <c r="B10" s="3" t="s">
        <v>467</v>
      </c>
      <c r="C10" s="3">
        <v>77562</v>
      </c>
      <c r="D10" s="3">
        <v>12864</v>
      </c>
      <c r="E10" s="3">
        <v>0.28303299999999998</v>
      </c>
      <c r="F10" s="3">
        <v>4.2391499999999997E-3</v>
      </c>
      <c r="G10" s="3">
        <v>9.3004331520041195</v>
      </c>
      <c r="H10" s="3">
        <v>3.6767594859999999</v>
      </c>
      <c r="I10" s="3">
        <v>0.160285289</v>
      </c>
    </row>
    <row r="11" spans="1:10" x14ac:dyDescent="0.2">
      <c r="A11" s="3" t="s">
        <v>487</v>
      </c>
      <c r="B11" s="3" t="s">
        <v>467</v>
      </c>
      <c r="C11" s="3">
        <v>77491</v>
      </c>
      <c r="D11" s="3">
        <v>12870</v>
      </c>
      <c r="E11" s="3">
        <v>0.28305999999999998</v>
      </c>
      <c r="F11" s="3">
        <v>6.8318600000000004E-3</v>
      </c>
      <c r="G11" s="3">
        <v>10.2465578359711</v>
      </c>
      <c r="H11" s="3">
        <v>3.537852548</v>
      </c>
      <c r="I11" s="3">
        <v>0.10906373599999999</v>
      </c>
    </row>
    <row r="12" spans="1:10" x14ac:dyDescent="0.2">
      <c r="A12" s="3" t="s">
        <v>473</v>
      </c>
      <c r="B12" s="3" t="s">
        <v>467</v>
      </c>
      <c r="C12" s="3">
        <v>77456</v>
      </c>
      <c r="D12" s="3">
        <v>12860</v>
      </c>
      <c r="E12" s="3">
        <v>0.283055</v>
      </c>
      <c r="F12" s="3">
        <v>1.10691E-3</v>
      </c>
      <c r="G12" s="3">
        <v>10.0817297747934</v>
      </c>
      <c r="H12" s="3">
        <v>3.472843589</v>
      </c>
      <c r="I12" s="3">
        <v>0.147363258</v>
      </c>
    </row>
    <row r="13" spans="1:10" x14ac:dyDescent="0.2">
      <c r="A13" s="3" t="s">
        <v>474</v>
      </c>
      <c r="B13" s="3" t="s">
        <v>467</v>
      </c>
      <c r="C13" s="3">
        <v>77097</v>
      </c>
      <c r="D13" s="3">
        <v>12957</v>
      </c>
      <c r="E13" s="3">
        <v>0.283001</v>
      </c>
      <c r="F13" s="3">
        <v>4.0169799999999999E-3</v>
      </c>
      <c r="G13" s="3">
        <v>8.16164481237446</v>
      </c>
      <c r="H13" s="3">
        <v>3.2793591289999999</v>
      </c>
      <c r="I13" s="3">
        <v>8.2921801000000003E-2</v>
      </c>
    </row>
    <row r="14" spans="1:10" x14ac:dyDescent="0.2">
      <c r="A14" s="3" t="s">
        <v>488</v>
      </c>
      <c r="B14" s="3" t="s">
        <v>467</v>
      </c>
      <c r="C14" s="3">
        <v>77060</v>
      </c>
      <c r="D14" s="3">
        <v>12770</v>
      </c>
      <c r="E14" s="3">
        <v>0.28307300000000002</v>
      </c>
      <c r="F14" s="3">
        <v>1.4165E-3</v>
      </c>
      <c r="G14" s="3">
        <v>10.7242154947884</v>
      </c>
      <c r="H14" s="3">
        <v>3.7886688820000001</v>
      </c>
      <c r="I14" s="3">
        <v>0.120826371</v>
      </c>
    </row>
    <row r="15" spans="1:10" x14ac:dyDescent="0.2">
      <c r="A15" s="3" t="s">
        <v>489</v>
      </c>
      <c r="B15" s="3" t="s">
        <v>467</v>
      </c>
      <c r="C15" s="3">
        <v>77287</v>
      </c>
      <c r="D15" s="3">
        <v>12701</v>
      </c>
      <c r="E15" s="3">
        <v>0.28307900000000003</v>
      </c>
      <c r="F15" s="3">
        <v>1.7963600000000001E-3</v>
      </c>
      <c r="G15" s="3">
        <v>10.934848886518999</v>
      </c>
      <c r="H15" s="3">
        <v>3.7596125709999999</v>
      </c>
      <c r="I15" s="3">
        <v>0.161694333</v>
      </c>
    </row>
    <row r="16" spans="1:10" x14ac:dyDescent="0.2">
      <c r="A16" s="3" t="s">
        <v>490</v>
      </c>
      <c r="B16" s="3" t="s">
        <v>467</v>
      </c>
      <c r="C16" s="3">
        <v>77445</v>
      </c>
      <c r="D16" s="3">
        <v>12688</v>
      </c>
      <c r="E16" s="3">
        <v>0.28325699999999998</v>
      </c>
      <c r="F16" s="3">
        <v>3.10882E-3</v>
      </c>
      <c r="G16" s="3">
        <v>17.221612337547899</v>
      </c>
      <c r="H16" s="3">
        <v>3.5157534410000002</v>
      </c>
      <c r="I16" s="3">
        <v>9.3055872999999997E-2</v>
      </c>
    </row>
    <row r="17" spans="1:9" x14ac:dyDescent="0.2">
      <c r="A17" s="3" t="s">
        <v>491</v>
      </c>
      <c r="B17" s="3" t="s">
        <v>467</v>
      </c>
      <c r="C17" s="3">
        <v>77510</v>
      </c>
      <c r="D17" s="3">
        <v>12682</v>
      </c>
      <c r="E17" s="3">
        <v>0.283057</v>
      </c>
      <c r="F17" s="3">
        <v>3.1167399999999998E-3</v>
      </c>
      <c r="G17" s="3">
        <v>10.151454184319499</v>
      </c>
      <c r="H17" s="3">
        <v>3.6540810069999998</v>
      </c>
      <c r="I17" s="3">
        <v>8.7123459E-2</v>
      </c>
    </row>
    <row r="18" spans="1:9" x14ac:dyDescent="0.2">
      <c r="A18" s="3" t="s">
        <v>475</v>
      </c>
      <c r="B18" s="3" t="s">
        <v>467</v>
      </c>
      <c r="C18" s="3">
        <v>77568</v>
      </c>
      <c r="D18" s="3">
        <v>12662</v>
      </c>
      <c r="E18" s="3">
        <v>0.28298499999999999</v>
      </c>
      <c r="F18" s="3">
        <v>3.7330900000000001E-3</v>
      </c>
      <c r="G18" s="3">
        <v>7.5975101100955698</v>
      </c>
      <c r="H18" s="3">
        <v>3.3348987189999999</v>
      </c>
      <c r="I18" s="3">
        <v>0.10600783599999999</v>
      </c>
    </row>
    <row r="19" spans="1:9" x14ac:dyDescent="0.2">
      <c r="A19" s="3" t="s">
        <v>476</v>
      </c>
      <c r="B19" s="3" t="s">
        <v>467</v>
      </c>
      <c r="C19" s="3">
        <v>77663</v>
      </c>
      <c r="D19" s="3">
        <v>12685</v>
      </c>
      <c r="E19" s="3">
        <v>0.28313700000000003</v>
      </c>
      <c r="F19" s="3">
        <v>3.20433E-3</v>
      </c>
      <c r="G19" s="3">
        <v>12.9726084165393</v>
      </c>
      <c r="H19" s="3">
        <v>3.261253892</v>
      </c>
      <c r="I19" s="3">
        <v>8.1530361999999995E-2</v>
      </c>
    </row>
    <row r="20" spans="1:9" x14ac:dyDescent="0.2">
      <c r="A20" s="3" t="s">
        <v>477</v>
      </c>
      <c r="B20" s="3" t="s">
        <v>467</v>
      </c>
      <c r="C20" s="3">
        <v>77745</v>
      </c>
      <c r="D20" s="3">
        <v>12705</v>
      </c>
      <c r="E20" s="3">
        <v>0.28305900000000001</v>
      </c>
      <c r="F20" s="3">
        <v>3.4688700000000002E-3</v>
      </c>
      <c r="G20" s="3">
        <v>10.215514987203999</v>
      </c>
      <c r="H20" s="3">
        <v>3.3580293349999999</v>
      </c>
      <c r="I20" s="3">
        <v>0.101364828</v>
      </c>
    </row>
    <row r="21" spans="1:9" x14ac:dyDescent="0.2">
      <c r="A21" s="3" t="s">
        <v>492</v>
      </c>
      <c r="B21" s="3" t="s">
        <v>467</v>
      </c>
      <c r="C21" s="3">
        <v>78259</v>
      </c>
      <c r="D21" s="3">
        <v>12625</v>
      </c>
      <c r="E21" s="3">
        <v>0.28309200000000001</v>
      </c>
      <c r="F21" s="3">
        <v>1.9215199999999999E-3</v>
      </c>
      <c r="G21" s="3">
        <v>11.3961760647463</v>
      </c>
      <c r="H21" s="3">
        <v>3.851484186</v>
      </c>
      <c r="I21" s="3">
        <v>0.26392547799999999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DD26-2618-6840-864C-F744AB8F5BE6}">
  <dimension ref="A1:J21"/>
  <sheetViews>
    <sheetView workbookViewId="0">
      <selection activeCell="H2" sqref="H2:H21"/>
    </sheetView>
  </sheetViews>
  <sheetFormatPr baseColWidth="10" defaultRowHeight="16" x14ac:dyDescent="0.2"/>
  <cols>
    <col min="1" max="4" width="10.83203125" style="3"/>
    <col min="5" max="5" width="21.33203125" style="3" customWidth="1"/>
    <col min="6" max="6" width="23.1640625" style="3" customWidth="1"/>
    <col min="7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385</v>
      </c>
      <c r="B2" s="4" t="s">
        <v>386</v>
      </c>
      <c r="C2" s="4">
        <v>72636</v>
      </c>
      <c r="D2" s="4">
        <v>45476</v>
      </c>
      <c r="E2" s="4">
        <v>0.282896813801707</v>
      </c>
      <c r="F2" s="4">
        <v>2.9804718949619298E-3</v>
      </c>
      <c r="G2" s="4">
        <v>4.9393585009749303</v>
      </c>
      <c r="H2" s="30">
        <v>26.312935845304299</v>
      </c>
      <c r="I2" s="30">
        <v>0.5197868770413141</v>
      </c>
      <c r="J2" s="4">
        <f>AVERAGE(G2:G21)</f>
        <v>3.8086997389653554</v>
      </c>
    </row>
    <row r="3" spans="1:10" x14ac:dyDescent="0.2">
      <c r="A3" s="3" t="s">
        <v>387</v>
      </c>
      <c r="B3" s="3" t="s">
        <v>386</v>
      </c>
      <c r="C3" s="3">
        <v>72818</v>
      </c>
      <c r="D3" s="3">
        <v>45476</v>
      </c>
      <c r="E3" s="3">
        <v>0.28282517350081698</v>
      </c>
      <c r="F3" s="3">
        <v>2.62053303722807E-3</v>
      </c>
      <c r="G3" s="3">
        <v>2.4257997295018501</v>
      </c>
      <c r="H3" s="31">
        <v>26.997502656386438</v>
      </c>
      <c r="I3" s="31">
        <v>0.55020792529741702</v>
      </c>
    </row>
    <row r="4" spans="1:10" x14ac:dyDescent="0.2">
      <c r="A4" s="3" t="s">
        <v>388</v>
      </c>
      <c r="B4" s="3" t="s">
        <v>386</v>
      </c>
      <c r="C4" s="3">
        <v>73521</v>
      </c>
      <c r="D4" s="3">
        <v>46336</v>
      </c>
      <c r="E4" s="3">
        <v>0.28289282490784401</v>
      </c>
      <c r="F4" s="3">
        <v>2.0428723687584099E-3</v>
      </c>
      <c r="G4" s="3">
        <v>4.8275439086653504</v>
      </c>
      <c r="H4" s="31">
        <v>26.942434268061511</v>
      </c>
      <c r="I4" s="31">
        <v>0.55861477272803328</v>
      </c>
    </row>
    <row r="5" spans="1:10" x14ac:dyDescent="0.2">
      <c r="A5" s="3" t="s">
        <v>389</v>
      </c>
      <c r="B5" s="3" t="s">
        <v>386</v>
      </c>
      <c r="C5" s="3">
        <v>73543</v>
      </c>
      <c r="D5" s="3">
        <v>46390</v>
      </c>
      <c r="E5" s="3">
        <v>0.28283220701255102</v>
      </c>
      <c r="F5" s="3">
        <v>1.4963150307516001E-3</v>
      </c>
      <c r="G5" s="3">
        <v>2.6857409214287</v>
      </c>
      <c r="H5" s="31">
        <v>26.574903524954767</v>
      </c>
      <c r="I5" s="31">
        <v>0.57205111335146652</v>
      </c>
    </row>
    <row r="6" spans="1:10" x14ac:dyDescent="0.2">
      <c r="A6" s="3" t="s">
        <v>390</v>
      </c>
      <c r="B6" s="3" t="s">
        <v>386</v>
      </c>
      <c r="C6" s="3">
        <v>73534</v>
      </c>
      <c r="D6" s="3">
        <v>46474</v>
      </c>
      <c r="E6" s="3">
        <v>0.28284934906939102</v>
      </c>
      <c r="F6" s="3">
        <v>1.1323041833856799E-3</v>
      </c>
      <c r="G6" s="3">
        <v>3.2940727624475299</v>
      </c>
      <c r="H6" s="31">
        <v>26.371653823178683</v>
      </c>
      <c r="I6" s="31">
        <v>0.52887733374005019</v>
      </c>
    </row>
    <row r="7" spans="1:10" x14ac:dyDescent="0.2">
      <c r="A7" s="3" t="s">
        <v>391</v>
      </c>
      <c r="B7" s="3" t="s">
        <v>386</v>
      </c>
      <c r="C7" s="3">
        <v>73703</v>
      </c>
      <c r="D7" s="3">
        <v>46451</v>
      </c>
      <c r="E7" s="3">
        <v>0.28290515099128299</v>
      </c>
      <c r="F7" s="3">
        <v>1.4032358392668601E-3</v>
      </c>
      <c r="G7" s="3">
        <v>5.2651392880087498</v>
      </c>
      <c r="H7" s="31">
        <v>26.480235215231165</v>
      </c>
      <c r="I7" s="31">
        <v>0.52413045482373555</v>
      </c>
    </row>
    <row r="8" spans="1:10" x14ac:dyDescent="0.2">
      <c r="A8" s="3" t="s">
        <v>392</v>
      </c>
      <c r="B8" s="3" t="s">
        <v>386</v>
      </c>
      <c r="C8" s="3">
        <v>73731</v>
      </c>
      <c r="D8" s="3">
        <v>46336</v>
      </c>
      <c r="E8" s="3">
        <v>0.28294184634074998</v>
      </c>
      <c r="F8" s="3">
        <v>2.18724014238313E-3</v>
      </c>
      <c r="G8" s="3">
        <v>6.5819441375203303</v>
      </c>
      <c r="H8" s="31">
        <v>28.077132142804739</v>
      </c>
      <c r="I8" s="31">
        <v>0.62335177881641601</v>
      </c>
    </row>
    <row r="9" spans="1:10" x14ac:dyDescent="0.2">
      <c r="A9" s="3" t="s">
        <v>393</v>
      </c>
      <c r="B9" s="3" t="s">
        <v>386</v>
      </c>
      <c r="C9" s="3">
        <v>73775</v>
      </c>
      <c r="D9" s="3">
        <v>46233</v>
      </c>
      <c r="E9" s="3">
        <v>0.28282013892158397</v>
      </c>
      <c r="F9" s="3">
        <v>1.5396814660669699E-3</v>
      </c>
      <c r="G9" s="3">
        <v>2.27602553418693</v>
      </c>
      <c r="H9" s="31">
        <v>27.428076740283853</v>
      </c>
      <c r="I9" s="31">
        <v>0.5838741446380713</v>
      </c>
    </row>
    <row r="10" spans="1:10" x14ac:dyDescent="0.2">
      <c r="A10" s="3" t="s">
        <v>394</v>
      </c>
      <c r="B10" s="3" t="s">
        <v>386</v>
      </c>
      <c r="C10" s="3">
        <v>73880</v>
      </c>
      <c r="D10" s="3">
        <v>46339</v>
      </c>
      <c r="E10" s="3">
        <v>0.28279429613214802</v>
      </c>
      <c r="F10" s="3">
        <v>2.92276540677616E-3</v>
      </c>
      <c r="G10" s="3">
        <v>1.31130552481373</v>
      </c>
      <c r="H10" s="31">
        <v>26.143308042497619</v>
      </c>
      <c r="I10" s="31">
        <v>0.56640959194332763</v>
      </c>
    </row>
    <row r="11" spans="1:10" x14ac:dyDescent="0.2">
      <c r="A11" s="3" t="s">
        <v>395</v>
      </c>
      <c r="B11" s="3" t="s">
        <v>386</v>
      </c>
      <c r="C11" s="3">
        <v>73756</v>
      </c>
      <c r="D11" s="3">
        <v>46573</v>
      </c>
      <c r="E11" s="3">
        <v>0.28288975433580199</v>
      </c>
      <c r="F11" s="3">
        <v>1.91661168010185E-3</v>
      </c>
      <c r="G11" s="3">
        <v>4.7136263515112899</v>
      </c>
      <c r="H11" s="31">
        <v>26.576341639617596</v>
      </c>
      <c r="I11" s="31">
        <v>0.5465131675369902</v>
      </c>
    </row>
    <row r="12" spans="1:10" x14ac:dyDescent="0.2">
      <c r="A12" s="3" t="s">
        <v>396</v>
      </c>
      <c r="B12" s="3" t="s">
        <v>386</v>
      </c>
      <c r="C12" s="3">
        <v>73859</v>
      </c>
      <c r="D12" s="3">
        <v>46764</v>
      </c>
      <c r="E12" s="3">
        <v>0.28284381561452998</v>
      </c>
      <c r="F12" s="3">
        <v>2.0946404085595101E-3</v>
      </c>
      <c r="G12" s="3">
        <v>3.09129052773693</v>
      </c>
      <c r="H12" s="31">
        <v>26.842396774219402</v>
      </c>
      <c r="I12" s="31">
        <v>0.55101777142717934</v>
      </c>
    </row>
    <row r="13" spans="1:10" x14ac:dyDescent="0.2">
      <c r="A13" s="3" t="s">
        <v>397</v>
      </c>
      <c r="B13" s="3" t="s">
        <v>386</v>
      </c>
      <c r="C13" s="3">
        <v>73756</v>
      </c>
      <c r="D13" s="3">
        <v>46825</v>
      </c>
      <c r="E13" s="3">
        <v>0.28277175520849002</v>
      </c>
      <c r="F13" s="3">
        <v>1.9757922727190601E-3</v>
      </c>
      <c r="G13" s="3">
        <v>0.55958003291944802</v>
      </c>
      <c r="H13" s="31">
        <v>27.554499340951207</v>
      </c>
      <c r="I13" s="31">
        <v>0.54671463936507614</v>
      </c>
    </row>
    <row r="14" spans="1:10" x14ac:dyDescent="0.2">
      <c r="A14" s="3" t="s">
        <v>398</v>
      </c>
      <c r="B14" s="3" t="s">
        <v>386</v>
      </c>
      <c r="C14" s="3">
        <v>73891</v>
      </c>
      <c r="D14" s="3">
        <v>47014</v>
      </c>
      <c r="E14" s="3">
        <v>0.28281586765975703</v>
      </c>
      <c r="F14" s="3">
        <v>1.9094314919484399E-3</v>
      </c>
      <c r="G14" s="3">
        <v>2.16561480264276</v>
      </c>
      <c r="H14" s="31">
        <v>29.717916593854103</v>
      </c>
      <c r="I14" s="31">
        <v>0.63797960583405955</v>
      </c>
    </row>
    <row r="15" spans="1:10" x14ac:dyDescent="0.2">
      <c r="A15" s="3" t="s">
        <v>399</v>
      </c>
      <c r="B15" s="3" t="s">
        <v>386</v>
      </c>
      <c r="C15" s="3">
        <v>73709</v>
      </c>
      <c r="D15" s="3">
        <v>47416</v>
      </c>
      <c r="E15" s="3">
        <v>0.282843387830641</v>
      </c>
      <c r="F15" s="3">
        <v>1.7325046521576601E-3</v>
      </c>
      <c r="G15" s="3">
        <v>3.0688330661332501</v>
      </c>
      <c r="H15" s="31">
        <v>26.181248014834868</v>
      </c>
      <c r="I15" s="31">
        <v>0.54896605257529185</v>
      </c>
    </row>
    <row r="16" spans="1:10" x14ac:dyDescent="0.2">
      <c r="A16" s="3" t="s">
        <v>400</v>
      </c>
      <c r="B16" s="3" t="s">
        <v>386</v>
      </c>
      <c r="C16" s="3">
        <v>73481</v>
      </c>
      <c r="D16" s="3">
        <v>47409</v>
      </c>
      <c r="E16" s="3">
        <v>0.28280362848853602</v>
      </c>
      <c r="F16" s="3">
        <v>2.3050009280041E-3</v>
      </c>
      <c r="G16" s="3">
        <v>1.6739796777076501</v>
      </c>
      <c r="H16" s="31">
        <v>27.218953762836524</v>
      </c>
      <c r="I16" s="31">
        <v>0.52755410332399799</v>
      </c>
    </row>
    <row r="17" spans="1:9" x14ac:dyDescent="0.2">
      <c r="A17" s="3" t="s">
        <v>401</v>
      </c>
      <c r="B17" s="3" t="s">
        <v>386</v>
      </c>
      <c r="C17" s="3">
        <v>73374</v>
      </c>
      <c r="D17" s="3">
        <v>47442</v>
      </c>
      <c r="E17" s="3">
        <v>0.28293293246500301</v>
      </c>
      <c r="F17" s="3">
        <v>2.8692485138599E-3</v>
      </c>
      <c r="G17" s="3">
        <v>6.2203342158184602</v>
      </c>
      <c r="H17" s="31">
        <v>26.395837294551015</v>
      </c>
      <c r="I17" s="31">
        <v>0.55962810285916031</v>
      </c>
    </row>
    <row r="18" spans="1:9" x14ac:dyDescent="0.2">
      <c r="A18" s="3" t="s">
        <v>402</v>
      </c>
      <c r="B18" s="3" t="s">
        <v>386</v>
      </c>
      <c r="C18" s="3">
        <v>73264</v>
      </c>
      <c r="D18" s="3">
        <v>47543</v>
      </c>
      <c r="E18" s="3">
        <v>0.28292912785535601</v>
      </c>
      <c r="F18" s="3">
        <v>2.2219350614625798E-3</v>
      </c>
      <c r="G18" s="3">
        <v>6.0990965293017396</v>
      </c>
      <c r="H18" s="31">
        <v>26.49508080079897</v>
      </c>
      <c r="I18" s="31">
        <v>0.54953716389061558</v>
      </c>
    </row>
    <row r="19" spans="1:9" x14ac:dyDescent="0.2">
      <c r="A19" s="3" t="s">
        <v>403</v>
      </c>
      <c r="B19" s="3" t="s">
        <v>386</v>
      </c>
      <c r="C19" s="3">
        <v>72904</v>
      </c>
      <c r="D19" s="3">
        <v>47789</v>
      </c>
      <c r="E19" s="3">
        <v>0.28286922643783202</v>
      </c>
      <c r="F19" s="3">
        <v>1.9583184117052698E-3</v>
      </c>
      <c r="G19" s="3">
        <v>3.9779587008403801</v>
      </c>
      <c r="H19" s="31">
        <v>26.143308042497619</v>
      </c>
      <c r="I19" s="31">
        <v>0.56640959194332763</v>
      </c>
    </row>
    <row r="20" spans="1:9" x14ac:dyDescent="0.2">
      <c r="A20" s="3" t="s">
        <v>404</v>
      </c>
      <c r="B20" s="3" t="s">
        <v>386</v>
      </c>
      <c r="C20" s="3">
        <v>72555</v>
      </c>
      <c r="D20" s="3">
        <v>48285</v>
      </c>
      <c r="E20" s="3">
        <v>0.282878316475002</v>
      </c>
      <c r="F20" s="3">
        <v>1.7221769928625801E-3</v>
      </c>
      <c r="G20" s="3">
        <v>4.3041258336806703</v>
      </c>
      <c r="H20" s="31">
        <v>26.172615036915484</v>
      </c>
      <c r="I20" s="31">
        <v>0.53524196095495724</v>
      </c>
    </row>
    <row r="21" spans="1:9" ht="17" customHeight="1" x14ac:dyDescent="0.2">
      <c r="A21" s="3" t="s">
        <v>405</v>
      </c>
      <c r="B21" s="3" t="s">
        <v>386</v>
      </c>
      <c r="C21" s="3">
        <v>72433</v>
      </c>
      <c r="D21" s="3">
        <v>48159</v>
      </c>
      <c r="E21" s="3">
        <v>0.28294615107924298</v>
      </c>
      <c r="F21" s="3">
        <v>1.8744863399578599E-3</v>
      </c>
      <c r="G21" s="3">
        <v>6.6926247334664302</v>
      </c>
      <c r="H21" s="31">
        <v>25.790107341300455</v>
      </c>
      <c r="I21" s="31">
        <v>0.53703349261241362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638B-335A-3546-B845-C326220E8C44}">
  <dimension ref="A1:H34"/>
  <sheetViews>
    <sheetView topLeftCell="A5" workbookViewId="0">
      <selection activeCell="H6" sqref="H6"/>
    </sheetView>
  </sheetViews>
  <sheetFormatPr baseColWidth="10" defaultRowHeight="16" x14ac:dyDescent="0.2"/>
  <cols>
    <col min="3" max="3" width="26.1640625" customWidth="1"/>
    <col min="7" max="7" width="30.83203125" customWidth="1"/>
    <col min="8" max="8" width="42.33203125" customWidth="1"/>
  </cols>
  <sheetData>
    <row r="1" spans="1:8" x14ac:dyDescent="0.2">
      <c r="B1" t="s">
        <v>494</v>
      </c>
      <c r="C1" t="s">
        <v>5</v>
      </c>
      <c r="D1" t="s">
        <v>495</v>
      </c>
      <c r="G1" t="s">
        <v>538</v>
      </c>
      <c r="H1" t="s">
        <v>560</v>
      </c>
    </row>
    <row r="2" spans="1:8" x14ac:dyDescent="0.2">
      <c r="A2" t="s">
        <v>496</v>
      </c>
      <c r="B2">
        <v>40</v>
      </c>
      <c r="C2">
        <v>1.11674E-4</v>
      </c>
      <c r="D2">
        <v>0.28252699999999997</v>
      </c>
      <c r="G2" s="29">
        <f>AVERAGE(D2:D34)</f>
        <v>0.28248571907958575</v>
      </c>
      <c r="H2" t="s">
        <v>539</v>
      </c>
    </row>
    <row r="3" spans="1:8" x14ac:dyDescent="0.2">
      <c r="A3" t="s">
        <v>497</v>
      </c>
      <c r="B3">
        <v>40</v>
      </c>
      <c r="C3" s="27">
        <v>9.7154199999999999E-5</v>
      </c>
      <c r="D3">
        <v>0.282522</v>
      </c>
      <c r="H3" s="29"/>
    </row>
    <row r="4" spans="1:8" x14ac:dyDescent="0.2">
      <c r="A4" t="s">
        <v>498</v>
      </c>
      <c r="B4">
        <v>40</v>
      </c>
      <c r="C4" s="27">
        <v>9.51584E-5</v>
      </c>
      <c r="D4">
        <v>0.28245599999999998</v>
      </c>
    </row>
    <row r="5" spans="1:8" x14ac:dyDescent="0.2">
      <c r="A5" t="s">
        <v>499</v>
      </c>
      <c r="B5">
        <v>40</v>
      </c>
      <c r="C5" s="27">
        <v>9.6701799999999996E-5</v>
      </c>
      <c r="D5">
        <v>0.28247</v>
      </c>
    </row>
    <row r="6" spans="1:8" x14ac:dyDescent="0.2">
      <c r="A6" t="s">
        <v>500</v>
      </c>
      <c r="B6">
        <v>40</v>
      </c>
      <c r="C6" s="27">
        <v>9.4856600000000003E-5</v>
      </c>
      <c r="D6">
        <v>0.28244799999999998</v>
      </c>
    </row>
    <row r="7" spans="1:8" x14ac:dyDescent="0.2">
      <c r="A7" t="s">
        <v>501</v>
      </c>
      <c r="B7">
        <v>40</v>
      </c>
      <c r="C7" s="27">
        <v>9.1267099999999999E-5</v>
      </c>
      <c r="D7">
        <v>0.282441</v>
      </c>
    </row>
    <row r="8" spans="1:8" x14ac:dyDescent="0.2">
      <c r="A8" t="s">
        <v>502</v>
      </c>
      <c r="B8">
        <v>40</v>
      </c>
      <c r="C8" s="27">
        <v>9.4406600000000005E-5</v>
      </c>
      <c r="D8">
        <v>0.28255999999999998</v>
      </c>
    </row>
    <row r="9" spans="1:8" x14ac:dyDescent="0.2">
      <c r="A9" t="s">
        <v>503</v>
      </c>
      <c r="B9">
        <v>40</v>
      </c>
      <c r="C9" s="27">
        <v>9.5667000000000004E-5</v>
      </c>
      <c r="D9">
        <v>0.28248699999999999</v>
      </c>
    </row>
    <row r="10" spans="1:8" x14ac:dyDescent="0.2">
      <c r="A10" t="s">
        <v>504</v>
      </c>
      <c r="B10">
        <v>40</v>
      </c>
      <c r="C10" s="27">
        <v>9.7605300000000006E-5</v>
      </c>
      <c r="D10">
        <v>0.282418</v>
      </c>
    </row>
    <row r="11" spans="1:8" x14ac:dyDescent="0.2">
      <c r="A11" t="s">
        <v>505</v>
      </c>
      <c r="B11">
        <v>40</v>
      </c>
      <c r="C11">
        <v>1.0298600000000001E-4</v>
      </c>
      <c r="D11">
        <v>0.28243800000000002</v>
      </c>
    </row>
    <row r="12" spans="1:8" x14ac:dyDescent="0.2">
      <c r="A12" t="s">
        <v>506</v>
      </c>
      <c r="B12">
        <v>40</v>
      </c>
      <c r="C12">
        <v>1.06356E-4</v>
      </c>
      <c r="D12">
        <v>0.28250199999999998</v>
      </c>
    </row>
    <row r="13" spans="1:8" x14ac:dyDescent="0.2">
      <c r="A13" t="s">
        <v>507</v>
      </c>
      <c r="B13">
        <v>40</v>
      </c>
      <c r="C13">
        <v>1.02079E-4</v>
      </c>
      <c r="D13">
        <v>0.282476</v>
      </c>
    </row>
    <row r="14" spans="1:8" x14ac:dyDescent="0.2">
      <c r="A14" t="s">
        <v>508</v>
      </c>
      <c r="B14">
        <v>40</v>
      </c>
      <c r="C14" s="27">
        <v>9.4757800000000003E-5</v>
      </c>
      <c r="D14">
        <v>0.28249099999999999</v>
      </c>
    </row>
    <row r="15" spans="1:8" x14ac:dyDescent="0.2">
      <c r="A15" t="s">
        <v>509</v>
      </c>
      <c r="B15">
        <v>40</v>
      </c>
      <c r="C15">
        <v>1.00701E-4</v>
      </c>
      <c r="D15">
        <v>0.28251500000000002</v>
      </c>
    </row>
    <row r="16" spans="1:8" x14ac:dyDescent="0.2">
      <c r="A16" t="s">
        <v>510</v>
      </c>
      <c r="B16">
        <v>40</v>
      </c>
      <c r="C16">
        <v>1.00164E-4</v>
      </c>
      <c r="D16">
        <v>0.282522</v>
      </c>
    </row>
    <row r="17" spans="1:4" x14ac:dyDescent="0.2">
      <c r="A17" t="s">
        <v>511</v>
      </c>
      <c r="B17">
        <v>40</v>
      </c>
      <c r="C17">
        <v>1.3307600000000001E-4</v>
      </c>
      <c r="D17">
        <v>0.28252500000000003</v>
      </c>
    </row>
    <row r="18" spans="1:4" x14ac:dyDescent="0.2">
      <c r="A18" t="s">
        <v>512</v>
      </c>
      <c r="B18">
        <v>40</v>
      </c>
      <c r="C18">
        <v>1.08766E-4</v>
      </c>
      <c r="D18">
        <v>0.28247100000000003</v>
      </c>
    </row>
    <row r="19" spans="1:4" x14ac:dyDescent="0.2">
      <c r="A19" t="s">
        <v>513</v>
      </c>
      <c r="B19">
        <v>40</v>
      </c>
      <c r="C19">
        <v>1.10863E-4</v>
      </c>
      <c r="D19">
        <v>0.28240399999999999</v>
      </c>
    </row>
    <row r="20" spans="1:4" x14ac:dyDescent="0.2">
      <c r="A20" t="s">
        <v>514</v>
      </c>
      <c r="B20">
        <v>40</v>
      </c>
      <c r="C20">
        <v>1.00578E-4</v>
      </c>
      <c r="D20">
        <v>0.28250700000000001</v>
      </c>
    </row>
    <row r="21" spans="1:4" x14ac:dyDescent="0.2">
      <c r="A21" t="s">
        <v>522</v>
      </c>
      <c r="B21">
        <v>40</v>
      </c>
      <c r="C21">
        <v>8.9021205885641706E-5</v>
      </c>
      <c r="D21">
        <v>0.282462547665289</v>
      </c>
    </row>
    <row r="22" spans="1:4" x14ac:dyDescent="0.2">
      <c r="A22" t="s">
        <v>523</v>
      </c>
      <c r="B22">
        <v>40</v>
      </c>
      <c r="C22">
        <v>9.6695641724152504E-5</v>
      </c>
      <c r="D22">
        <v>0.28248570655549399</v>
      </c>
    </row>
    <row r="23" spans="1:4" x14ac:dyDescent="0.2">
      <c r="A23" t="s">
        <v>524</v>
      </c>
      <c r="B23">
        <v>40</v>
      </c>
      <c r="C23">
        <v>1.0506537614269501E-4</v>
      </c>
      <c r="D23">
        <v>0.28251520464076102</v>
      </c>
    </row>
    <row r="24" spans="1:4" x14ac:dyDescent="0.2">
      <c r="A24" t="s">
        <v>525</v>
      </c>
      <c r="B24">
        <v>40</v>
      </c>
      <c r="C24">
        <v>7.0012920383231807E-5</v>
      </c>
      <c r="D24">
        <v>0.282466470034266</v>
      </c>
    </row>
    <row r="25" spans="1:4" x14ac:dyDescent="0.2">
      <c r="A25" t="s">
        <v>526</v>
      </c>
      <c r="B25">
        <v>40</v>
      </c>
      <c r="C25">
        <v>9.2712996871895201E-5</v>
      </c>
      <c r="D25">
        <v>0.28251021206288102</v>
      </c>
    </row>
    <row r="26" spans="1:4" x14ac:dyDescent="0.2">
      <c r="A26" t="s">
        <v>527</v>
      </c>
      <c r="B26">
        <v>40</v>
      </c>
      <c r="C26">
        <v>7.9863313193247396E-5</v>
      </c>
      <c r="D26">
        <v>0.28246109224716898</v>
      </c>
    </row>
    <row r="27" spans="1:4" x14ac:dyDescent="0.2">
      <c r="A27" t="s">
        <v>528</v>
      </c>
      <c r="B27">
        <v>40</v>
      </c>
      <c r="C27">
        <v>1.0137315588972101E-4</v>
      </c>
      <c r="D27">
        <v>0.28247591570380498</v>
      </c>
    </row>
    <row r="28" spans="1:4" x14ac:dyDescent="0.2">
      <c r="A28" t="s">
        <v>529</v>
      </c>
      <c r="B28">
        <v>40</v>
      </c>
      <c r="C28">
        <v>8.93308911198989E-5</v>
      </c>
      <c r="D28">
        <v>0.28247739837088298</v>
      </c>
    </row>
    <row r="29" spans="1:4" x14ac:dyDescent="0.2">
      <c r="A29" t="s">
        <v>530</v>
      </c>
      <c r="B29">
        <v>40</v>
      </c>
      <c r="C29">
        <v>9.6669556737600905E-5</v>
      </c>
      <c r="D29">
        <v>0.28249227135861499</v>
      </c>
    </row>
    <row r="30" spans="1:4" x14ac:dyDescent="0.2">
      <c r="A30" t="s">
        <v>531</v>
      </c>
      <c r="B30">
        <v>40</v>
      </c>
      <c r="C30">
        <v>1.05117116077725E-4</v>
      </c>
      <c r="D30">
        <v>0.28254265559887498</v>
      </c>
    </row>
    <row r="31" spans="1:4" x14ac:dyDescent="0.2">
      <c r="A31" t="s">
        <v>532</v>
      </c>
      <c r="B31">
        <v>40</v>
      </c>
      <c r="C31">
        <v>6.9791702376987297E-5</v>
      </c>
      <c r="D31">
        <v>0.28248786698616002</v>
      </c>
    </row>
    <row r="32" spans="1:4" x14ac:dyDescent="0.2">
      <c r="A32" t="s">
        <v>533</v>
      </c>
      <c r="B32">
        <v>40</v>
      </c>
      <c r="C32">
        <v>9.2912784556472205E-5</v>
      </c>
      <c r="D32">
        <v>0.282537471550936</v>
      </c>
    </row>
    <row r="33" spans="1:4" x14ac:dyDescent="0.2">
      <c r="A33" t="s">
        <v>534</v>
      </c>
      <c r="B33">
        <v>40</v>
      </c>
      <c r="C33">
        <v>7.9888698140950505E-5</v>
      </c>
      <c r="D33">
        <v>0.282476297749089</v>
      </c>
    </row>
    <row r="34" spans="1:4" x14ac:dyDescent="0.2">
      <c r="A34" t="s">
        <v>535</v>
      </c>
      <c r="B34">
        <v>40</v>
      </c>
      <c r="C34">
        <v>1.0139086540407399E-4</v>
      </c>
      <c r="D34">
        <v>0.28245761910210798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DD5A-139A-5F48-8741-3463297D544C}">
  <dimension ref="A1:I22"/>
  <sheetViews>
    <sheetView topLeftCell="A43" workbookViewId="0">
      <selection activeCell="I2" sqref="I2"/>
    </sheetView>
  </sheetViews>
  <sheetFormatPr baseColWidth="10" defaultRowHeight="16" x14ac:dyDescent="0.2"/>
  <cols>
    <col min="4" max="4" width="23.5" customWidth="1"/>
  </cols>
  <sheetData>
    <row r="1" spans="1:9" x14ac:dyDescent="0.2">
      <c r="B1" t="s">
        <v>536</v>
      </c>
      <c r="C1" t="s">
        <v>494</v>
      </c>
      <c r="D1" t="s">
        <v>5</v>
      </c>
      <c r="E1" t="s">
        <v>495</v>
      </c>
      <c r="H1" t="s">
        <v>546</v>
      </c>
      <c r="I1" t="s">
        <v>548</v>
      </c>
    </row>
    <row r="2" spans="1:9" x14ac:dyDescent="0.2">
      <c r="A2" t="s">
        <v>540</v>
      </c>
      <c r="B2" t="s">
        <v>545</v>
      </c>
      <c r="C2">
        <v>40</v>
      </c>
      <c r="D2">
        <v>2.5295145927068302E-4</v>
      </c>
      <c r="E2">
        <v>0.28207750872068799</v>
      </c>
      <c r="H2" s="29">
        <f>AVERAGE(E2:E6)</f>
        <v>0.281984525823883</v>
      </c>
      <c r="I2" t="s">
        <v>562</v>
      </c>
    </row>
    <row r="3" spans="1:9" x14ac:dyDescent="0.2">
      <c r="A3" t="s">
        <v>541</v>
      </c>
      <c r="B3" t="s">
        <v>545</v>
      </c>
      <c r="C3">
        <v>40</v>
      </c>
      <c r="D3">
        <v>2.5218367624701E-4</v>
      </c>
      <c r="E3">
        <v>0.28194083032165401</v>
      </c>
    </row>
    <row r="4" spans="1:9" x14ac:dyDescent="0.2">
      <c r="A4" t="s">
        <v>542</v>
      </c>
      <c r="B4" t="s">
        <v>545</v>
      </c>
      <c r="C4">
        <v>40</v>
      </c>
      <c r="D4">
        <v>2.5411758424469201E-4</v>
      </c>
      <c r="E4">
        <v>0.28199914445150098</v>
      </c>
    </row>
    <row r="5" spans="1:9" x14ac:dyDescent="0.2">
      <c r="A5" t="s">
        <v>543</v>
      </c>
      <c r="B5" t="s">
        <v>545</v>
      </c>
      <c r="C5">
        <v>40</v>
      </c>
      <c r="D5">
        <v>2.5245195579978703E-4</v>
      </c>
      <c r="E5">
        <v>0.28201406357869002</v>
      </c>
    </row>
    <row r="6" spans="1:9" x14ac:dyDescent="0.2">
      <c r="A6" t="s">
        <v>544</v>
      </c>
      <c r="B6" t="s">
        <v>545</v>
      </c>
      <c r="C6">
        <v>40</v>
      </c>
      <c r="D6">
        <v>2.5431591660062702E-4</v>
      </c>
      <c r="E6">
        <v>0.28189108204688201</v>
      </c>
    </row>
    <row r="7" spans="1:9" x14ac:dyDescent="0.2">
      <c r="H7" t="s">
        <v>547</v>
      </c>
    </row>
    <row r="8" spans="1:9" x14ac:dyDescent="0.2">
      <c r="A8" t="s">
        <v>515</v>
      </c>
      <c r="B8" t="s">
        <v>537</v>
      </c>
      <c r="C8">
        <v>40</v>
      </c>
      <c r="D8">
        <v>1.07855E-4</v>
      </c>
      <c r="E8">
        <v>0.28257399999999999</v>
      </c>
      <c r="H8" s="28">
        <f>AVERAGE(E8:E14)</f>
        <v>0.28247242857142857</v>
      </c>
      <c r="I8" t="s">
        <v>561</v>
      </c>
    </row>
    <row r="9" spans="1:9" x14ac:dyDescent="0.2">
      <c r="A9" t="s">
        <v>516</v>
      </c>
      <c r="B9" t="s">
        <v>537</v>
      </c>
      <c r="C9">
        <v>40</v>
      </c>
      <c r="D9">
        <v>1.14078E-4</v>
      </c>
      <c r="E9">
        <v>0.282476</v>
      </c>
    </row>
    <row r="10" spans="1:9" x14ac:dyDescent="0.2">
      <c r="A10" t="s">
        <v>517</v>
      </c>
      <c r="B10" t="s">
        <v>537</v>
      </c>
      <c r="C10">
        <v>40</v>
      </c>
      <c r="D10">
        <v>1.12539E-4</v>
      </c>
      <c r="E10">
        <v>0.282522</v>
      </c>
    </row>
    <row r="11" spans="1:9" x14ac:dyDescent="0.2">
      <c r="A11" t="s">
        <v>518</v>
      </c>
      <c r="B11" t="s">
        <v>537</v>
      </c>
      <c r="C11">
        <v>40</v>
      </c>
      <c r="D11">
        <v>1.03292E-4</v>
      </c>
      <c r="E11">
        <v>0.282356</v>
      </c>
    </row>
    <row r="12" spans="1:9" x14ac:dyDescent="0.2">
      <c r="A12" t="s">
        <v>519</v>
      </c>
      <c r="B12" t="s">
        <v>537</v>
      </c>
      <c r="C12">
        <v>40</v>
      </c>
      <c r="D12" s="27">
        <v>9.5172899999999998E-5</v>
      </c>
      <c r="E12">
        <v>0.28240799999999999</v>
      </c>
    </row>
    <row r="13" spans="1:9" x14ac:dyDescent="0.2">
      <c r="A13" t="s">
        <v>520</v>
      </c>
      <c r="B13" t="s">
        <v>537</v>
      </c>
      <c r="C13">
        <v>40</v>
      </c>
      <c r="D13">
        <v>1.05169E-4</v>
      </c>
      <c r="E13">
        <v>0.28254200000000002</v>
      </c>
    </row>
    <row r="14" spans="1:9" x14ac:dyDescent="0.2">
      <c r="A14" t="s">
        <v>521</v>
      </c>
      <c r="B14" t="s">
        <v>537</v>
      </c>
      <c r="C14">
        <v>40</v>
      </c>
      <c r="D14">
        <v>1.12732E-4</v>
      </c>
      <c r="E14">
        <v>0.28242899999999999</v>
      </c>
    </row>
    <row r="16" spans="1:9" x14ac:dyDescent="0.2">
      <c r="A16" t="s">
        <v>553</v>
      </c>
      <c r="B16" t="s">
        <v>552</v>
      </c>
      <c r="C16">
        <v>40</v>
      </c>
      <c r="D16">
        <v>8.93308911198989E-5</v>
      </c>
      <c r="E16">
        <v>0.28220144842114703</v>
      </c>
      <c r="H16" t="s">
        <v>549</v>
      </c>
      <c r="I16" t="s">
        <v>550</v>
      </c>
    </row>
    <row r="17" spans="1:9" x14ac:dyDescent="0.2">
      <c r="A17" t="s">
        <v>554</v>
      </c>
      <c r="B17" t="s">
        <v>552</v>
      </c>
      <c r="C17">
        <v>40</v>
      </c>
      <c r="D17">
        <v>9.6669556737600905E-5</v>
      </c>
      <c r="E17">
        <v>0.28211595231176001</v>
      </c>
      <c r="H17">
        <f>AVERAGE(E16:E22)</f>
        <v>0.28212525745722178</v>
      </c>
      <c r="I17" t="s">
        <v>551</v>
      </c>
    </row>
    <row r="18" spans="1:9" x14ac:dyDescent="0.2">
      <c r="A18" t="s">
        <v>555</v>
      </c>
      <c r="B18" t="s">
        <v>552</v>
      </c>
      <c r="C18">
        <v>40</v>
      </c>
      <c r="D18">
        <v>1.05117116077725E-4</v>
      </c>
      <c r="E18">
        <v>0.28212547689039202</v>
      </c>
    </row>
    <row r="19" spans="1:9" x14ac:dyDescent="0.2">
      <c r="A19" t="s">
        <v>556</v>
      </c>
      <c r="B19" t="s">
        <v>552</v>
      </c>
      <c r="C19">
        <v>40</v>
      </c>
      <c r="D19">
        <v>6.9791702376987297E-5</v>
      </c>
      <c r="E19">
        <v>0.28214674550125202</v>
      </c>
    </row>
    <row r="20" spans="1:9" x14ac:dyDescent="0.2">
      <c r="A20" t="s">
        <v>557</v>
      </c>
      <c r="B20" t="s">
        <v>552</v>
      </c>
      <c r="C20">
        <v>40</v>
      </c>
      <c r="D20">
        <v>9.2912784556472205E-5</v>
      </c>
      <c r="E20">
        <v>0.282078244079632</v>
      </c>
    </row>
    <row r="21" spans="1:9" x14ac:dyDescent="0.2">
      <c r="A21" t="s">
        <v>558</v>
      </c>
      <c r="B21" t="s">
        <v>552</v>
      </c>
      <c r="C21">
        <v>40</v>
      </c>
      <c r="D21">
        <v>7.9888698140950505E-5</v>
      </c>
      <c r="E21">
        <v>0.282126077901238</v>
      </c>
    </row>
    <row r="22" spans="1:9" x14ac:dyDescent="0.2">
      <c r="A22" t="s">
        <v>559</v>
      </c>
      <c r="B22" t="s">
        <v>552</v>
      </c>
      <c r="C22">
        <v>40</v>
      </c>
      <c r="D22">
        <v>1.0139086540407399E-4</v>
      </c>
      <c r="E22">
        <v>0.28208285709513098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E8A0-807B-894B-89CA-260D89ABC0FA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s="4" customFormat="1" x14ac:dyDescent="0.2">
      <c r="A2" s="4" t="s">
        <v>367</v>
      </c>
      <c r="B2" s="4" t="s">
        <v>368</v>
      </c>
      <c r="C2" s="4">
        <v>7621</v>
      </c>
      <c r="D2" s="4">
        <v>46088</v>
      </c>
      <c r="E2" s="4">
        <v>0.28269932236510198</v>
      </c>
      <c r="F2" s="4">
        <v>1.63445790712641E-3</v>
      </c>
      <c r="G2" s="4">
        <v>-2.0412732620633798</v>
      </c>
      <c r="H2" s="11">
        <v>25.377707678281055</v>
      </c>
      <c r="I2" s="11">
        <v>0.56813392883910219</v>
      </c>
      <c r="J2" s="4">
        <f>AVERAGE(G2:G18)</f>
        <v>1.8024835102323997</v>
      </c>
    </row>
    <row r="3" spans="1:10" x14ac:dyDescent="0.2">
      <c r="A3" s="3" t="s">
        <v>369</v>
      </c>
      <c r="B3" s="3" t="s">
        <v>368</v>
      </c>
      <c r="C3" s="3">
        <v>7463</v>
      </c>
      <c r="D3" s="3">
        <v>46159</v>
      </c>
      <c r="E3" s="3">
        <v>0.2827575682797</v>
      </c>
      <c r="F3" s="3">
        <v>1.40856159159464E-3</v>
      </c>
      <c r="G3" s="3">
        <v>2.66137384441478E-2</v>
      </c>
      <c r="H3" s="12">
        <v>25.576132497874763</v>
      </c>
      <c r="I3" s="12">
        <v>0.61638977314201893</v>
      </c>
    </row>
    <row r="4" spans="1:10" x14ac:dyDescent="0.2">
      <c r="A4" s="3" t="s">
        <v>370</v>
      </c>
      <c r="B4" s="3" t="s">
        <v>368</v>
      </c>
      <c r="C4" s="3">
        <v>7414</v>
      </c>
      <c r="D4" s="3">
        <v>46385</v>
      </c>
      <c r="E4" s="3">
        <v>0.28275926748925301</v>
      </c>
      <c r="F4" s="3">
        <v>1.35934024985359E-3</v>
      </c>
      <c r="G4" s="3">
        <v>8.1885788532076703E-2</v>
      </c>
      <c r="H4" s="12">
        <v>25.307335871346233</v>
      </c>
      <c r="I4" s="12">
        <v>0.57039298381258718</v>
      </c>
    </row>
    <row r="5" spans="1:10" x14ac:dyDescent="0.2">
      <c r="A5" s="3" t="s">
        <v>371</v>
      </c>
      <c r="B5" s="3" t="s">
        <v>368</v>
      </c>
      <c r="C5" s="3">
        <v>7323</v>
      </c>
      <c r="D5" s="3">
        <v>46570</v>
      </c>
      <c r="E5" s="3">
        <v>0.28282864456913498</v>
      </c>
      <c r="F5" s="3">
        <v>1.2993056985787701E-3</v>
      </c>
      <c r="G5" s="3">
        <v>2.5577127319564799</v>
      </c>
      <c r="H5" s="12">
        <v>26.31418979883102</v>
      </c>
      <c r="I5" s="12">
        <v>0.58199391452538485</v>
      </c>
    </row>
    <row r="6" spans="1:10" x14ac:dyDescent="0.2">
      <c r="A6" s="3" t="s">
        <v>372</v>
      </c>
      <c r="B6" s="3" t="s">
        <v>368</v>
      </c>
      <c r="C6" s="3">
        <v>7165</v>
      </c>
      <c r="D6" s="3">
        <v>46250</v>
      </c>
      <c r="E6" s="3">
        <v>0.28279346712218401</v>
      </c>
      <c r="F6" s="3">
        <v>1.6348729028756301E-3</v>
      </c>
      <c r="G6" s="3">
        <v>1.2774021736849901</v>
      </c>
      <c r="H6" s="12">
        <v>24.857196970735956</v>
      </c>
      <c r="I6" s="12">
        <v>0.55288745267781836</v>
      </c>
    </row>
    <row r="7" spans="1:10" x14ac:dyDescent="0.2">
      <c r="A7" s="3" t="s">
        <v>373</v>
      </c>
      <c r="B7" s="3" t="s">
        <v>368</v>
      </c>
      <c r="C7" s="3">
        <v>6943</v>
      </c>
      <c r="D7" s="3">
        <v>46225</v>
      </c>
      <c r="E7" s="3">
        <v>0.282820691517709</v>
      </c>
      <c r="F7" s="3">
        <v>1.4694837861064099E-3</v>
      </c>
      <c r="G7" s="3">
        <v>2.2499279562349002</v>
      </c>
      <c r="H7" s="12">
        <v>25.190582862683502</v>
      </c>
      <c r="I7" s="12">
        <v>0.56996087612162827</v>
      </c>
    </row>
    <row r="8" spans="1:10" x14ac:dyDescent="0.2">
      <c r="A8" s="3" t="s">
        <v>374</v>
      </c>
      <c r="B8" s="3" t="s">
        <v>368</v>
      </c>
      <c r="C8" s="3">
        <v>6852</v>
      </c>
      <c r="D8" s="3">
        <v>46117</v>
      </c>
      <c r="E8" s="3">
        <v>0.282857311331839</v>
      </c>
      <c r="F8" s="3">
        <v>4.9923496450242997E-3</v>
      </c>
      <c r="G8" s="3">
        <v>3.4886330136507602</v>
      </c>
      <c r="H8" s="12">
        <v>25.309315652834034</v>
      </c>
      <c r="I8" s="12">
        <v>0.58313300863924367</v>
      </c>
    </row>
    <row r="9" spans="1:10" x14ac:dyDescent="0.2">
      <c r="A9" s="3" t="s">
        <v>375</v>
      </c>
      <c r="B9" s="3" t="s">
        <v>368</v>
      </c>
      <c r="C9" s="3">
        <v>6838</v>
      </c>
      <c r="D9" s="3">
        <v>46019</v>
      </c>
      <c r="E9" s="3">
        <v>0.28289292383473802</v>
      </c>
      <c r="F9" s="3">
        <v>2.8427033511893999E-3</v>
      </c>
      <c r="G9" s="3">
        <v>4.7851225646344799</v>
      </c>
      <c r="H9" s="12">
        <v>25.363173660630714</v>
      </c>
      <c r="I9" s="12">
        <v>0.61190664100218073</v>
      </c>
    </row>
    <row r="10" spans="1:10" x14ac:dyDescent="0.2">
      <c r="A10" s="3" t="s">
        <v>376</v>
      </c>
      <c r="B10" s="3" t="s">
        <v>368</v>
      </c>
      <c r="C10" s="3">
        <v>6804</v>
      </c>
      <c r="D10" s="3">
        <v>45971</v>
      </c>
      <c r="E10" s="3">
        <v>0.28277565000579502</v>
      </c>
      <c r="F10" s="3">
        <v>1.4939534951812999E-3</v>
      </c>
      <c r="G10" s="3">
        <v>0.66334057946093505</v>
      </c>
      <c r="H10" s="12">
        <v>25.513495071404691</v>
      </c>
      <c r="I10" s="12">
        <v>0.58307635476080277</v>
      </c>
    </row>
    <row r="11" spans="1:10" x14ac:dyDescent="0.2">
      <c r="A11" s="3" t="s">
        <v>377</v>
      </c>
      <c r="B11" s="3" t="s">
        <v>368</v>
      </c>
      <c r="C11" s="3">
        <v>6498</v>
      </c>
      <c r="D11" s="3">
        <v>45847</v>
      </c>
      <c r="E11" s="3">
        <v>0.28281251407848201</v>
      </c>
      <c r="F11" s="3">
        <v>1.57100733871456E-3</v>
      </c>
      <c r="G11" s="3">
        <v>1.9610333945774201</v>
      </c>
      <c r="H11" s="12">
        <v>25.286230931020338</v>
      </c>
      <c r="I11" s="12">
        <v>0.58732458678864941</v>
      </c>
    </row>
    <row r="12" spans="1:10" x14ac:dyDescent="0.2">
      <c r="A12" s="3" t="s">
        <v>378</v>
      </c>
      <c r="B12" s="3" t="s">
        <v>368</v>
      </c>
      <c r="C12" s="3">
        <v>6708</v>
      </c>
      <c r="D12" s="3">
        <v>45816</v>
      </c>
      <c r="E12" s="3">
        <v>0.28282784688834101</v>
      </c>
      <c r="F12" s="3">
        <v>1.9977903743724698E-3</v>
      </c>
      <c r="G12" s="3">
        <v>2.4902332330767298</v>
      </c>
      <c r="H12" s="12">
        <v>24.998360790307213</v>
      </c>
      <c r="I12" s="12">
        <v>0.58701653514055219</v>
      </c>
    </row>
    <row r="13" spans="1:10" x14ac:dyDescent="0.2">
      <c r="A13" s="3" t="s">
        <v>379</v>
      </c>
      <c r="B13" s="3" t="s">
        <v>368</v>
      </c>
      <c r="C13" s="3">
        <v>6641</v>
      </c>
      <c r="D13" s="3">
        <v>45761</v>
      </c>
      <c r="E13" s="3">
        <v>0.28285056145842102</v>
      </c>
      <c r="F13" s="3">
        <v>1.89949275550234E-3</v>
      </c>
      <c r="G13" s="3">
        <v>3.3106475404909199</v>
      </c>
      <c r="H13" s="12">
        <v>25.746040123597631</v>
      </c>
      <c r="I13" s="12">
        <v>0.60645285388982206</v>
      </c>
    </row>
    <row r="14" spans="1:10" x14ac:dyDescent="0.2">
      <c r="A14" s="3" t="s">
        <v>380</v>
      </c>
      <c r="B14" s="3" t="s">
        <v>368</v>
      </c>
      <c r="C14" s="3">
        <v>6721</v>
      </c>
      <c r="D14" s="3">
        <v>45649</v>
      </c>
      <c r="E14" s="3">
        <v>0.28287474240058502</v>
      </c>
      <c r="F14" s="3">
        <v>2.9785182452300501E-3</v>
      </c>
      <c r="G14" s="3">
        <v>4.1380437374605101</v>
      </c>
      <c r="H14" s="12">
        <v>25.273227217270183</v>
      </c>
      <c r="I14" s="12">
        <v>0.62286596139507289</v>
      </c>
    </row>
    <row r="15" spans="1:10" x14ac:dyDescent="0.2">
      <c r="A15" s="3" t="s">
        <v>381</v>
      </c>
      <c r="B15" s="3" t="s">
        <v>368</v>
      </c>
      <c r="C15" s="3">
        <v>7008</v>
      </c>
      <c r="D15" s="3">
        <v>45655</v>
      </c>
      <c r="E15" s="3">
        <v>0.28283677951303299</v>
      </c>
      <c r="F15" s="3">
        <v>3.5334122740330702E-3</v>
      </c>
      <c r="G15" s="3">
        <v>2.7897881213711999</v>
      </c>
      <c r="H15" s="12">
        <v>25.45723167854592</v>
      </c>
      <c r="I15" s="12">
        <v>0.58475739360429935</v>
      </c>
    </row>
    <row r="16" spans="1:10" x14ac:dyDescent="0.2">
      <c r="A16" s="3" t="s">
        <v>382</v>
      </c>
      <c r="B16" s="3" t="s">
        <v>368</v>
      </c>
      <c r="C16" s="3">
        <v>7158</v>
      </c>
      <c r="D16" s="3">
        <v>45763</v>
      </c>
      <c r="E16" s="3">
        <v>0.28275848947746901</v>
      </c>
      <c r="F16" s="3">
        <v>3.2463716132039798E-3</v>
      </c>
      <c r="G16" s="3">
        <v>3.05243099107954E-2</v>
      </c>
      <c r="H16" s="12">
        <v>25.696152459579331</v>
      </c>
      <c r="I16" s="12">
        <v>0.59462760631442413</v>
      </c>
    </row>
    <row r="17" spans="1:9" x14ac:dyDescent="0.2">
      <c r="A17" s="3" t="s">
        <v>383</v>
      </c>
      <c r="B17" s="3" t="s">
        <v>368</v>
      </c>
      <c r="C17" s="3">
        <v>7098</v>
      </c>
      <c r="D17" s="3">
        <v>45865</v>
      </c>
      <c r="E17" s="3">
        <v>0.28280545078708802</v>
      </c>
      <c r="F17" s="3">
        <v>1.5628620895062799E-3</v>
      </c>
      <c r="G17" s="3">
        <v>1.71577459392668</v>
      </c>
      <c r="H17" s="12">
        <v>25.497037316959162</v>
      </c>
      <c r="I17" s="12">
        <v>0.60166512887644252</v>
      </c>
    </row>
    <row r="18" spans="1:9" x14ac:dyDescent="0.2">
      <c r="A18" s="3" t="s">
        <v>384</v>
      </c>
      <c r="B18" s="3" t="s">
        <v>368</v>
      </c>
      <c r="C18" s="3">
        <v>6945</v>
      </c>
      <c r="D18" s="3">
        <v>45839</v>
      </c>
      <c r="E18" s="3">
        <v>0.28278869167840198</v>
      </c>
      <c r="F18" s="3">
        <v>1.7718684835453099E-3</v>
      </c>
      <c r="G18" s="3">
        <v>1.1168094586011501</v>
      </c>
      <c r="H18" s="12">
        <v>25.365061511397116</v>
      </c>
      <c r="I18" s="12">
        <v>0.56903162593066059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11A2-52D2-2E4F-B970-7075CD87922D}">
  <dimension ref="A1:S6"/>
  <sheetViews>
    <sheetView workbookViewId="0">
      <selection sqref="A1:XFD1048576"/>
    </sheetView>
  </sheetViews>
  <sheetFormatPr baseColWidth="10" defaultRowHeight="16" x14ac:dyDescent="0.2"/>
  <cols>
    <col min="1" max="16384" width="10.83203125" style="16"/>
  </cols>
  <sheetData>
    <row r="1" spans="1:19" s="14" customForma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/>
      <c r="L1" s="13"/>
      <c r="M1" s="13"/>
    </row>
    <row r="2" spans="1:19" x14ac:dyDescent="0.2">
      <c r="A2" s="15" t="s">
        <v>361</v>
      </c>
      <c r="B2" s="15" t="s">
        <v>362</v>
      </c>
      <c r="C2" s="15">
        <v>9374</v>
      </c>
      <c r="D2" s="15">
        <v>14082</v>
      </c>
      <c r="E2" s="15">
        <v>0.28284445899999999</v>
      </c>
      <c r="F2" s="15">
        <v>1.360176E-3</v>
      </c>
      <c r="G2" s="15">
        <v>3.0744005099999998</v>
      </c>
      <c r="H2" s="15">
        <v>24.34</v>
      </c>
      <c r="I2" s="15">
        <v>0.49</v>
      </c>
      <c r="J2" s="15">
        <v>3.6378954399999999</v>
      </c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">
      <c r="A3" s="15" t="s">
        <v>363</v>
      </c>
      <c r="B3" s="15" t="s">
        <v>362</v>
      </c>
      <c r="C3" s="15">
        <v>9903</v>
      </c>
      <c r="D3" s="15">
        <v>13983</v>
      </c>
      <c r="E3" s="15">
        <v>0.28293143100000001</v>
      </c>
      <c r="F3" s="15">
        <v>3.0808699999999999E-3</v>
      </c>
      <c r="G3" s="15">
        <v>6.1196254400000001</v>
      </c>
      <c r="H3" s="15">
        <v>24.19</v>
      </c>
      <c r="I3" s="15">
        <v>0.54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">
      <c r="A4" s="15" t="s">
        <v>364</v>
      </c>
      <c r="B4" s="15" t="s">
        <v>362</v>
      </c>
      <c r="C4" s="15">
        <v>9536</v>
      </c>
      <c r="D4" s="15">
        <v>14263</v>
      </c>
      <c r="E4" s="15">
        <v>0.28280882899999998</v>
      </c>
      <c r="F4" s="15">
        <v>1.451293E-3</v>
      </c>
      <c r="G4" s="15">
        <v>1.8130630599999999</v>
      </c>
      <c r="H4" s="15">
        <v>24.35</v>
      </c>
      <c r="I4" s="15">
        <v>0.62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">
      <c r="A5" s="15" t="s">
        <v>365</v>
      </c>
      <c r="B5" s="15" t="s">
        <v>362</v>
      </c>
      <c r="C5" s="15">
        <v>9442</v>
      </c>
      <c r="D5" s="15">
        <v>14401</v>
      </c>
      <c r="E5" s="15">
        <v>0.28283211200000002</v>
      </c>
      <c r="F5" s="15">
        <v>1.5177509999999999E-3</v>
      </c>
      <c r="G5" s="15">
        <v>2.6331102199999998</v>
      </c>
      <c r="H5" s="15">
        <v>24.24</v>
      </c>
      <c r="I5" s="15">
        <v>0.51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x14ac:dyDescent="0.2">
      <c r="A6" s="15" t="s">
        <v>366</v>
      </c>
      <c r="B6" s="15" t="s">
        <v>362</v>
      </c>
      <c r="C6" s="15">
        <v>9750</v>
      </c>
      <c r="D6" s="15">
        <v>14493</v>
      </c>
      <c r="E6" s="15">
        <v>0.28288616</v>
      </c>
      <c r="F6" s="15">
        <v>1.5503730000000001E-3</v>
      </c>
      <c r="G6" s="15">
        <v>4.5492780000000002</v>
      </c>
      <c r="H6" s="15">
        <v>24.49</v>
      </c>
      <c r="I6" s="15">
        <v>0.53</v>
      </c>
      <c r="J6" s="15"/>
      <c r="K6" s="15"/>
      <c r="L6" s="15"/>
      <c r="M6" s="15"/>
      <c r="N6" s="15"/>
      <c r="O6" s="15"/>
      <c r="P6" s="15"/>
      <c r="Q6" s="15"/>
      <c r="R6" s="15"/>
      <c r="S6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B5CF-1F45-EF4F-BAB1-20A84F420395}">
  <dimension ref="A1:J12"/>
  <sheetViews>
    <sheetView workbookViewId="0">
      <selection sqref="A1:XFD1048576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349</v>
      </c>
      <c r="B2" s="3" t="s">
        <v>350</v>
      </c>
      <c r="C2" s="3">
        <v>9769</v>
      </c>
      <c r="D2" s="3">
        <v>83456</v>
      </c>
      <c r="E2" s="3">
        <v>0.28283159741470898</v>
      </c>
      <c r="F2" s="3">
        <v>2.50616000047934E-3</v>
      </c>
      <c r="G2" s="3">
        <v>2.60291338324281</v>
      </c>
      <c r="H2" s="6">
        <v>24.427982405277849</v>
      </c>
      <c r="I2" s="6">
        <v>0.54763416215733463</v>
      </c>
      <c r="J2" s="3">
        <f>AVERAGE(G2:G12)</f>
        <v>3.6392760607099746</v>
      </c>
    </row>
    <row r="3" spans="1:10" x14ac:dyDescent="0.2">
      <c r="A3" s="3" t="s">
        <v>351</v>
      </c>
      <c r="B3" s="3" t="s">
        <v>350</v>
      </c>
      <c r="C3" s="3">
        <v>9758</v>
      </c>
      <c r="D3" s="3">
        <v>83536</v>
      </c>
      <c r="E3" s="3">
        <v>0.28288552452294202</v>
      </c>
      <c r="F3" s="3">
        <v>1.89921493284619E-3</v>
      </c>
      <c r="G3" s="3">
        <v>4.5121232077094398</v>
      </c>
      <c r="H3" s="6">
        <v>24.052271613265582</v>
      </c>
      <c r="I3" s="6">
        <v>0.5394802234102648</v>
      </c>
    </row>
    <row r="4" spans="1:10" x14ac:dyDescent="0.2">
      <c r="A4" s="3" t="s">
        <v>352</v>
      </c>
      <c r="B4" s="3" t="s">
        <v>350</v>
      </c>
      <c r="C4" s="3">
        <v>9744</v>
      </c>
      <c r="D4" s="3">
        <v>83595</v>
      </c>
      <c r="E4" s="3">
        <v>0.28289698749279202</v>
      </c>
      <c r="F4" s="3">
        <v>2.66207454618446E-3</v>
      </c>
      <c r="G4" s="3">
        <v>4.9015541242858296</v>
      </c>
      <c r="H4" s="6">
        <v>23.861469597783152</v>
      </c>
      <c r="I4" s="6">
        <v>0.56643193392615576</v>
      </c>
    </row>
    <row r="5" spans="1:10" x14ac:dyDescent="0.2">
      <c r="A5" s="3" t="s">
        <v>353</v>
      </c>
      <c r="B5" s="3" t="s">
        <v>350</v>
      </c>
      <c r="C5" s="3">
        <v>9849</v>
      </c>
      <c r="D5" s="3">
        <v>83670</v>
      </c>
      <c r="E5" s="3">
        <v>0.28281465962284402</v>
      </c>
      <c r="F5" s="3">
        <v>2.0795287370436498E-3</v>
      </c>
      <c r="G5" s="3">
        <v>1.99793679238835</v>
      </c>
      <c r="H5" s="6">
        <v>23.803711220873939</v>
      </c>
      <c r="I5" s="6">
        <v>0.54070172237715408</v>
      </c>
    </row>
    <row r="6" spans="1:10" x14ac:dyDescent="0.2">
      <c r="A6" s="3" t="s">
        <v>354</v>
      </c>
      <c r="B6" s="3" t="s">
        <v>350</v>
      </c>
      <c r="C6" s="3">
        <v>9959</v>
      </c>
      <c r="D6" s="3">
        <v>83556</v>
      </c>
      <c r="E6" s="3">
        <v>0.28298554992091002</v>
      </c>
      <c r="F6" s="3">
        <v>3.7530046375733699E-3</v>
      </c>
      <c r="G6" s="3">
        <v>8.0235139583195707</v>
      </c>
      <c r="H6" s="6">
        <v>24.223575847651325</v>
      </c>
      <c r="I6" s="6">
        <v>0.54673203713937923</v>
      </c>
    </row>
    <row r="7" spans="1:10" x14ac:dyDescent="0.2">
      <c r="A7" s="3" t="s">
        <v>355</v>
      </c>
      <c r="B7" s="3" t="s">
        <v>350</v>
      </c>
      <c r="C7" s="3">
        <v>10069</v>
      </c>
      <c r="D7" s="3">
        <v>83584</v>
      </c>
      <c r="E7" s="3">
        <v>0.28284938539227</v>
      </c>
      <c r="F7" s="3">
        <v>1.4859942862286799E-3</v>
      </c>
      <c r="G7" s="3">
        <v>3.2552493378612501</v>
      </c>
      <c r="H7" s="6">
        <v>24.751815584006295</v>
      </c>
      <c r="I7" s="6">
        <v>0.57363528202936021</v>
      </c>
    </row>
    <row r="8" spans="1:10" x14ac:dyDescent="0.2">
      <c r="A8" s="3" t="s">
        <v>356</v>
      </c>
      <c r="B8" s="3" t="s">
        <v>350</v>
      </c>
      <c r="C8" s="3">
        <v>9983</v>
      </c>
      <c r="D8" s="3">
        <v>83659</v>
      </c>
      <c r="E8" s="3">
        <v>0.282803001059514</v>
      </c>
      <c r="F8" s="3">
        <v>3.28911433702571E-3</v>
      </c>
      <c r="G8" s="3">
        <v>1.5776802286171501</v>
      </c>
      <c r="H8" s="6">
        <v>24.364181361592426</v>
      </c>
      <c r="I8" s="6">
        <v>0.55232423365766059</v>
      </c>
    </row>
    <row r="9" spans="1:10" x14ac:dyDescent="0.2">
      <c r="A9" s="3" t="s">
        <v>357</v>
      </c>
      <c r="B9" s="3" t="s">
        <v>350</v>
      </c>
      <c r="C9" s="3">
        <v>9946</v>
      </c>
      <c r="D9" s="3">
        <v>83733</v>
      </c>
      <c r="E9" s="3">
        <v>0.28284699121780998</v>
      </c>
      <c r="F9" s="3">
        <v>2.0555029468015298E-3</v>
      </c>
      <c r="G9" s="3">
        <v>3.15408122887328</v>
      </c>
      <c r="H9" s="6">
        <v>24.402665423716432</v>
      </c>
      <c r="I9" s="6">
        <v>0.57512535122062425</v>
      </c>
    </row>
    <row r="10" spans="1:10" x14ac:dyDescent="0.2">
      <c r="A10" s="3" t="s">
        <v>358</v>
      </c>
      <c r="B10" s="3" t="s">
        <v>350</v>
      </c>
      <c r="C10" s="3">
        <v>10376</v>
      </c>
      <c r="D10" s="3">
        <v>83893</v>
      </c>
      <c r="E10" s="3">
        <v>0.28291770725826298</v>
      </c>
      <c r="F10" s="3">
        <v>1.6972835611107301E-3</v>
      </c>
      <c r="G10" s="3">
        <v>5.6603321623116498</v>
      </c>
      <c r="H10" s="6">
        <v>24.38005155446039</v>
      </c>
      <c r="I10" s="6">
        <v>0.53977855699864363</v>
      </c>
    </row>
    <row r="11" spans="1:10" x14ac:dyDescent="0.2">
      <c r="A11" s="3" t="s">
        <v>359</v>
      </c>
      <c r="B11" s="3" t="s">
        <v>350</v>
      </c>
      <c r="C11" s="3">
        <v>10194</v>
      </c>
      <c r="D11" s="3">
        <v>84001</v>
      </c>
      <c r="E11" s="3">
        <v>0.28285824319823599</v>
      </c>
      <c r="F11" s="3">
        <v>1.6389805239940399E-3</v>
      </c>
      <c r="G11" s="3">
        <v>3.5620238539424398</v>
      </c>
      <c r="H11" s="6">
        <v>24.560478239224512</v>
      </c>
      <c r="I11" s="6">
        <v>0.56815605317087203</v>
      </c>
    </row>
    <row r="12" spans="1:10" x14ac:dyDescent="0.2">
      <c r="A12" s="3" t="s">
        <v>360</v>
      </c>
      <c r="B12" s="3" t="s">
        <v>350</v>
      </c>
      <c r="C12" s="3">
        <v>10253</v>
      </c>
      <c r="D12" s="3">
        <v>84018</v>
      </c>
      <c r="E12" s="3">
        <v>0.28277965816042999</v>
      </c>
      <c r="F12" s="3">
        <v>1.65230056746812E-3</v>
      </c>
      <c r="G12" s="3">
        <v>0.78462839025794595</v>
      </c>
      <c r="H12" s="6">
        <v>24.659591994311683</v>
      </c>
      <c r="I12" s="6">
        <v>0.54333604200033403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5BC4-0334-DD42-A042-4C9D87319BB0}">
  <dimension ref="A1:O15"/>
  <sheetViews>
    <sheetView workbookViewId="0">
      <selection sqref="A1:XFD1"/>
    </sheetView>
  </sheetViews>
  <sheetFormatPr baseColWidth="10" defaultRowHeight="16" x14ac:dyDescent="0.2"/>
  <cols>
    <col min="1" max="16384" width="10.83203125" style="3"/>
  </cols>
  <sheetData>
    <row r="1" spans="1:15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/>
      <c r="M1" s="1"/>
      <c r="N1" s="1"/>
      <c r="O1" s="1"/>
    </row>
    <row r="2" spans="1:15" x14ac:dyDescent="0.2">
      <c r="A2" s="3" t="s">
        <v>334</v>
      </c>
      <c r="B2" s="3" t="s">
        <v>335</v>
      </c>
      <c r="C2" s="3">
        <v>13042</v>
      </c>
      <c r="D2" s="3">
        <v>51853</v>
      </c>
      <c r="E2" s="3">
        <v>0.28291888409946098</v>
      </c>
      <c r="F2" s="3">
        <v>4.1242419947355603E-3</v>
      </c>
      <c r="G2" s="3">
        <v>5.67624738853966</v>
      </c>
      <c r="H2" s="17">
        <v>25.075825660267999</v>
      </c>
      <c r="I2" s="17">
        <v>0.52068485181712576</v>
      </c>
      <c r="J2" s="3">
        <f>AVERAGE(G2:G15)</f>
        <v>3.1126718222675307</v>
      </c>
    </row>
    <row r="3" spans="1:15" x14ac:dyDescent="0.2">
      <c r="A3" s="3" t="s">
        <v>336</v>
      </c>
      <c r="B3" s="3" t="s">
        <v>335</v>
      </c>
      <c r="C3" s="3">
        <v>13333</v>
      </c>
      <c r="D3" s="3">
        <v>51675</v>
      </c>
      <c r="E3" s="3">
        <v>0.28283156940818199</v>
      </c>
      <c r="F3" s="3">
        <v>2.4978492097101701E-3</v>
      </c>
      <c r="G3" s="3">
        <v>2.5895820170807</v>
      </c>
      <c r="H3" s="17">
        <v>23.813057398697708</v>
      </c>
      <c r="I3" s="17">
        <v>0.49548898499724314</v>
      </c>
    </row>
    <row r="4" spans="1:15" x14ac:dyDescent="0.2">
      <c r="A4" s="3" t="s">
        <v>337</v>
      </c>
      <c r="B4" s="3" t="s">
        <v>335</v>
      </c>
      <c r="C4" s="3">
        <v>13309</v>
      </c>
      <c r="D4" s="3">
        <v>51565</v>
      </c>
      <c r="E4" s="3">
        <v>0.28281196025003802</v>
      </c>
      <c r="F4" s="3">
        <v>2.45040771568016E-3</v>
      </c>
      <c r="G4" s="3">
        <v>1.9137788466938499</v>
      </c>
      <c r="H4" s="17">
        <v>24.647278497515341</v>
      </c>
      <c r="I4" s="17">
        <v>0.52537180783986115</v>
      </c>
    </row>
    <row r="5" spans="1:15" x14ac:dyDescent="0.2">
      <c r="A5" s="3" t="s">
        <v>338</v>
      </c>
      <c r="B5" s="3" t="s">
        <v>335</v>
      </c>
      <c r="C5" s="3">
        <v>13608</v>
      </c>
      <c r="D5" s="3">
        <v>51320</v>
      </c>
      <c r="E5" s="3">
        <v>0.28278725508182501</v>
      </c>
      <c r="F5" s="3">
        <v>3.8828672787304202E-3</v>
      </c>
      <c r="G5" s="3">
        <v>1.01073078603075</v>
      </c>
      <c r="H5" s="17">
        <v>24.337227992998315</v>
      </c>
      <c r="I5" s="17">
        <v>0.52148567339700114</v>
      </c>
    </row>
    <row r="6" spans="1:15" x14ac:dyDescent="0.2">
      <c r="A6" s="3" t="s">
        <v>339</v>
      </c>
      <c r="B6" s="3" t="s">
        <v>335</v>
      </c>
      <c r="C6" s="3">
        <v>13868</v>
      </c>
      <c r="D6" s="3">
        <v>51325</v>
      </c>
      <c r="E6" s="3">
        <v>0.282813094486567</v>
      </c>
      <c r="F6" s="3">
        <v>3.8551000834547498E-3</v>
      </c>
      <c r="G6" s="3">
        <v>1.93695915559732</v>
      </c>
      <c r="H6" s="17">
        <v>24.953239198928625</v>
      </c>
      <c r="I6" s="17">
        <v>0.51665143303609173</v>
      </c>
    </row>
    <row r="7" spans="1:15" x14ac:dyDescent="0.2">
      <c r="A7" s="3" t="s">
        <v>340</v>
      </c>
      <c r="B7" s="3" t="s">
        <v>335</v>
      </c>
      <c r="C7" s="3">
        <v>13393</v>
      </c>
      <c r="D7" s="3">
        <v>51193</v>
      </c>
      <c r="E7" s="3">
        <v>0.28294474671973602</v>
      </c>
      <c r="F7" s="3">
        <v>3.1746055093930499E-3</v>
      </c>
      <c r="G7" s="3">
        <v>6.5962408910036299</v>
      </c>
      <c r="H7" s="17">
        <v>24.552163686956462</v>
      </c>
      <c r="I7" s="17">
        <v>0.53262196889711655</v>
      </c>
    </row>
    <row r="8" spans="1:15" x14ac:dyDescent="0.2">
      <c r="A8" s="3" t="s">
        <v>341</v>
      </c>
      <c r="B8" s="3" t="s">
        <v>335</v>
      </c>
      <c r="C8" s="3">
        <v>13124</v>
      </c>
      <c r="D8" s="3">
        <v>51253</v>
      </c>
      <c r="E8" s="3">
        <v>0.28281398693872101</v>
      </c>
      <c r="F8" s="3">
        <v>4.2435970964588704E-3</v>
      </c>
      <c r="G8" s="3">
        <v>1.94942522065311</v>
      </c>
      <c r="H8" s="17">
        <v>24.289761075417395</v>
      </c>
      <c r="I8" s="17">
        <v>0.5338974417666561</v>
      </c>
    </row>
    <row r="9" spans="1:15" x14ac:dyDescent="0.2">
      <c r="A9" s="3" t="s">
        <v>342</v>
      </c>
      <c r="B9" s="3" t="s">
        <v>335</v>
      </c>
      <c r="C9" s="3">
        <v>13426</v>
      </c>
      <c r="D9" s="3">
        <v>50920</v>
      </c>
      <c r="E9" s="3">
        <v>0.28277650958077699</v>
      </c>
      <c r="F9" s="3">
        <v>3.90178374640093E-3</v>
      </c>
      <c r="G9" s="3">
        <v>0.62515804641449702</v>
      </c>
      <c r="H9" s="17">
        <v>24.06636754615014</v>
      </c>
      <c r="I9" s="17">
        <v>0.5123061327848305</v>
      </c>
    </row>
    <row r="10" spans="1:15" x14ac:dyDescent="0.2">
      <c r="A10" s="3" t="s">
        <v>343</v>
      </c>
      <c r="B10" s="3" t="s">
        <v>335</v>
      </c>
      <c r="C10" s="3">
        <v>13309</v>
      </c>
      <c r="D10" s="3">
        <v>50624</v>
      </c>
      <c r="E10" s="3">
        <v>0.28279532227078302</v>
      </c>
      <c r="F10" s="3">
        <v>3.4593911756743601E-3</v>
      </c>
      <c r="G10" s="3">
        <v>1.29775410448784</v>
      </c>
      <c r="H10" s="17">
        <v>24.078282140278972</v>
      </c>
      <c r="I10" s="17">
        <v>0.51823600228092781</v>
      </c>
    </row>
    <row r="11" spans="1:15" x14ac:dyDescent="0.2">
      <c r="A11" s="3" t="s">
        <v>344</v>
      </c>
      <c r="B11" s="3" t="s">
        <v>335</v>
      </c>
      <c r="C11" s="3">
        <v>13219</v>
      </c>
      <c r="D11" s="3">
        <v>50455</v>
      </c>
      <c r="E11" s="3">
        <v>0.28281560941267703</v>
      </c>
      <c r="F11" s="3">
        <v>3.5411902310630702E-3</v>
      </c>
      <c r="G11" s="3">
        <v>2.02367704781325</v>
      </c>
      <c r="H11" s="17">
        <v>24.575700541590773</v>
      </c>
      <c r="I11" s="17">
        <v>0.53407161941068237</v>
      </c>
    </row>
    <row r="12" spans="1:15" x14ac:dyDescent="0.2">
      <c r="A12" s="3" t="s">
        <v>345</v>
      </c>
      <c r="B12" s="3" t="s">
        <v>335</v>
      </c>
      <c r="C12" s="3">
        <v>13351</v>
      </c>
      <c r="D12" s="3">
        <v>50424</v>
      </c>
      <c r="E12" s="3">
        <v>0.282890261979105</v>
      </c>
      <c r="F12" s="3">
        <v>2.7332970951949899E-3</v>
      </c>
      <c r="G12" s="3">
        <v>4.68104599946839</v>
      </c>
      <c r="H12" s="17">
        <v>24.778678424150449</v>
      </c>
      <c r="I12" s="17">
        <v>0.53214474267832923</v>
      </c>
    </row>
    <row r="13" spans="1:15" x14ac:dyDescent="0.2">
      <c r="A13" s="3" t="s">
        <v>346</v>
      </c>
      <c r="B13" s="3" t="s">
        <v>335</v>
      </c>
      <c r="C13" s="3">
        <v>11101</v>
      </c>
      <c r="D13" s="3">
        <v>50771</v>
      </c>
      <c r="E13" s="3">
        <v>0.282796424490319</v>
      </c>
      <c r="F13" s="3">
        <v>3.6827109181212102E-3</v>
      </c>
      <c r="G13" s="3">
        <v>1.3344098144352201</v>
      </c>
      <c r="H13" s="17">
        <v>24.141139375242819</v>
      </c>
      <c r="I13" s="17">
        <v>0.52821185271605364</v>
      </c>
    </row>
    <row r="14" spans="1:15" x14ac:dyDescent="0.2">
      <c r="A14" s="3" t="s">
        <v>347</v>
      </c>
      <c r="B14" s="3" t="s">
        <v>335</v>
      </c>
      <c r="C14" s="3">
        <v>11134</v>
      </c>
      <c r="D14" s="3">
        <v>50696</v>
      </c>
      <c r="E14" s="3">
        <v>0.28285079130504298</v>
      </c>
      <c r="F14" s="3">
        <v>2.90938996729184E-3</v>
      </c>
      <c r="G14" s="3">
        <v>3.2828296742537502</v>
      </c>
      <c r="H14" s="17">
        <v>24.808116981364218</v>
      </c>
      <c r="I14" s="17">
        <v>0.57688368938523071</v>
      </c>
    </row>
    <row r="15" spans="1:15" ht="17" customHeight="1" x14ac:dyDescent="0.2">
      <c r="A15" s="3" t="s">
        <v>348</v>
      </c>
      <c r="B15" s="3" t="s">
        <v>335</v>
      </c>
      <c r="C15" s="3">
        <v>10960</v>
      </c>
      <c r="D15" s="3">
        <v>50211</v>
      </c>
      <c r="E15" s="3">
        <v>0.28300409497586299</v>
      </c>
      <c r="F15" s="3">
        <v>5.7299343959089904E-3</v>
      </c>
      <c r="G15" s="3">
        <v>8.6595665192734597</v>
      </c>
      <c r="H15" s="17">
        <v>24.873940582810736</v>
      </c>
      <c r="I15" s="17">
        <v>0.55831609707383623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74F1-83D8-DD46-84E1-BE84615F22E6}">
  <dimension ref="A1:M18"/>
  <sheetViews>
    <sheetView workbookViewId="0">
      <selection sqref="A1:XFD1048576"/>
    </sheetView>
  </sheetViews>
  <sheetFormatPr baseColWidth="10" defaultRowHeight="16" x14ac:dyDescent="0.2"/>
  <cols>
    <col min="1" max="16384" width="10.83203125" style="3"/>
  </cols>
  <sheetData>
    <row r="1" spans="1:13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/>
      <c r="L1" s="1"/>
      <c r="M1" s="1"/>
    </row>
    <row r="2" spans="1:13" s="4" customFormat="1" x14ac:dyDescent="0.2">
      <c r="A2" s="4" t="s">
        <v>316</v>
      </c>
      <c r="B2" s="4" t="s">
        <v>317</v>
      </c>
      <c r="C2" s="4">
        <v>11158</v>
      </c>
      <c r="D2" s="4">
        <v>79894</v>
      </c>
      <c r="E2" s="4">
        <v>0.28293290746718502</v>
      </c>
      <c r="F2" s="4">
        <v>2.31466702491348E-3</v>
      </c>
      <c r="G2" s="4">
        <v>6.18834598856699</v>
      </c>
      <c r="H2" s="8">
        <v>24.398807536938438</v>
      </c>
      <c r="I2" s="8">
        <v>0.54847840701905515</v>
      </c>
      <c r="J2" s="4">
        <f>AVERAGE(G2:G18)</f>
        <v>3.9236523742836651</v>
      </c>
    </row>
    <row r="3" spans="1:13" x14ac:dyDescent="0.2">
      <c r="A3" s="3" t="s">
        <v>318</v>
      </c>
      <c r="B3" s="3" t="s">
        <v>317</v>
      </c>
      <c r="C3" s="3">
        <v>11071</v>
      </c>
      <c r="D3" s="3">
        <v>79825</v>
      </c>
      <c r="E3" s="3">
        <v>0.28292605697008499</v>
      </c>
      <c r="F3" s="3">
        <v>4.2335361071271296E-3</v>
      </c>
      <c r="G3" s="3">
        <v>5.9003768400422896</v>
      </c>
      <c r="H3" s="9">
        <v>23.627241872278834</v>
      </c>
      <c r="I3" s="9">
        <v>0.52018160011867198</v>
      </c>
    </row>
    <row r="4" spans="1:13" x14ac:dyDescent="0.2">
      <c r="A4" s="3" t="s">
        <v>319</v>
      </c>
      <c r="B4" s="3" t="s">
        <v>317</v>
      </c>
      <c r="C4" s="3">
        <v>11206</v>
      </c>
      <c r="D4" s="3">
        <v>79305</v>
      </c>
      <c r="E4" s="3">
        <v>0.28286530932325399</v>
      </c>
      <c r="F4" s="3">
        <v>2.1645826765901701E-3</v>
      </c>
      <c r="G4" s="3">
        <v>3.82226169215238</v>
      </c>
      <c r="H4" s="9">
        <v>25.480132124413252</v>
      </c>
      <c r="I4" s="9">
        <v>0.59343384635726126</v>
      </c>
    </row>
    <row r="5" spans="1:13" x14ac:dyDescent="0.2">
      <c r="A5" s="3" t="s">
        <v>320</v>
      </c>
      <c r="B5" s="3" t="s">
        <v>317</v>
      </c>
      <c r="C5" s="3">
        <v>10938</v>
      </c>
      <c r="D5" s="3">
        <v>79160</v>
      </c>
      <c r="E5" s="3">
        <v>0.28285975536075603</v>
      </c>
      <c r="F5" s="3">
        <v>1.7674939123363701E-3</v>
      </c>
      <c r="G5" s="3">
        <v>3.6159541404145998</v>
      </c>
      <c r="H5" s="9">
        <v>24.682546473832662</v>
      </c>
      <c r="I5" s="9">
        <v>0.54660395452934418</v>
      </c>
    </row>
    <row r="6" spans="1:13" x14ac:dyDescent="0.2">
      <c r="A6" s="3" t="s">
        <v>321</v>
      </c>
      <c r="B6" s="3" t="s">
        <v>317</v>
      </c>
      <c r="C6" s="3">
        <v>10548</v>
      </c>
      <c r="D6" s="3">
        <v>79175</v>
      </c>
      <c r="E6" s="3">
        <v>0.28289310148753899</v>
      </c>
      <c r="F6" s="3">
        <v>1.62798839066569E-3</v>
      </c>
      <c r="G6" s="3">
        <v>4.7976046989472998</v>
      </c>
      <c r="H6" s="9">
        <v>24.685142900857553</v>
      </c>
      <c r="I6" s="9">
        <v>0.53353955577680645</v>
      </c>
    </row>
    <row r="7" spans="1:13" x14ac:dyDescent="0.2">
      <c r="A7" s="3" t="s">
        <v>322</v>
      </c>
      <c r="B7" s="3" t="s">
        <v>317</v>
      </c>
      <c r="C7" s="3">
        <v>10515</v>
      </c>
      <c r="D7" s="3">
        <v>79315</v>
      </c>
      <c r="E7" s="3">
        <v>0.28285401825175199</v>
      </c>
      <c r="F7" s="3">
        <v>1.6526384938223601E-3</v>
      </c>
      <c r="G7" s="3">
        <v>3.4049434952709801</v>
      </c>
      <c r="H7" s="9">
        <v>24.203643558209833</v>
      </c>
      <c r="I7" s="9">
        <v>0.5351831499148757</v>
      </c>
    </row>
    <row r="8" spans="1:13" x14ac:dyDescent="0.2">
      <c r="A8" s="3" t="s">
        <v>323</v>
      </c>
      <c r="B8" s="3" t="s">
        <v>317</v>
      </c>
      <c r="C8" s="3">
        <v>10261</v>
      </c>
      <c r="D8" s="3">
        <v>79412</v>
      </c>
      <c r="E8" s="3">
        <v>0.28287901169978902</v>
      </c>
      <c r="F8" s="3">
        <v>2.25936549224777E-3</v>
      </c>
      <c r="G8" s="3">
        <v>4.3044400291747298</v>
      </c>
      <c r="H8" s="9">
        <v>25.439688321210468</v>
      </c>
      <c r="I8" s="9">
        <v>0.58013192096626853</v>
      </c>
    </row>
    <row r="9" spans="1:13" x14ac:dyDescent="0.2">
      <c r="A9" s="3" t="s">
        <v>324</v>
      </c>
      <c r="B9" s="3" t="s">
        <v>317</v>
      </c>
      <c r="C9" s="3">
        <v>10116</v>
      </c>
      <c r="D9" s="3">
        <v>79653</v>
      </c>
      <c r="E9" s="3">
        <v>0.28289028373984099</v>
      </c>
      <c r="F9" s="3">
        <v>2.8658314662474201E-3</v>
      </c>
      <c r="G9" s="3">
        <v>4.6816658491488603</v>
      </c>
      <c r="H9" s="9">
        <v>24.8793905549608</v>
      </c>
      <c r="I9" s="9">
        <v>0.56143643405326749</v>
      </c>
    </row>
    <row r="10" spans="1:13" x14ac:dyDescent="0.2">
      <c r="A10" s="3" t="s">
        <v>325</v>
      </c>
      <c r="B10" s="3" t="s">
        <v>317</v>
      </c>
      <c r="C10" s="3">
        <v>9950</v>
      </c>
      <c r="D10" s="3">
        <v>79728</v>
      </c>
      <c r="E10" s="3">
        <v>0.28279126658100201</v>
      </c>
      <c r="F10" s="3">
        <v>1.4598496451955201E-3</v>
      </c>
      <c r="G10" s="3">
        <v>1.20082910081809</v>
      </c>
      <c r="H10" s="9">
        <v>24.779857942834983</v>
      </c>
      <c r="I10" s="9">
        <v>0.53798635579119702</v>
      </c>
    </row>
    <row r="11" spans="1:13" x14ac:dyDescent="0.2">
      <c r="A11" s="3" t="s">
        <v>326</v>
      </c>
      <c r="B11" s="3" t="s">
        <v>317</v>
      </c>
      <c r="C11" s="3">
        <v>9873</v>
      </c>
      <c r="D11" s="3">
        <v>79665</v>
      </c>
      <c r="E11" s="3">
        <v>0.28285954059644303</v>
      </c>
      <c r="F11" s="3">
        <v>2.4928690241658199E-3</v>
      </c>
      <c r="G11" s="3">
        <v>3.5989432977201399</v>
      </c>
      <c r="H11" s="9">
        <v>24.801262361666105</v>
      </c>
      <c r="I11" s="9">
        <v>0.56015896151519196</v>
      </c>
    </row>
    <row r="12" spans="1:13" x14ac:dyDescent="0.2">
      <c r="A12" s="3" t="s">
        <v>327</v>
      </c>
      <c r="B12" s="3" t="s">
        <v>317</v>
      </c>
      <c r="C12" s="3">
        <v>9728</v>
      </c>
      <c r="D12" s="3">
        <v>79868</v>
      </c>
      <c r="E12" s="3">
        <v>0.28285953734532399</v>
      </c>
      <c r="F12" s="3">
        <v>1.10871645190969E-3</v>
      </c>
      <c r="G12" s="3">
        <v>3.6095852869388798</v>
      </c>
      <c r="H12" s="9">
        <v>24.239418543967563</v>
      </c>
      <c r="I12" s="9">
        <v>0.53716963885521585</v>
      </c>
    </row>
    <row r="13" spans="1:13" x14ac:dyDescent="0.2">
      <c r="A13" s="3" t="s">
        <v>328</v>
      </c>
      <c r="B13" s="3" t="s">
        <v>317</v>
      </c>
      <c r="C13" s="3">
        <v>9725</v>
      </c>
      <c r="D13" s="3">
        <v>80028</v>
      </c>
      <c r="E13" s="3">
        <v>0.28286222278158202</v>
      </c>
      <c r="F13" s="3">
        <v>1.9688483737134999E-3</v>
      </c>
      <c r="G13" s="3">
        <v>3.69688513643939</v>
      </c>
      <c r="H13" s="9">
        <v>24.534782467858768</v>
      </c>
      <c r="I13" s="9">
        <v>0.55673067367345941</v>
      </c>
    </row>
    <row r="14" spans="1:13" x14ac:dyDescent="0.2">
      <c r="A14" s="3" t="s">
        <v>329</v>
      </c>
      <c r="B14" s="3" t="s">
        <v>317</v>
      </c>
      <c r="C14" s="3">
        <v>9429</v>
      </c>
      <c r="D14" s="3">
        <v>79981</v>
      </c>
      <c r="E14" s="3">
        <v>0.28283741042674299</v>
      </c>
      <c r="F14" s="3">
        <v>1.2851255450144301E-3</v>
      </c>
      <c r="G14" s="3">
        <v>2.82417977105486</v>
      </c>
      <c r="H14" s="9">
        <v>24.237543687873071</v>
      </c>
      <c r="I14" s="9">
        <v>0.53571532077160755</v>
      </c>
    </row>
    <row r="15" spans="1:13" x14ac:dyDescent="0.2">
      <c r="A15" s="3" t="s">
        <v>330</v>
      </c>
      <c r="B15" s="3" t="s">
        <v>317</v>
      </c>
      <c r="C15" s="3">
        <v>9314</v>
      </c>
      <c r="D15" s="3">
        <v>79938</v>
      </c>
      <c r="E15" s="3">
        <v>0.28283742838858</v>
      </c>
      <c r="F15" s="3">
        <v>2.4493380175578299E-3</v>
      </c>
      <c r="G15" s="3">
        <v>2.81571841100003</v>
      </c>
      <c r="H15" s="9">
        <v>24.707005347593128</v>
      </c>
      <c r="I15" s="9">
        <v>0.55423587782760464</v>
      </c>
    </row>
    <row r="16" spans="1:13" x14ac:dyDescent="0.2">
      <c r="A16" s="3" t="s">
        <v>331</v>
      </c>
      <c r="B16" s="3" t="s">
        <v>317</v>
      </c>
      <c r="C16" s="3">
        <v>9228</v>
      </c>
      <c r="D16" s="3">
        <v>79899</v>
      </c>
      <c r="E16" s="3">
        <v>0.28286640761881399</v>
      </c>
      <c r="F16" s="3">
        <v>3.0986878342648501E-3</v>
      </c>
      <c r="G16" s="3">
        <v>3.8285820817440799</v>
      </c>
      <c r="H16" s="9">
        <v>24.635480052237167</v>
      </c>
      <c r="I16" s="9">
        <v>0.56978629916030843</v>
      </c>
    </row>
    <row r="17" spans="1:9" x14ac:dyDescent="0.2">
      <c r="A17" s="3" t="s">
        <v>332</v>
      </c>
      <c r="B17" s="3" t="s">
        <v>317</v>
      </c>
      <c r="C17" s="3">
        <v>9078</v>
      </c>
      <c r="D17" s="3">
        <v>79950</v>
      </c>
      <c r="E17" s="3">
        <v>0.28288172919370602</v>
      </c>
      <c r="F17" s="3">
        <v>2.0885541306233401E-3</v>
      </c>
      <c r="G17" s="3">
        <v>4.38775180881201</v>
      </c>
      <c r="H17" s="9">
        <v>24.677814855221705</v>
      </c>
      <c r="I17" s="9">
        <v>0.56633274361003072</v>
      </c>
    </row>
    <row r="18" spans="1:9" x14ac:dyDescent="0.2">
      <c r="A18" s="3" t="s">
        <v>333</v>
      </c>
      <c r="B18" s="3" t="s">
        <v>317</v>
      </c>
      <c r="C18" s="3">
        <v>9363</v>
      </c>
      <c r="D18" s="3">
        <v>79733</v>
      </c>
      <c r="E18" s="3">
        <v>0.28287176668471797</v>
      </c>
      <c r="F18" s="3">
        <v>1.93103164210629E-3</v>
      </c>
      <c r="G18" s="3">
        <v>4.0240227345766897</v>
      </c>
      <c r="H18" s="9">
        <v>24.002198408948761</v>
      </c>
      <c r="I18" s="9">
        <v>0.53429740015129634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C689-B57C-0640-AF31-E0DEA93DCB6C}">
  <dimension ref="A1:J20"/>
  <sheetViews>
    <sheetView workbookViewId="0">
      <selection activeCell="L15" sqref="L15"/>
    </sheetView>
  </sheetViews>
  <sheetFormatPr baseColWidth="10" defaultRowHeight="16" x14ac:dyDescent="0.2"/>
  <cols>
    <col min="1" max="16384" width="10.83203125" style="3"/>
  </cols>
  <sheetData>
    <row r="1" spans="1:10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x14ac:dyDescent="0.2">
      <c r="A2" s="3" t="s">
        <v>296</v>
      </c>
      <c r="B2" s="3" t="s">
        <v>297</v>
      </c>
      <c r="C2" s="3">
        <v>79251</v>
      </c>
      <c r="D2" s="3">
        <v>44607</v>
      </c>
      <c r="E2" s="3">
        <v>0.28311835763333199</v>
      </c>
      <c r="F2" s="3">
        <v>4.60356164007528E-3</v>
      </c>
      <c r="G2" s="3">
        <v>12.6901143345259</v>
      </c>
      <c r="H2" s="9">
        <v>23.341997064838782</v>
      </c>
      <c r="I2" s="9">
        <v>0.49492055814498692</v>
      </c>
      <c r="J2" s="3">
        <f>AVERAGE(G2:G20)</f>
        <v>8.7317943361979218</v>
      </c>
    </row>
    <row r="3" spans="1:10" x14ac:dyDescent="0.2">
      <c r="A3" s="3" t="s">
        <v>298</v>
      </c>
      <c r="B3" s="3" t="s">
        <v>297</v>
      </c>
      <c r="C3" s="3">
        <v>79331</v>
      </c>
      <c r="D3" s="3">
        <v>44841</v>
      </c>
      <c r="E3" s="3">
        <v>0.28299170189199302</v>
      </c>
      <c r="F3" s="3">
        <v>2.1888515746941099E-3</v>
      </c>
      <c r="G3" s="3">
        <v>8.2601933849901705</v>
      </c>
      <c r="H3" s="9">
        <v>23.935090192068518</v>
      </c>
      <c r="I3" s="9">
        <v>0.50897995722000289</v>
      </c>
    </row>
    <row r="4" spans="1:10" x14ac:dyDescent="0.2">
      <c r="A4" s="3" t="s">
        <v>299</v>
      </c>
      <c r="B4" s="3" t="s">
        <v>297</v>
      </c>
      <c r="C4" s="3">
        <v>79368</v>
      </c>
      <c r="D4" s="3">
        <v>44942</v>
      </c>
      <c r="E4" s="3">
        <v>0.282998313730491</v>
      </c>
      <c r="F4" s="3">
        <v>2.3716878067456199E-3</v>
      </c>
      <c r="G4" s="3">
        <v>8.4988810417652108</v>
      </c>
      <c r="H4" s="9">
        <v>24.314976556421499</v>
      </c>
      <c r="I4" s="9">
        <v>0.53736803608701977</v>
      </c>
    </row>
    <row r="5" spans="1:10" x14ac:dyDescent="0.2">
      <c r="A5" s="3" t="s">
        <v>300</v>
      </c>
      <c r="B5" s="3" t="s">
        <v>297</v>
      </c>
      <c r="C5" s="3">
        <v>79522</v>
      </c>
      <c r="D5" s="3">
        <v>44991</v>
      </c>
      <c r="E5" s="3">
        <v>0.28301811499259899</v>
      </c>
      <c r="F5" s="3">
        <v>2.1941861563935E-3</v>
      </c>
      <c r="G5" s="3">
        <v>9.1708709647786399</v>
      </c>
      <c r="H5" s="9">
        <v>22.795439084457332</v>
      </c>
      <c r="I5" s="9">
        <v>0.52653406097235378</v>
      </c>
    </row>
    <row r="6" spans="1:10" x14ac:dyDescent="0.2">
      <c r="A6" s="3" t="s">
        <v>301</v>
      </c>
      <c r="B6" s="3" t="s">
        <v>297</v>
      </c>
      <c r="C6" s="3">
        <v>79459</v>
      </c>
      <c r="D6" s="3">
        <v>45109</v>
      </c>
      <c r="E6" s="3">
        <v>0.28304032688681802</v>
      </c>
      <c r="F6" s="3">
        <v>2.74741148619345E-3</v>
      </c>
      <c r="G6" s="3">
        <v>9.9690514808714603</v>
      </c>
      <c r="H6" s="9">
        <v>23.83648117881302</v>
      </c>
      <c r="I6" s="9">
        <v>0.5429904224148453</v>
      </c>
    </row>
    <row r="7" spans="1:10" x14ac:dyDescent="0.2">
      <c r="A7" s="3" t="s">
        <v>302</v>
      </c>
      <c r="B7" s="3" t="s">
        <v>297</v>
      </c>
      <c r="C7" s="3">
        <v>79734</v>
      </c>
      <c r="D7" s="3">
        <v>45558</v>
      </c>
      <c r="E7" s="3">
        <v>0.28261836546150199</v>
      </c>
      <c r="F7" s="3">
        <v>1.8351936684929101E-3</v>
      </c>
      <c r="G7" s="3">
        <v>-4.9396991219419197</v>
      </c>
      <c r="H7" s="9">
        <v>23.835940141099993</v>
      </c>
      <c r="I7" s="9">
        <v>0.54381530831760982</v>
      </c>
    </row>
    <row r="8" spans="1:10" x14ac:dyDescent="0.2">
      <c r="A8" s="3" t="s">
        <v>303</v>
      </c>
      <c r="B8" s="3" t="s">
        <v>297</v>
      </c>
      <c r="C8" s="3">
        <v>79824</v>
      </c>
      <c r="D8" s="3">
        <v>45619</v>
      </c>
      <c r="E8" s="3">
        <v>0.283008388768481</v>
      </c>
      <c r="F8" s="3">
        <v>3.1007517796869202E-3</v>
      </c>
      <c r="G8" s="3">
        <v>8.83800159950043</v>
      </c>
      <c r="H8" s="9">
        <v>24.039318437803757</v>
      </c>
      <c r="I8" s="9">
        <v>0.49702469899096946</v>
      </c>
    </row>
    <row r="9" spans="1:10" x14ac:dyDescent="0.2">
      <c r="A9" s="3" t="s">
        <v>304</v>
      </c>
      <c r="B9" s="3" t="s">
        <v>297</v>
      </c>
      <c r="C9" s="3">
        <v>79896</v>
      </c>
      <c r="D9" s="3">
        <v>45751</v>
      </c>
      <c r="E9" s="3">
        <v>0.28305749263082902</v>
      </c>
      <c r="F9" s="3">
        <v>3.3504156749839102E-3</v>
      </c>
      <c r="G9" s="3">
        <v>10.5605495528315</v>
      </c>
      <c r="H9" s="9">
        <v>23.527813916462538</v>
      </c>
      <c r="I9" s="9">
        <v>0.516256592776281</v>
      </c>
    </row>
    <row r="10" spans="1:10" x14ac:dyDescent="0.2">
      <c r="A10" s="3" t="s">
        <v>305</v>
      </c>
      <c r="B10" s="3" t="s">
        <v>297</v>
      </c>
      <c r="C10" s="3">
        <v>79661</v>
      </c>
      <c r="D10" s="3">
        <v>45864</v>
      </c>
      <c r="E10" s="3">
        <v>0.283104653085402</v>
      </c>
      <c r="F10" s="3">
        <v>5.8937665164602504E-3</v>
      </c>
      <c r="G10" s="3">
        <v>12.2100819667103</v>
      </c>
      <c r="H10" s="9">
        <v>24.700000196372578</v>
      </c>
      <c r="I10" s="9">
        <v>0.53348921122564696</v>
      </c>
    </row>
    <row r="11" spans="1:10" x14ac:dyDescent="0.2">
      <c r="A11" s="3" t="s">
        <v>306</v>
      </c>
      <c r="B11" s="3" t="s">
        <v>297</v>
      </c>
      <c r="C11" s="3">
        <v>79603</v>
      </c>
      <c r="D11" s="3">
        <v>45858</v>
      </c>
      <c r="E11" s="3">
        <v>0.282974985431866</v>
      </c>
      <c r="F11" s="3">
        <v>2.96178968156654E-3</v>
      </c>
      <c r="G11" s="3">
        <v>7.6514793193505</v>
      </c>
      <c r="H11" s="9">
        <v>23.669930853956195</v>
      </c>
      <c r="I11" s="9">
        <v>0.52532677808389772</v>
      </c>
    </row>
    <row r="12" spans="1:10" x14ac:dyDescent="0.2">
      <c r="A12" s="3" t="s">
        <v>307</v>
      </c>
      <c r="B12" s="3" t="s">
        <v>297</v>
      </c>
      <c r="C12" s="3">
        <v>79516</v>
      </c>
      <c r="D12" s="3">
        <v>45770</v>
      </c>
      <c r="E12" s="3">
        <v>0.28298381037400799</v>
      </c>
      <c r="F12" s="3">
        <v>2.3277775290678599E-3</v>
      </c>
      <c r="G12" s="3">
        <v>7.9785944007881797</v>
      </c>
      <c r="H12" s="9">
        <v>23.919843403123163</v>
      </c>
      <c r="I12" s="9">
        <v>0.48416044982353046</v>
      </c>
    </row>
    <row r="13" spans="1:10" x14ac:dyDescent="0.2">
      <c r="A13" s="3" t="s">
        <v>308</v>
      </c>
      <c r="B13" s="3" t="s">
        <v>297</v>
      </c>
      <c r="C13" s="3">
        <v>79463</v>
      </c>
      <c r="D13" s="3">
        <v>45730</v>
      </c>
      <c r="E13" s="3">
        <v>0.28303819949297199</v>
      </c>
      <c r="F13" s="3">
        <v>2.9214016788412598E-3</v>
      </c>
      <c r="G13" s="3">
        <v>9.8989734848586792</v>
      </c>
      <c r="H13" s="9">
        <v>24.230949054539156</v>
      </c>
      <c r="I13" s="9">
        <v>0.4938235255055749</v>
      </c>
    </row>
    <row r="14" spans="1:10" x14ac:dyDescent="0.2">
      <c r="A14" s="3" t="s">
        <v>309</v>
      </c>
      <c r="B14" s="3" t="s">
        <v>297</v>
      </c>
      <c r="C14" s="3">
        <v>79270</v>
      </c>
      <c r="D14" s="3">
        <v>45825</v>
      </c>
      <c r="E14" s="3">
        <v>0.28295428647680798</v>
      </c>
      <c r="F14" s="3">
        <v>2.8294002001661E-3</v>
      </c>
      <c r="G14" s="3">
        <v>6.9250347296878596</v>
      </c>
      <c r="H14" s="9">
        <v>23.845523542491637</v>
      </c>
      <c r="I14" s="9">
        <v>0.5236200454597244</v>
      </c>
    </row>
    <row r="15" spans="1:10" x14ac:dyDescent="0.2">
      <c r="A15" s="3" t="s">
        <v>310</v>
      </c>
      <c r="B15" s="3" t="s">
        <v>297</v>
      </c>
      <c r="C15" s="3">
        <v>79165</v>
      </c>
      <c r="D15" s="3">
        <v>46150</v>
      </c>
      <c r="E15" s="3">
        <v>0.28317639786502402</v>
      </c>
      <c r="F15" s="3">
        <v>2.4385444807565699E-3</v>
      </c>
      <c r="G15" s="3">
        <v>14.7959116095086</v>
      </c>
      <c r="H15" s="9">
        <v>24.313452136506019</v>
      </c>
      <c r="I15" s="9">
        <v>0.53716701270989109</v>
      </c>
    </row>
    <row r="16" spans="1:10" x14ac:dyDescent="0.2">
      <c r="A16" s="3" t="s">
        <v>311</v>
      </c>
      <c r="B16" s="3" t="s">
        <v>297</v>
      </c>
      <c r="C16" s="3">
        <v>78974</v>
      </c>
      <c r="D16" s="3">
        <v>46081</v>
      </c>
      <c r="E16" s="3">
        <v>0.28297576052128498</v>
      </c>
      <c r="F16" s="3">
        <v>2.2244851901134198E-3</v>
      </c>
      <c r="G16" s="3">
        <v>7.6967752070267101</v>
      </c>
      <c r="H16" s="9">
        <v>23.980415150988854</v>
      </c>
      <c r="I16" s="9">
        <v>0.53185815474226128</v>
      </c>
    </row>
    <row r="17" spans="1:9" x14ac:dyDescent="0.2">
      <c r="A17" s="3" t="s">
        <v>312</v>
      </c>
      <c r="B17" s="3" t="s">
        <v>297</v>
      </c>
      <c r="C17" s="3">
        <v>78751</v>
      </c>
      <c r="D17" s="3">
        <v>46223</v>
      </c>
      <c r="E17" s="3">
        <v>0.28301113591773802</v>
      </c>
      <c r="F17" s="3">
        <v>2.839424682248E-3</v>
      </c>
      <c r="G17" s="3">
        <v>8.9301197206803593</v>
      </c>
      <c r="H17" s="9">
        <v>23.581706843123492</v>
      </c>
      <c r="I17" s="9">
        <v>0.53922960368161854</v>
      </c>
    </row>
    <row r="18" spans="1:9" x14ac:dyDescent="0.2">
      <c r="A18" s="3" t="s">
        <v>313</v>
      </c>
      <c r="B18" s="3" t="s">
        <v>297</v>
      </c>
      <c r="C18" s="3">
        <v>78704</v>
      </c>
      <c r="D18" s="3">
        <v>46005</v>
      </c>
      <c r="E18" s="3">
        <v>0.28299871633739099</v>
      </c>
      <c r="F18" s="3">
        <v>2.0404843169519399E-3</v>
      </c>
      <c r="G18" s="3">
        <v>8.5083205014768701</v>
      </c>
      <c r="H18" s="9">
        <v>23.823871299195556</v>
      </c>
      <c r="I18" s="9">
        <v>0.50283168564734837</v>
      </c>
    </row>
    <row r="19" spans="1:9" x14ac:dyDescent="0.2">
      <c r="A19" s="3" t="s">
        <v>314</v>
      </c>
      <c r="B19" s="3" t="s">
        <v>297</v>
      </c>
      <c r="C19" s="3">
        <v>78364</v>
      </c>
      <c r="D19" s="3">
        <v>45938</v>
      </c>
      <c r="E19" s="3">
        <v>0.283025147986672</v>
      </c>
      <c r="F19" s="3">
        <v>2.35419235529543E-3</v>
      </c>
      <c r="G19" s="3">
        <v>9.44922351643784</v>
      </c>
      <c r="H19" s="9">
        <v>24.365937846744721</v>
      </c>
      <c r="I19" s="9">
        <v>0.63273644918069238</v>
      </c>
    </row>
    <row r="20" spans="1:9" x14ac:dyDescent="0.2">
      <c r="A20" s="3" t="s">
        <v>315</v>
      </c>
      <c r="B20" s="3" t="s">
        <v>297</v>
      </c>
      <c r="C20" s="3">
        <v>78064</v>
      </c>
      <c r="D20" s="3">
        <v>46119</v>
      </c>
      <c r="E20" s="3">
        <v>0.28300762053039902</v>
      </c>
      <c r="F20" s="3">
        <v>3.1133537349274198E-3</v>
      </c>
      <c r="G20" s="3">
        <v>8.8116146939132207</v>
      </c>
      <c r="H20" s="9">
        <v>24.088715752938057</v>
      </c>
      <c r="I20" s="9">
        <v>0.54743429608513339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CF2</vt:lpstr>
      <vt:lpstr>HP2</vt:lpstr>
      <vt:lpstr>BP1</vt:lpstr>
      <vt:lpstr>YM1</vt:lpstr>
      <vt:lpstr>LC3</vt:lpstr>
      <vt:lpstr>NV1</vt:lpstr>
      <vt:lpstr>PV6</vt:lpstr>
      <vt:lpstr>PV1</vt:lpstr>
      <vt:lpstr>PV4</vt:lpstr>
      <vt:lpstr>GR1</vt:lpstr>
      <vt:lpstr>TU1</vt:lpstr>
      <vt:lpstr>TM1</vt:lpstr>
      <vt:lpstr>LO1</vt:lpstr>
      <vt:lpstr>OF1</vt:lpstr>
      <vt:lpstr>SCIN1</vt:lpstr>
      <vt:lpstr>SCBL_Clast</vt:lpstr>
      <vt:lpstr>SCBL2</vt:lpstr>
      <vt:lpstr>DN2</vt:lpstr>
      <vt:lpstr>DN1</vt:lpstr>
      <vt:lpstr>SCBL3</vt:lpstr>
      <vt:lpstr>SCBL4</vt:lpstr>
      <vt:lpstr>GV3</vt:lpstr>
      <vt:lpstr>PVT1</vt:lpstr>
      <vt:lpstr>IR22</vt:lpstr>
      <vt:lpstr>BM</vt:lpstr>
      <vt:lpstr>OR24</vt:lpstr>
      <vt:lpstr>MT24</vt:lpstr>
      <vt:lpstr>SON9</vt:lpstr>
      <vt:lpstr>SON14</vt:lpstr>
      <vt:lpstr>Plesovice(STD)</vt:lpstr>
      <vt:lpstr>Secondary(STD)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Anttila  Eliel Simpson</cp:lastModifiedBy>
  <dcterms:created xsi:type="dcterms:W3CDTF">2024-02-02T00:43:31Z</dcterms:created>
  <dcterms:modified xsi:type="dcterms:W3CDTF">2024-10-21T13:38:41Z</dcterms:modified>
</cp:coreProperties>
</file>