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25 Oscillateurs et portrait de phase/"/>
    </mc:Choice>
  </mc:AlternateContent>
  <xr:revisionPtr revIDLastSave="0" documentId="13_ncr:1_{FC57EF04-AC34-4A44-B22F-5D25E951052C}" xr6:coauthVersionLast="47" xr6:coauthVersionMax="47" xr10:uidLastSave="{00000000-0000-0000-0000-000000000000}"/>
  <bookViews>
    <workbookView xWindow="480" yWindow="940" windowWidth="25040" windowHeight="14040" xr2:uid="{F8F8A02A-6B2A-BC47-B5E5-0B562D79026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4" i="1"/>
  <c r="D25" i="1"/>
  <c r="D23" i="1"/>
  <c r="E22" i="1"/>
  <c r="H13" i="1"/>
  <c r="H4" i="1"/>
</calcChain>
</file>

<file path=xl/sharedStrings.xml><?xml version="1.0" encoding="utf-8"?>
<sst xmlns="http://schemas.openxmlformats.org/spreadsheetml/2006/main" count="26" uniqueCount="18">
  <si>
    <t>Pendule ENS</t>
  </si>
  <si>
    <t>m</t>
  </si>
  <si>
    <t>L</t>
  </si>
  <si>
    <t>kg</t>
  </si>
  <si>
    <t>Pendule Simone</t>
  </si>
  <si>
    <t>Période théorique petite oscillation</t>
  </si>
  <si>
    <t>s</t>
  </si>
  <si>
    <t>T(10°)</t>
  </si>
  <si>
    <t>T(30°)</t>
  </si>
  <si>
    <t>T(50°)</t>
  </si>
  <si>
    <t>T(80°)</t>
  </si>
  <si>
    <t>T0th</t>
  </si>
  <si>
    <t>Nb oscillations</t>
  </si>
  <si>
    <t>temps</t>
  </si>
  <si>
    <t xml:space="preserve">Degré init </t>
  </si>
  <si>
    <t xml:space="preserve">période </t>
  </si>
  <si>
    <t xml:space="preserve">temps propre 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</si>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</sst>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812800</xdr:colOff>
      <xdr:row>3</xdr:row>
      <xdr:rowOff>88900</xdr:rowOff>
    </xdr:from>
    <xdr:to>
      <xdr:col>13</xdr:col>
      <xdr:colOff>444500</xdr:colOff>
      <xdr:row>7</xdr:row>
      <xdr:rowOff>190500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77250B-F078-377D-65AF-76F099966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6400" y="698500"/>
          <a:ext cx="21082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CBA6-794A-994D-B38F-75A64D83BA12}">
  <dimension ref="A3:I27"/>
  <sheetViews>
    <sheetView tabSelected="1" topLeftCell="A7" workbookViewId="0">
      <selection activeCell="E27" sqref="E27"/>
    </sheetView>
  </sheetViews>
  <sheetFormatPr baseColWidth="10" defaultRowHeight="16" x14ac:dyDescent="0.2"/>
  <cols>
    <col min="3" max="4" width="16.83203125" bestFit="1" customWidth="1"/>
    <col min="6" max="7" width="30.5" bestFit="1" customWidth="1"/>
  </cols>
  <sheetData>
    <row r="3" spans="3:9" x14ac:dyDescent="0.2">
      <c r="C3" t="s">
        <v>0</v>
      </c>
    </row>
    <row r="4" spans="3:9" x14ac:dyDescent="0.2">
      <c r="C4" t="s">
        <v>1</v>
      </c>
      <c r="D4">
        <v>0.78800000000000003</v>
      </c>
      <c r="E4" t="s">
        <v>3</v>
      </c>
      <c r="F4" t="s">
        <v>5</v>
      </c>
      <c r="G4" t="s">
        <v>11</v>
      </c>
      <c r="H4" s="1">
        <f>2*PI()*SQRT(D5/9.81)</f>
        <v>0.83631570179693637</v>
      </c>
      <c r="I4" t="s">
        <v>6</v>
      </c>
    </row>
    <row r="5" spans="3:9" x14ac:dyDescent="0.2">
      <c r="C5" t="s">
        <v>2</v>
      </c>
      <c r="D5">
        <v>0.17380000000000001</v>
      </c>
      <c r="E5" t="s">
        <v>1</v>
      </c>
      <c r="G5" t="s">
        <v>7</v>
      </c>
    </row>
    <row r="6" spans="3:9" x14ac:dyDescent="0.2">
      <c r="G6" t="s">
        <v>8</v>
      </c>
    </row>
    <row r="7" spans="3:9" x14ac:dyDescent="0.2">
      <c r="G7" t="s">
        <v>9</v>
      </c>
    </row>
    <row r="8" spans="3:9" x14ac:dyDescent="0.2">
      <c r="G8" t="s">
        <v>10</v>
      </c>
    </row>
    <row r="13" spans="3:9" x14ac:dyDescent="0.2">
      <c r="C13" t="s">
        <v>4</v>
      </c>
      <c r="F13" t="s">
        <v>5</v>
      </c>
      <c r="G13" t="s">
        <v>11</v>
      </c>
      <c r="H13" s="1">
        <f>2*PI()*SQRT(D14/9.81)</f>
        <v>0</v>
      </c>
      <c r="I13" t="s">
        <v>6</v>
      </c>
    </row>
    <row r="14" spans="3:9" x14ac:dyDescent="0.2">
      <c r="G14" t="s">
        <v>7</v>
      </c>
    </row>
    <row r="15" spans="3:9" x14ac:dyDescent="0.2">
      <c r="G15" t="s">
        <v>8</v>
      </c>
    </row>
    <row r="16" spans="3:9" x14ac:dyDescent="0.2">
      <c r="G16" t="s">
        <v>9</v>
      </c>
    </row>
    <row r="17" spans="1:7" x14ac:dyDescent="0.2">
      <c r="G17" t="s">
        <v>10</v>
      </c>
    </row>
    <row r="22" spans="1:7" x14ac:dyDescent="0.2">
      <c r="A22" t="s">
        <v>14</v>
      </c>
      <c r="B22" t="s">
        <v>12</v>
      </c>
      <c r="C22" t="s">
        <v>13</v>
      </c>
      <c r="D22" t="s">
        <v>15</v>
      </c>
      <c r="E22">
        <f>B23</f>
        <v>6</v>
      </c>
    </row>
    <row r="23" spans="1:7" x14ac:dyDescent="0.2">
      <c r="A23">
        <v>20</v>
      </c>
      <c r="B23">
        <v>6</v>
      </c>
      <c r="C23">
        <v>8.59</v>
      </c>
      <c r="D23" s="4">
        <f>C23/B23</f>
        <v>1.4316666666666666</v>
      </c>
    </row>
    <row r="24" spans="1:7" x14ac:dyDescent="0.2">
      <c r="A24">
        <v>60</v>
      </c>
      <c r="B24">
        <v>10</v>
      </c>
      <c r="C24">
        <v>14.7</v>
      </c>
      <c r="D24" s="3">
        <f t="shared" ref="D24:D25" si="0">C24/B24</f>
        <v>1.47</v>
      </c>
    </row>
    <row r="25" spans="1:7" x14ac:dyDescent="0.2">
      <c r="A25">
        <v>90</v>
      </c>
      <c r="B25">
        <v>10</v>
      </c>
      <c r="C25">
        <v>15.12</v>
      </c>
      <c r="D25" s="4">
        <f t="shared" si="0"/>
        <v>1.512</v>
      </c>
    </row>
    <row r="27" spans="1:7" x14ac:dyDescent="0.2">
      <c r="A27" t="s">
        <v>17</v>
      </c>
      <c r="B27" t="s">
        <v>16</v>
      </c>
      <c r="C27" s="2">
        <f>2*PI()*SQRT(0.52/9.81)</f>
        <v>1.4465952558604174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2024-05-23T15:21:01Z</dcterms:created>
  <dcterms:modified xsi:type="dcterms:W3CDTF">2024-05-29T05:59:45Z</dcterms:modified>
</cp:coreProperties>
</file>