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9"/>
  <workbookPr defaultThemeVersion="166925"/>
  <mc:AlternateContent xmlns:mc="http://schemas.openxmlformats.org/markup-compatibility/2006">
    <mc:Choice Requires="x15">
      <x15ac:absPath xmlns:x15ac="http://schemas.microsoft.com/office/spreadsheetml/2010/11/ac" url="/Users/elacombe/Desktop/Leçon Agrégation/PHYSIQUE/"/>
    </mc:Choice>
  </mc:AlternateContent>
  <xr:revisionPtr revIDLastSave="0" documentId="13_ncr:1_{341503F6-D809-9742-8E24-A13293D60815}" xr6:coauthVersionLast="47" xr6:coauthVersionMax="47" xr10:uidLastSave="{00000000-0000-0000-0000-000000000000}"/>
  <bookViews>
    <workbookView xWindow="0" yWindow="0" windowWidth="25600" windowHeight="16000" tabRatio="500" activeTab="3" xr2:uid="{00000000-000D-0000-FFFF-FFFF00000000}"/>
  </bookViews>
  <sheets>
    <sheet name="Bordeaux" sheetId="6" r:id="rId1"/>
    <sheet name="Lyon" sheetId="12" r:id="rId2"/>
    <sheet name="Marseille" sheetId="7" r:id="rId3"/>
    <sheet name="Montrouge" sheetId="8" r:id="rId4"/>
    <sheet name="Rennes" sheetId="11" r:id="rId5"/>
    <sheet name="Rouen" sheetId="2" r:id="rId6"/>
    <sheet name="Saclay" sheetId="9" r:id="rId7"/>
    <sheet name="Toulouse" sheetId="10"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27" i="12" l="1"/>
  <c r="I146" i="12"/>
  <c r="H146" i="12"/>
  <c r="H141" i="12"/>
  <c r="G140" i="12"/>
</calcChain>
</file>

<file path=xl/sharedStrings.xml><?xml version="1.0" encoding="utf-8"?>
<sst xmlns="http://schemas.openxmlformats.org/spreadsheetml/2006/main" count="6032" uniqueCount="3116">
  <si>
    <t>Rubrique</t>
  </si>
  <si>
    <t>Matériel</t>
  </si>
  <si>
    <t>Nombre</t>
  </si>
  <si>
    <t>Prépa</t>
  </si>
  <si>
    <t>ACOUSTIQUE</t>
  </si>
  <si>
    <t>Dispositif Didalab PED 023 pour la mesure de la vitesse des ultrasons dans l’eau</t>
  </si>
  <si>
    <t>Enceinte en bois avec Haut-Parleur Monacor SPH 135 TC</t>
  </si>
  <si>
    <t>RENNES</t>
  </si>
  <si>
    <t>Emetteur d’ultrasons (référence US 40) de marque électrome</t>
  </si>
  <si>
    <t>Générateur de salve EME 40 de marque électrome</t>
  </si>
  <si>
    <t>Haut-Parleur Monacor nu SPH 135 TC</t>
  </si>
  <si>
    <t>Microphone sensible MDT 457 B</t>
  </si>
  <si>
    <t>Plateau Moduson Jeulin, réf. 223 008 en deux parties pour l’étude du rayonnement d’un émetteur à ultrasons</t>
  </si>
  <si>
    <t>Récepteur d’ultrasons (référence US 40) de marque  électrome</t>
  </si>
  <si>
    <t xml:space="preserve">Sonomètre Lutron SL 4001 </t>
  </si>
  <si>
    <t>APPAREILS</t>
  </si>
  <si>
    <t>Alimentation 12V/100W pour lampe QI avec son câble d’alimentation</t>
  </si>
  <si>
    <t xml:space="preserve">Amplificateur Pierron Geneboost 0-200 kHz/1A </t>
  </si>
  <si>
    <t>Barrière photoélectrique Pasco ME-9204B sur support à tige + Smart Timer Pasco ME-8930 avec son transformateur et son câble d'alimentation</t>
  </si>
  <si>
    <t>Compteur APOLLO 100 Black Star + cordon d’alimentation</t>
  </si>
  <si>
    <t>Générateur de signaux d'horloge à Quartz Jeulin réf. 222 032</t>
  </si>
  <si>
    <t>Multimètre Keithley 2000 + cordon d’alimentation</t>
  </si>
  <si>
    <t>Multimètre Francaise d'instrumentation FI 919X + Thermocouple</t>
  </si>
  <si>
    <t>Platine disque Technics SL 1200 MK2</t>
  </si>
  <si>
    <t xml:space="preserve">Smartphone LG G4 + 1 Cable Micro USB </t>
  </si>
  <si>
    <t>Sonde différentielle Elditest Electronic GE 8100</t>
  </si>
  <si>
    <t>Télémètre Laser Bosch Zamo</t>
  </si>
  <si>
    <t>Télémètre Ultrasons Centigraff SW 104J</t>
  </si>
  <si>
    <t xml:space="preserve">Teslamètre deux axes MCP TM 206 </t>
  </si>
  <si>
    <t>Wattmètre ISW 8000 + cordon d’alimentation</t>
  </si>
  <si>
    <t>Ampli Op 081 dans support enfichable sur plaque EL 1560</t>
  </si>
  <si>
    <t>Barrière photo électrique Electrome</t>
  </si>
  <si>
    <t>Bobine ferrite pour la réception d’une modulation d’amplitude (L ≈ 245 μH)</t>
  </si>
  <si>
    <t>Circuit logique 4066</t>
  </si>
  <si>
    <t xml:space="preserve">Condensateur 3,3 nF enfichable sur plaque EL 1560 </t>
  </si>
  <si>
    <t>Condensateur électrochimique 100 µF enfichable sur plaque EL 1560</t>
  </si>
  <si>
    <t>Plaques porte composants Didalab EL 1560 écart 38 mm</t>
  </si>
  <si>
    <t>Potentiomètre monotour 220 Ω</t>
  </si>
  <si>
    <t>Potentiomètre multitours (10 tours) de 10 kΩ</t>
  </si>
  <si>
    <t>Potentiomètres multitours (10 tours) de 100 kΩ</t>
  </si>
  <si>
    <t>Quartz 32768 Hz</t>
  </si>
  <si>
    <t xml:space="preserve">Résistance de 120 Ω dans support enfichable sur plaque EL 1560 </t>
  </si>
  <si>
    <t xml:space="preserve">Résistance de 1 kΩ dans support enfichable sur plaque EL 1560 </t>
  </si>
  <si>
    <t>Résistance de 10 kΩ dans support enfichable sur plaque EL 1560</t>
  </si>
  <si>
    <t xml:space="preserve">Résistance de 100 kΩ dans support enfichable sur plaque EL 1560 </t>
  </si>
  <si>
    <t>Résistances de platine Pt100 classe A montée en 4 fils</t>
  </si>
  <si>
    <t>Thermistances 1 kΩ à 25 °C</t>
  </si>
  <si>
    <t>Transistors MOSFET IRF 830</t>
  </si>
  <si>
    <t>Transistors NPN MJ 15024</t>
  </si>
  <si>
    <t>Transistors PNP MJ 15025</t>
  </si>
  <si>
    <t>Transistor NPN 2N1711</t>
  </si>
  <si>
    <t>ELECTRICITE</t>
  </si>
  <si>
    <t>Condensateur d'Aepinus Leybold 544 22</t>
  </si>
  <si>
    <t>Condensateur à 2 fils dans un tube en plastique pour la réalisation d’un détecteur de niveau d’eau</t>
  </si>
  <si>
    <t>Petite bobine pouvant être insérée dans le solénoïde Jeulin référence 292 012</t>
  </si>
  <si>
    <t>Solénoïde à double enroulement Jeulin référence 292 012</t>
  </si>
  <si>
    <t xml:space="preserve">Transformateur 24 V/12 V 50 VA Pierron MT 2054 </t>
  </si>
  <si>
    <t>INFORMATIQUE</t>
  </si>
  <si>
    <t>MECANIQUE</t>
  </si>
  <si>
    <t>Balle de Ping Pong certifiée 3 étoiles</t>
  </si>
  <si>
    <t>Coins d'air pour une expérience d'ascension d’un liquide dans un dièdre avec une coupelle en plastique</t>
  </si>
  <si>
    <t>Dispositif pour l’étude d’un solide en rotation autour d’un axe soumis à un couple constant ( pied en croix  Phywe Bleu, axe de rotation avec un cylindre sur lequel s’enroule un fil, tige cylindrique transversale supportant deux masses, poulie + noix)</t>
  </si>
  <si>
    <t>Manomètre en U Pierron U 2215 + support PVC + 3 tuyaux + robinet 3 voies + seringue + buse verre</t>
  </si>
  <si>
    <t>Pendule pesant Pendulor pour l'étude d'un amortissement solide</t>
  </si>
  <si>
    <t>Wireless Smart Cart Pasco 736-045 avec câble USB de recharge</t>
  </si>
  <si>
    <t>MOTEURS</t>
  </si>
  <si>
    <t xml:space="preserve">Banc d'essai moteur a courant continu Pierron Generator 2 référence 03860 </t>
  </si>
  <si>
    <t>Moteur cassé pour démonstration dans une leçon ou un montage</t>
  </si>
  <si>
    <t>OPTIQUE</t>
  </si>
  <si>
    <t>Camera CCD HD Jeulin référence 202 938  + Filtre atténuateur aimanté + Câble USB + Transformateur d'alimentation + câble secteur</t>
  </si>
  <si>
    <t xml:space="preserve">Cellule Pockels Leybold 472 90 </t>
  </si>
  <si>
    <t>Compensateur de Babinet</t>
  </si>
  <si>
    <t>Condenseur de focale 6 cm logé dans un tube métallique pour interféromètre de Michelson</t>
  </si>
  <si>
    <t>Dispositif à anneau de Newton Leybold</t>
  </si>
  <si>
    <t>Ecran Iphone 4S</t>
  </si>
  <si>
    <t>Grille métallique sur support tournant pour une expérience d’Abbe</t>
  </si>
  <si>
    <t>Lampe à incandescence 12 V – 40 W pour une expérience sur la loi de Stefan Boltzmann</t>
  </si>
  <si>
    <t xml:space="preserve">Laser Melles Griot polarisé + alimentation + pied </t>
  </si>
  <si>
    <t>Laser Melles Griot non polarisé + alimentation + pied</t>
  </si>
  <si>
    <t>Lentille Leybold de focale 500 mm  référence 46011 Br</t>
  </si>
  <si>
    <t xml:space="preserve">Laser modulable Bleu Electrome </t>
  </si>
  <si>
    <t>Mire graduée (marque Graticules LTD) de 1 mm divisée en 100 graduations</t>
  </si>
  <si>
    <t>Multifentes Ovio Optics (N = 3, 4, 6, 14 ; larguer 40 µm, espacement 100 µm)</t>
  </si>
  <si>
    <t>Objectif Nikkor 135 mm F3.5 sur pied</t>
  </si>
  <si>
    <t xml:space="preserve">Oculaire de microscope × 20 avec bague de fixation sur Laser Melles Griot </t>
  </si>
  <si>
    <t xml:space="preserve">Oculaire de microscope × 40 avec bague de fixation sur Laser Melles Griot </t>
  </si>
  <si>
    <t>Panneau solaire Jeulin 282 045 + pied</t>
  </si>
  <si>
    <t>Pieds simples en croissant</t>
  </si>
  <si>
    <t>Pied en croissant Ovio Optics avec translation verticale</t>
  </si>
  <si>
    <t>Pied prismatique Ovio Optics avec translation latérale</t>
  </si>
  <si>
    <t>Pied prismatique Ovio Optics avec translation latérale/verticale</t>
  </si>
  <si>
    <t>Réseau 5750 traits/cm sur support pour utilisation sur un goniomètre</t>
  </si>
  <si>
    <t>Solarimètre Voltcraft PL-110SM</t>
  </si>
  <si>
    <t>Thermopile Kipp &amp; Zonen CA 2</t>
  </si>
  <si>
    <t>Spectromètre Spectrovio II + 1 transfo d’alimentation + 1 cordon secteur + 1 câble USB blanc + 1 fibre optique + 1 pied pour la fibre optique</t>
  </si>
  <si>
    <t>Webcam 4K Logitech Brio + pied + câble USB3/USBC</t>
  </si>
  <si>
    <t>ONDES</t>
  </si>
  <si>
    <t>Barre de fer avec une noix pour une mesure de vitesse de propagation dans ce matériau</t>
  </si>
  <si>
    <t>METAUX / SEMI CONDUCTEURS</t>
  </si>
  <si>
    <t>Dispositif  Leybold référence 586 81 Baur pour l’étude de l’effet Hall dans un ruban d’argent</t>
  </si>
  <si>
    <t>Echantillon de Sulfure de Cadmium (CdS) pour manipulation d’absorption optique</t>
  </si>
  <si>
    <t>THERMODYNAMIQUE</t>
  </si>
  <si>
    <t>Cuve inox faisant office de réservoir pour la régulation de température</t>
  </si>
  <si>
    <t>Cylindre PVC servant à caller les barres</t>
  </si>
  <si>
    <t>Echantillon barre de Cuivre pour détermination du coefficient latéral d'échange par étude du régime transitoire</t>
  </si>
  <si>
    <t>Echantillon barre de Dural pour détermination du coefficient latéral d'échange par étude du régime transitoire</t>
  </si>
  <si>
    <t>Echantillons métalliques pour l’étude de la notion de mole et une mesure de capacité thermique (Jeulin 312677)</t>
  </si>
  <si>
    <t>Régulation de température JP Selecta Tectron Bio + cale</t>
  </si>
  <si>
    <t xml:space="preserve">Thermomètre Jeulin 251 042 avec un thermocouple type K </t>
  </si>
  <si>
    <t>Rubriques</t>
  </si>
  <si>
    <t>n° collection</t>
  </si>
  <si>
    <t>Notice n°</t>
  </si>
  <si>
    <t>Centre de préparation</t>
  </si>
  <si>
    <t>Acoustique (A)</t>
  </si>
  <si>
    <t>Tube de Kundt (et son adaptateur Jeulin)</t>
  </si>
  <si>
    <t>A1 - RO</t>
  </si>
  <si>
    <t>A1</t>
  </si>
  <si>
    <t>ROuen</t>
  </si>
  <si>
    <t>MEcanique (ME)</t>
  </si>
  <si>
    <t>Elasticité d'un alliage de métaux</t>
  </si>
  <si>
    <t>ME1 - RO</t>
  </si>
  <si>
    <t>ME1</t>
  </si>
  <si>
    <t>Pendules de torsion couplés</t>
  </si>
  <si>
    <t>ME2 - RO</t>
  </si>
  <si>
    <t>ME2</t>
  </si>
  <si>
    <t>Rotation d'un solide autour d'un axe fixe</t>
  </si>
  <si>
    <t>ME3 - RO</t>
  </si>
  <si>
    <t>ME3</t>
  </si>
  <si>
    <t xml:space="preserve">       (et son chronocapteur Jeulin)</t>
  </si>
  <si>
    <t>Roulement sans glissement</t>
  </si>
  <si>
    <t>ME4 - RO</t>
  </si>
  <si>
    <t>ME4</t>
  </si>
  <si>
    <t xml:space="preserve">       (bille dans une gouttière)</t>
  </si>
  <si>
    <t>ELectricité (EL)</t>
  </si>
  <si>
    <t>Bobine à noyau de fer</t>
  </si>
  <si>
    <t>EL1 - RO</t>
  </si>
  <si>
    <t>EL1</t>
  </si>
  <si>
    <t>Conversion continu → alternatif</t>
  </si>
  <si>
    <t>EL2 - RO</t>
  </si>
  <si>
    <t>EL2</t>
  </si>
  <si>
    <t>Effet de peau (résistance cylindrique)</t>
  </si>
  <si>
    <t>EL3 - RO</t>
  </si>
  <si>
    <t>EL3</t>
  </si>
  <si>
    <t>ElectroMagnétisme (EM)</t>
  </si>
  <si>
    <t>Courbe de première aimantation</t>
  </si>
  <si>
    <t>EM1 - RO</t>
  </si>
  <si>
    <t>EM1</t>
  </si>
  <si>
    <t>Cycle d'hystérésis</t>
  </si>
  <si>
    <t>EM2 - RO</t>
  </si>
  <si>
    <t>EM2</t>
  </si>
  <si>
    <t>Optique (Op)</t>
  </si>
  <si>
    <t>Cavalier (standard)</t>
  </si>
  <si>
    <t>Op1 - RO</t>
  </si>
  <si>
    <t>Op1</t>
  </si>
  <si>
    <t>Cavalier X (à décalage transversal)</t>
  </si>
  <si>
    <t>Op2 - RO</t>
  </si>
  <si>
    <t>Op2</t>
  </si>
  <si>
    <t>Marque</t>
  </si>
  <si>
    <t>Réf ENSP</t>
  </si>
  <si>
    <t>Divers</t>
  </si>
  <si>
    <t>Ampoule 100 W / 240 V culot E27 à vis + support alu</t>
  </si>
  <si>
    <t>ENS-Lyon</t>
  </si>
  <si>
    <t>Notice GNBF KEYSIGHT 33509B n° P44.12</t>
  </si>
  <si>
    <t>Notice Nanovoltmètre KEITHLEY 2182A n° P52.2</t>
  </si>
  <si>
    <t>Notice oscillo. KEYSIGHT DSOX3014A n° P36.7</t>
  </si>
  <si>
    <t>Notices (Classeur de … ) - épreuve de Physique</t>
  </si>
  <si>
    <t>Serre joint en C petite modèle (10 cm)</t>
  </si>
  <si>
    <t>Electricité</t>
  </si>
  <si>
    <t>Adaptateur BNC-Banane 4 mm</t>
  </si>
  <si>
    <t>Connectique (6 "T" BNC, 2 bouchons 50 ohms et 2 de 75 ohms + 5 raccords BNC-BNC)</t>
  </si>
  <si>
    <t>Cordon BNC-Banane de sécurité  (L = 1 m)</t>
  </si>
  <si>
    <t>Cordon BNC-BNC  (L = 1 m)</t>
  </si>
  <si>
    <t>Cordon d'alimentation secteur</t>
  </si>
  <si>
    <t>Cordon de sécurité  (L = 0,25 m)</t>
  </si>
  <si>
    <t>Cordon de sécurité  (L = 0,50 m)</t>
  </si>
  <si>
    <t>Cordon de sécurité  (L = 1,00 m)</t>
  </si>
  <si>
    <t>Cordon de sécurité (L = 1,00 m) - Fil de terre ver/jaune</t>
  </si>
  <si>
    <t>Electronique</t>
  </si>
  <si>
    <t>Hyper fréq.</t>
  </si>
  <si>
    <t>Informatique</t>
  </si>
  <si>
    <t>CD1 (n° de licences dans le CD avec logiciels)</t>
  </si>
  <si>
    <t>3,85 Go</t>
  </si>
  <si>
    <t>CD2 (n° de licences dans le CD avec logiciels)</t>
  </si>
  <si>
    <t>CD3 * BUP DOC V4.0</t>
  </si>
  <si>
    <t>CD4 * DATA SHEET</t>
  </si>
  <si>
    <t>CORSAIR</t>
  </si>
  <si>
    <t>Clé USB vièrge 32 Go (pour sauvegarde oscillo.)</t>
  </si>
  <si>
    <t>PC portable HP Zbook n° 4 et 5 sous Windows 7 avec :  logiciels ENS LYON + Sacoche + Souris + Batterie + chargeur 19,5 V/10,3 A</t>
  </si>
  <si>
    <t>HP</t>
  </si>
  <si>
    <t>Méca. Fluides</t>
  </si>
  <si>
    <t>Mécanique</t>
  </si>
  <si>
    <t>Optique</t>
  </si>
  <si>
    <t>Optique Φ</t>
  </si>
  <si>
    <t>Classeur A bleu avec diapositives …</t>
  </si>
  <si>
    <t>ENS LYON</t>
  </si>
  <si>
    <t>BM2a * Banc machines électriques tournantes (2) :</t>
  </si>
  <si>
    <t>BM2b * Banc dural + moteur-génératrice CC/CC + couplemètre 10 N.m + génératrice tachymétrique + boîtier "couple"</t>
  </si>
  <si>
    <t>Vassal   FGP  
ENS-Lyon</t>
  </si>
  <si>
    <t>Thermodyna.</t>
  </si>
  <si>
    <t>ETPCa * Etude du point critique du SF6 :</t>
  </si>
  <si>
    <t>ETPCb * Appareil de mise sous pression réf. PHD009950</t>
  </si>
  <si>
    <t>DIDALAB</t>
  </si>
  <si>
    <t>ETPCb * TC Type K avec bouchon + Thermomètre à liquide rouge -10°/60° C division 0,5° P102.43/4</t>
  </si>
  <si>
    <t>Variateur de vitesse ACVAR5 à fréquence variable (triangle)</t>
  </si>
  <si>
    <t>LANGLOIS</t>
  </si>
  <si>
    <t>Cuve à ondes + Alim 12 V + Vibrateur Matelco (P99.12) + Sphéromètre (P96.21) + accessoires dont le rateau</t>
  </si>
  <si>
    <t>LEYBOLD</t>
  </si>
  <si>
    <t>ECGRa * Écoulement à grand nombre de Reynolds :</t>
  </si>
  <si>
    <t>BAUMER</t>
  </si>
  <si>
    <t>LEFEBVRE</t>
  </si>
  <si>
    <t>Méca acoust</t>
  </si>
  <si>
    <t>OCa * Ondes de compression/cisaillement dans un solide :</t>
  </si>
  <si>
    <t>OCb * Couvercle support gradué en degrés</t>
  </si>
  <si>
    <t>OCb * Cuve Plexiglas avec fond PVC</t>
  </si>
  <si>
    <t>OCb * Emetteur ultrasonore</t>
  </si>
  <si>
    <t>OCb * Parallélépipède en Dural + Tige + Curseur</t>
  </si>
  <si>
    <t>OCb * Récepteur ultrasonore</t>
  </si>
  <si>
    <t>Plate-forme tournante avec disque gradué et affichage digital sur planche (posée sur 1 caisse)</t>
  </si>
  <si>
    <t>Alim. AC + DC 0 à 240 V / 5A</t>
  </si>
  <si>
    <t>Goniomètre modèle 7700-20</t>
  </si>
  <si>
    <t>ENS Lyon</t>
  </si>
  <si>
    <r>
      <rPr>
        <b/>
        <i/>
        <sz val="10"/>
        <color rgb="FF000000"/>
        <rFont val="Times New Roman"/>
        <family val="1"/>
        <charset val="1"/>
      </rPr>
      <t xml:space="preserve">TPa * Transition de phase fer </t>
    </r>
    <r>
      <rPr>
        <b/>
        <i/>
        <sz val="12"/>
        <color rgb="FF000000"/>
        <rFont val="Times New Roman"/>
        <family val="1"/>
        <charset val="1"/>
      </rPr>
      <t>α</t>
    </r>
    <r>
      <rPr>
        <b/>
        <i/>
        <sz val="10"/>
        <color rgb="FF000000"/>
        <rFont val="Times New Roman"/>
        <family val="1"/>
        <charset val="1"/>
      </rPr>
      <t xml:space="preserve"> </t>
    </r>
    <r>
      <rPr>
        <b/>
        <sz val="10"/>
        <color rgb="FF000000"/>
        <rFont val="Times New Roman"/>
        <family val="1"/>
        <charset val="1"/>
      </rPr>
      <t>→</t>
    </r>
    <r>
      <rPr>
        <b/>
        <i/>
        <sz val="10"/>
        <color rgb="FF000000"/>
        <rFont val="Times New Roman"/>
        <family val="1"/>
        <charset val="1"/>
      </rPr>
      <t xml:space="preserve"> fer β (Changement variété allotropique du Fer) :</t>
    </r>
  </si>
  <si>
    <t>TPb * Fil de Fer sur support Plexiglas + masse 50 g avec crochet + fil de rechange</t>
  </si>
  <si>
    <t>Interféromètre de Michelson motorisé (gros miroirs)</t>
  </si>
  <si>
    <t>DMS Didalab</t>
  </si>
  <si>
    <t>Machine à courant continu démontée – 3 éléménts</t>
  </si>
  <si>
    <t>TUBKb * Bain thermostaté CRYOTHERM. ECO SILVER - RE 630S -  T° de - 30 à + 150°C - Capacité 4,6 à 5,7 L avec tuyaux</t>
  </si>
  <si>
    <t>LAUDA</t>
  </si>
  <si>
    <t>ETPCb * Bain thermostaté CRYOTHERM. ECO SILVER - RE 630S - T° de - 30 à + 150°C - Capacité 4,6 à 5,7 L) + tuyaux</t>
  </si>
  <si>
    <t>Etalon Fabry-Perot à épaisseur variable</t>
  </si>
  <si>
    <t>SOPRA</t>
  </si>
  <si>
    <t>Lampe spectrale Hg - 9 picots</t>
  </si>
  <si>
    <t>OSRAM</t>
  </si>
  <si>
    <t>MCRa * Mesure de la constante de Rydberg :</t>
  </si>
  <si>
    <t>MCRb * Alimentation pour lampe de Balmer</t>
  </si>
  <si>
    <t>Leybold</t>
  </si>
  <si>
    <t>MCRb * Lampe de Balmer (Lampe spectrale au Deutérium)</t>
  </si>
  <si>
    <t>Lampe spectrale Na Basse pression avec son Alimentation</t>
  </si>
  <si>
    <t>ULICE</t>
  </si>
  <si>
    <t xml:space="preserve">Lampe spectrale Hg-Cd </t>
  </si>
  <si>
    <t>Jarre Jacquin</t>
  </si>
  <si>
    <t>Eclairage LED 4000 Lux - modèle Comics Star - Format A4 + alim. 24 Vdc/500 mA</t>
  </si>
  <si>
    <t>PLANISTAR</t>
  </si>
  <si>
    <t>Stroboscope SF9211 - 1 à 300 Hz - Entrée Trigger externe</t>
  </si>
  <si>
    <t>PASCO</t>
  </si>
  <si>
    <t>Laser He-Ne Rouge @ 632,8 nm - Pmesurée = 2,2 mW (dans tube transparent)</t>
  </si>
  <si>
    <t>SIEMENS</t>
  </si>
  <si>
    <t>Laser He-Ne Rouge @ 632,8 nm - Polarisé 0,5 mW + Alimentation</t>
  </si>
  <si>
    <t>Melles Griot</t>
  </si>
  <si>
    <t>Diode laser Rouge - modulable - Pmesurée = 1,5 mW</t>
  </si>
  <si>
    <t>MATELCO</t>
  </si>
  <si>
    <t>Diode laser Rouge @ 670 nm - Modulable en TTL - Pmesurée = 0,2 et 4,0 mW</t>
  </si>
  <si>
    <t>Diode laser Rouge @ 670 nm - modulable en TTL Réf. LA53.2 - P = 0,4 et 0,2 mW</t>
  </si>
  <si>
    <t>ELECTROME</t>
  </si>
  <si>
    <t>Laser He-Ne Vert @ 543,5 nm - Non polarisé - 0,5 mW classe II + Alimentation</t>
  </si>
  <si>
    <t>OVIO</t>
  </si>
  <si>
    <t>JEULIN</t>
  </si>
  <si>
    <t>Lampe QI + alimentaton avec variateur</t>
  </si>
  <si>
    <t>néant</t>
  </si>
  <si>
    <t>DIDALAB / ULICE</t>
  </si>
  <si>
    <t>Lampe Q.I + alimentation 56275 rouge avec variateur</t>
  </si>
  <si>
    <r>
      <rPr>
        <sz val="10"/>
        <color rgb="FF000000"/>
        <rFont val="Times New Roman"/>
        <family val="1"/>
        <charset val="1"/>
      </rPr>
      <t xml:space="preserve">Lames cristallines (x18) sur PVC 50 x 50 mm: Quartz, Gipse, Mica, Spath, Sucre) + 2 disques alu. gradués + 1 suport alu. en demi-cercle sur tige, </t>
    </r>
    <r>
      <rPr>
        <b/>
        <sz val="10"/>
        <color rgb="FF000000"/>
        <rFont val="Times New Roman"/>
        <family val="1"/>
        <charset val="1"/>
      </rPr>
      <t>dans boîte en bois</t>
    </r>
  </si>
  <si>
    <t>Pile de verre (X12)</t>
  </si>
  <si>
    <t>Flint dans monture PVC pour effet Faraday (barreau L = 30 mm)</t>
  </si>
  <si>
    <t>Prisme en Spath (en forme de losange) sur support de lentille</t>
  </si>
  <si>
    <t>Canon de spath</t>
  </si>
  <si>
    <t>Analyseur à pénombre avec graduations</t>
  </si>
  <si>
    <t>Lame séparatrice semi-réfléchissante (planéité λ/4)</t>
  </si>
  <si>
    <t>Lame séparatrice semi-réfléchissante (planéité λ/4) monté sur support</t>
  </si>
  <si>
    <t>Lame à faces // de précision (réglage gonio. pour mesure épaisseur de lame)</t>
  </si>
  <si>
    <t>Lame cristalline (x 10) + monture à languette de maintien → boîte en bois</t>
  </si>
  <si>
    <t>Biréfringence du Scotch - 3 bandes de Scotch de différentes épaisseurs montées sur tige</t>
  </si>
  <si>
    <t xml:space="preserve">Compensateur de Babinet + Support dans boîte en bois </t>
  </si>
  <si>
    <t>Jobin Yvon</t>
  </si>
  <si>
    <t>Plaque Inox 8 x 10 cm pour polarisation elliptique</t>
  </si>
  <si>
    <t>Filtres monochromatiques (Boîte de ...)</t>
  </si>
  <si>
    <t>Cuve 10 X 10 mm avec bouchon pour spectroscopie (matériel pour Chimie)</t>
  </si>
  <si>
    <t>Cuve en verre à faces parallèles - 200 x 30 x 30 mm ép. 3 mm</t>
  </si>
  <si>
    <t>Cuve épaisseur 1cm pour diffusion du glycérol</t>
  </si>
  <si>
    <t>Cuve en verre à faces parallèles - 80 x 30 x 40 mm</t>
  </si>
  <si>
    <t>Cuve en Plexiglas à faces parallèles -  330 x 175 x 190 mm - capacité de 11 L</t>
  </si>
  <si>
    <t>PIERRON</t>
  </si>
  <si>
    <t>Lame semi reflechissante</t>
  </si>
  <si>
    <t>Lame séparatrice 35 x 35 x 1 mm - R/T de 25 /75  - anti-reflet arrière</t>
  </si>
  <si>
    <t>Edmund Optics</t>
  </si>
  <si>
    <t>Lame séparatrice 35 x 35 x 1 mm - R/T de 30 /70 - anti-reflet arrière</t>
  </si>
  <si>
    <t>Ensemble Anneau + Tige pour bulles de savon</t>
  </si>
  <si>
    <t>Fibre optique en Plexiglas Ø 10 mm sur support (guide de lumière)</t>
  </si>
  <si>
    <t>PHYWE</t>
  </si>
  <si>
    <t>Appareil photo numérique Exilim EX-FC100 - 9 Mégapixels - vidéo 1000 fps
- 1 carte mémoire KINGSTON 32 Go micro SDHC + adaptateur SD - classe 10 
- 2 accus Lithium-Ion NP-40 (3,7 V / 1320 mAh)
- 1 chargeur BC-31L (4,2 V / 600 mA)
- 1 cordon USB - 1 Etui cuir - 1 notice papier
- 1 lecteur de cartes avec cordon USB</t>
  </si>
  <si>
    <t>CASIO</t>
  </si>
  <si>
    <t xml:space="preserve">Hacheur optique (Chopper …) MC2000-EC + 6 disques + support de disque avec cordon de liaison + clé Allen 1/16" </t>
  </si>
  <si>
    <t>THORLABS</t>
  </si>
  <si>
    <r>
      <rPr>
        <sz val="10"/>
        <color rgb="FF000000"/>
        <rFont val="Times New Roman"/>
        <family val="1"/>
        <charset val="1"/>
      </rPr>
      <t xml:space="preserve">Appareil photo numérique Reflex 24x36 type EOS 700 D - 18 Mégapixels  
- 1 carte mémoire 32 Go SANDISK micro + adaptateur SD 
- 2 accus Li-Ion LP-E8 (7,2V/1,12 Ah &amp; 0,95 Ah)
- 1 chargeur LC- E8E (8,4V/0,72 A)
- 1 cordon USB - 1 sacoche avec dragonne - 1 bouchon
- 1 objectif CANON EF-S 18-200 mm - F/3.5 - 5.6 IS USM ZOOM + </t>
    </r>
    <r>
      <rPr>
        <strike/>
        <sz val="10"/>
        <color rgb="FF000000"/>
        <rFont val="Times New Roman"/>
        <family val="1"/>
        <charset val="1"/>
      </rPr>
      <t>2 bouchons</t>
    </r>
  </si>
  <si>
    <t>CANON</t>
  </si>
  <si>
    <t xml:space="preserve">Loupe en verre Ø 60 mm -  x 4 </t>
  </si>
  <si>
    <t xml:space="preserve">Hacheur optique (Chopper …) MC2000B-EC avec 6 disques + support de disque avec cordon de liaison + clé Allen 1/16" </t>
  </si>
  <si>
    <t>Microscope polarisant EP57 pour domaines de Weiss (ds boîte en bois)</t>
  </si>
  <si>
    <t>NACHET</t>
  </si>
  <si>
    <t>Lames de microscope (porte-objet) 76 x 26 x 1.1 mm (boîte de 50)</t>
  </si>
  <si>
    <t>Lames de microscope (couvre-objet) 22 x 60 x 0.13 mm - nd = 1,5230   ne = 1,5255 +/- 0,0015 pour λ = 546,1 nm - (boîte de 100 )</t>
  </si>
  <si>
    <t>Thermo Scientific</t>
  </si>
  <si>
    <t>Cellule de numération MALASSEZ IVD - réseau de 20 cases - dans boîte</t>
  </si>
  <si>
    <t>Fisher</t>
  </si>
  <si>
    <t>Spectromètre HR 4000 - 579 à 689 nm - résolution 0,1 µm + fibre optique + cordon USB</t>
  </si>
  <si>
    <t>Ocean Optics</t>
  </si>
  <si>
    <t>Caméra VidéoCom + cordon USB2 + alim. 12V/1,6 A + Embase de fixation + ruban réfléchissant</t>
  </si>
  <si>
    <r>
      <rPr>
        <u/>
        <sz val="10"/>
        <color rgb="FF000000"/>
        <rFont val="Times New Roman"/>
        <family val="1"/>
        <charset val="1"/>
      </rPr>
      <t>Optical Spectrum Analyser</t>
    </r>
    <r>
      <rPr>
        <sz val="10"/>
        <color rgb="FF000000"/>
        <rFont val="Times New Roman"/>
        <family val="1"/>
        <charset val="1"/>
      </rPr>
      <t xml:space="preserve"> :
- Fabry-Perot Confocal Cavity (SA200-5B) - 535 à 820 nm - FSR 1,5 GHz montée sur support 
- Control amplifier (SA201) + câble</t>
    </r>
  </si>
  <si>
    <t>Caméra CCD Caliens-USB - sortie analogique et trigger avec BNC sur cordon :
- 2 polariseurs
- 2 fitres gris D = 0,9
- 1 cordon USB
- 1 cordon USB / BNC (sortie analogique et trigger)
- 1 mallette alu</t>
  </si>
  <si>
    <t>Puissancemètre Laser Modèle LP1 - Gammes 40 µW à 40 mW - 400 nm à 1100 nm</t>
  </si>
  <si>
    <t>SANWA</t>
  </si>
  <si>
    <t>Détecteur optique linéaire (diode à effet latéral)</t>
  </si>
  <si>
    <t>Photorésistance réf. 282 036 montée sur support - tension max = 15V</t>
  </si>
  <si>
    <t>Cellule photovoltaïque sur support</t>
  </si>
  <si>
    <t>LAP</t>
  </si>
  <si>
    <t>Photorésistance sur boîtier bleu</t>
  </si>
  <si>
    <t>Thermopile de Moll type CA 2 n° 948575 (doc LEYBOLD)</t>
  </si>
  <si>
    <t>Kipp &amp; Zonen</t>
  </si>
  <si>
    <t>EFHa * Expérience de Franck-Hertz :</t>
  </si>
  <si>
    <t>EFHb * Four électrique avec lampe Hg</t>
  </si>
  <si>
    <t>EFHb * Lampe Hg montée sur panneau latéral + Thermocouple + Cordon</t>
  </si>
  <si>
    <t>EFHb * Unité de contrôle</t>
  </si>
  <si>
    <t>Photodétecteur PDA36A-EC à gain variable + alim. - Sortie 0-10V - 350-1100 nm - BP 17 MHz</t>
  </si>
  <si>
    <t>Photodiode BPW 34 sur support</t>
  </si>
  <si>
    <t xml:space="preserve">Thermopile de Moll </t>
  </si>
  <si>
    <t>3B Scientific</t>
  </si>
  <si>
    <t>Goniomètre (Spectroscope à prisme et à réseau)</t>
  </si>
  <si>
    <t>LEMARDELAY</t>
  </si>
  <si>
    <t>Support élévateur à croisillons (Boy de précision) 120 x 80 mm - Réglable de 60 à 120 mm</t>
  </si>
  <si>
    <t>Nova Physics</t>
  </si>
  <si>
    <t>BOb * Diode signal 1N4148 (dans Boîtier bleu)</t>
  </si>
  <si>
    <t>BOb * Diode de redressement 1N5408</t>
  </si>
  <si>
    <t>BOb * Diode de redressement 1N4007</t>
  </si>
  <si>
    <t>BOb * Diode Zener 4,7 V</t>
  </si>
  <si>
    <t>BOb * Diode Zener 12V</t>
  </si>
  <si>
    <t>BOb * LED oranges X 4</t>
  </si>
  <si>
    <t>BOb * Relais Reed 15 V / 100 V - 0,5 A</t>
  </si>
  <si>
    <t>BOb * Pont de diodes monophasé 1N5408 (dans Boîtier bleu)</t>
  </si>
  <si>
    <t>Boîtier pour redressement triphasé (1 000 V / 3 A) + Cordon</t>
  </si>
  <si>
    <t>BOb * LED simple</t>
  </si>
  <si>
    <t>Interrupteur 2 positions A/B</t>
  </si>
  <si>
    <t>Interrupteur double</t>
  </si>
  <si>
    <t>AOIP</t>
  </si>
  <si>
    <t xml:space="preserve">Interrupteur double </t>
  </si>
  <si>
    <t>Interrupteur à bouton poussoir NO (pour décharge de condensateur)</t>
  </si>
  <si>
    <t>Caméra "FLEXCAM" CP 135 montée sur flexible + Bloc alim.</t>
  </si>
  <si>
    <t>Manfrotto</t>
  </si>
  <si>
    <t>CVO</t>
  </si>
  <si>
    <t xml:space="preserve">IDS-Imaging </t>
  </si>
  <si>
    <t>Oscillo. Analogique OX802 différentiel + 3 cordons BNC/Banane isolés</t>
  </si>
  <si>
    <t>METRIX</t>
  </si>
  <si>
    <t>KEYSIGHT</t>
  </si>
  <si>
    <t>FI</t>
  </si>
  <si>
    <t>BOa * Boîtiers :</t>
  </si>
  <si>
    <t>BOb * Alimentation continue ± 15 V / 100 mA pour ampli. OP</t>
  </si>
  <si>
    <t>BOb * Amplificateur opérationnel TL081 - alim. sur secteur</t>
  </si>
  <si>
    <t>BOb * Filtre programmable MF10 - alim. sur secteur</t>
  </si>
  <si>
    <t>BOb * Multiplieur analogique AD534 - alim. sur secteur</t>
  </si>
  <si>
    <t>BOb * Amplificateur opérationnel TL084 - alim. sur secteur</t>
  </si>
  <si>
    <t>BOb * Amplificateur Push-Pull à 1 étage</t>
  </si>
  <si>
    <t>BOb * Amplificateur Push-Pull à 2 étages</t>
  </si>
  <si>
    <t>BOb * Filtre passe-bas à réponse de Butterworth (0,1 - 1 - 10 Hz) 4ème ordre - alim. ± 15 V avec P41.2 ou .20 ou .30</t>
  </si>
  <si>
    <t>BOb * Echantillonneur-bloqueur - Principe … avec interrupteur commandé ADG442B - alim. 24 Vac avec P42.39</t>
  </si>
  <si>
    <t>BOb * Amplificateur Push-Pull à 2 étages avec Darlington</t>
  </si>
  <si>
    <t>BOb * Mesure de la constante de Boltzman - Alim. +/- 12 Vdc sur batterie</t>
  </si>
  <si>
    <t>BOb * Oscillateur de Van Der Pol (alim. sur secteur)</t>
  </si>
  <si>
    <t>BOb * Détecteur d'enveloppe sans seuil - alim. sur secteur</t>
  </si>
  <si>
    <t>BOb * Alimentation boîtiers Electroniques → sortie 24 Vac</t>
  </si>
  <si>
    <t>BOb * Intégrateur (cycles d'hystérésis, Fluxmètre …) - alim. 24 Vac avec P42.39</t>
  </si>
  <si>
    <t>BOb * Elément non-linéaire pour oscillateur de Vander Pol et double-puits - alim. 24 Vac avec P42.39</t>
  </si>
  <si>
    <t>BOb * Oscillateur à quartz 2 MHz - alim. 30 V max</t>
  </si>
  <si>
    <t>BOb * Oscillateur à quartz 5 MHz - alim. 30 V max</t>
  </si>
  <si>
    <t>BOb * Principe du fréquencemètre - alim. 5 V</t>
  </si>
  <si>
    <t>BOb * Portes NAND (TC4011BP) - alim. 5 V</t>
  </si>
  <si>
    <t>Générateur de fonctions et de signaux arbitraires type 33509B - 20 MHz</t>
  </si>
  <si>
    <t>Amplificateur de puissance HSA 4011 (DC à 1MHz - 50 VRMS / 1A)</t>
  </si>
  <si>
    <t>NF Electronic</t>
  </si>
  <si>
    <t>Amplificateur de puissance M-NF4005 (50 VA)</t>
  </si>
  <si>
    <t>Amplificateur de puissance PA 25 E (48 W - 10 Hz à 10 KHz) + 2 câbles → vibreur V201</t>
  </si>
  <si>
    <t>LDS</t>
  </si>
  <si>
    <t>Amplificateur à détection synchrone numérique SR 830</t>
  </si>
  <si>
    <t>Stanford Research</t>
  </si>
  <si>
    <t>Amplificateur de puissance TOE 7610-40 (0 à 100 KHz - sortie +/- 40 V @ 4 A)</t>
  </si>
  <si>
    <t>TOELLNER</t>
  </si>
  <si>
    <t>Electromag.</t>
  </si>
  <si>
    <t>PECKLY</t>
  </si>
  <si>
    <t>Bobine de fluxmètre 50 spires - S = 430 cm²</t>
  </si>
  <si>
    <t>Pince ampèremétrique et Wattmétrique type 6600</t>
  </si>
  <si>
    <t>ISOTECH</t>
  </si>
  <si>
    <t>Wattmètre numérique monophasé TRMS - modèle PX 110  (0,1 W à 6 kW) + bloc alim.</t>
  </si>
  <si>
    <r>
      <rPr>
        <sz val="10"/>
        <color rgb="FF000000"/>
        <rFont val="Times New Roman"/>
        <family val="1"/>
        <charset val="1"/>
      </rPr>
      <t>Nanovoltmètre 10</t>
    </r>
    <r>
      <rPr>
        <vertAlign val="superscript"/>
        <sz val="10"/>
        <color rgb="FF000000"/>
        <rFont val="Times New Roman"/>
        <family val="1"/>
        <charset val="1"/>
      </rPr>
      <t xml:space="preserve">7 </t>
    </r>
    <r>
      <rPr>
        <sz val="10"/>
        <color rgb="FF000000"/>
        <rFont val="Times New Roman"/>
        <family val="1"/>
        <charset val="1"/>
      </rPr>
      <t>points type 2182A (voie 1 : 100V/1nV - voie 2 : 10V/10nV) + cordons</t>
    </r>
  </si>
  <si>
    <t>KEITHLEY</t>
  </si>
  <si>
    <t>Microvoltmètre &amp; nanoampèremètre continu VX 102 A</t>
  </si>
  <si>
    <t>Alimentation / Amplificateur - BOP50 8M (+/- 50 V / 8 A)</t>
  </si>
  <si>
    <t>KEPCO</t>
  </si>
  <si>
    <t>Alimentation continue type PS3020  (0 à 30 V / 0 -20 A)</t>
  </si>
  <si>
    <t>EHQ</t>
  </si>
  <si>
    <t xml:space="preserve">Alimentation linéaire 0-30 V / 5 A (modèle LABPS 3005N) - Réglage gros et fin de V et I </t>
  </si>
  <si>
    <t>VELLEMAN</t>
  </si>
  <si>
    <t>TPb * Alimentation stabilisée LP 530 FM W (0-10V / 0-9A)</t>
  </si>
  <si>
    <t>LAMBDA</t>
  </si>
  <si>
    <t>ISA</t>
  </si>
  <si>
    <t>Boîte à décades de résistances DR06 - 6 décades - précision 0,5 % - 0,5 W</t>
  </si>
  <si>
    <t>ELC (Centrad)</t>
  </si>
  <si>
    <t>Prise 2P+T sur boîtier bleu → permet de mesurer U et I de la charge</t>
  </si>
  <si>
    <t>Interrupteur triphasé  (4 A)</t>
  </si>
  <si>
    <t>Alternostat monophasé SEC2 (230 - 0 à 230 V / 5 A) - Secondaire isolé</t>
  </si>
  <si>
    <t>Cordon secteur monophasé avec fiches de sécurité sur boîtier</t>
  </si>
  <si>
    <t>Câble coaxial 50 ohms avec prise milieu et potentiomètre d'adaptation - Bobine de 80 m</t>
  </si>
  <si>
    <t>ENS – Lyon</t>
  </si>
  <si>
    <t>Câble coaxial 75 ohms - Bobine de 95,1 m + bouchon</t>
  </si>
  <si>
    <t>Câble coaxial RG58 C/U - 50 ohms - Ø ext. 4,95 mm - connecteurs BNC - Bobine de 100 m</t>
  </si>
  <si>
    <t>Bobine à influence mutuelle 2 dans boîte en bois</t>
  </si>
  <si>
    <t>Etau pour U en fer feuilleté (transfo)</t>
  </si>
  <si>
    <t>Fermeture d'entrefer pour Circuit magnétique feuilleté en U</t>
  </si>
  <si>
    <t>Bobine 250 spires</t>
  </si>
  <si>
    <t>Bobine 500 spires (2 x 250) - 3 ou 4,5 A - 11 mH - modèle MAE542</t>
  </si>
  <si>
    <t>Bobine réf. 2137/43 - 500 / 1000 spires - Imax 2,5 A -  8,7 Ω /80 mH (création d'un champ tournant)</t>
  </si>
  <si>
    <t>DMS</t>
  </si>
  <si>
    <t>Bobine 5000 spires (1000 + 2000 + 2000) - 0,6 A - 1 H - modèle MAE544</t>
  </si>
  <si>
    <t>Bobine à induction mutuelle (bobine de Faraday) + noyau P56.27/2</t>
  </si>
  <si>
    <t xml:space="preserve">Circuit magnétique feuilleté en U </t>
  </si>
  <si>
    <t xml:space="preserve">Circuit magnétique non feuilleté en U </t>
  </si>
  <si>
    <t>Fermeture d'entrefer pour Circuit magnétique non feuilleté en U</t>
  </si>
  <si>
    <t>Rhéostat 1000 Ω  / 0,57 A</t>
  </si>
  <si>
    <t>Metrel</t>
  </si>
  <si>
    <t>Rhéostat 330 Ω  – 1 A</t>
  </si>
  <si>
    <t>METREL</t>
  </si>
  <si>
    <t>Rhéostat 33 Ω / 3,1 A</t>
  </si>
  <si>
    <t>Rhéostat 10 Ω - 5,7 A</t>
  </si>
  <si>
    <t>Rhéostat 100 Ω  - 2,5 A</t>
  </si>
  <si>
    <t>Rhéostat 3,3 Ω  - 10 A</t>
  </si>
  <si>
    <t>Rhéostat triphasé 3 x 300 W / 3 x 1 A</t>
  </si>
  <si>
    <t>Magnétisme</t>
  </si>
  <si>
    <t>Aiguille aimantée sur support avec pivot en laiton dans sachet</t>
  </si>
  <si>
    <t>Aimant cylindrique néodyme diamètre 10 mm dans boîte</t>
  </si>
  <si>
    <t>Aimant droit dans boîte</t>
  </si>
  <si>
    <t>Paramagnétisme du FeCl3 - Solution à 41 % - Boîte avec petit entonnoir en verre, becher 100 mL, tubes gradués en verre D = 7,75 et 2,6 ± 0,02 mm, tuyau - Solution de FeCl3: χFeCl3 = [2,922 ± 0,003] 10-3 &amp; χHO2 = [-9,04 ± 0,03] 10-6</t>
  </si>
  <si>
    <t>Barreau de Fer, Aluminium, Bismuth  Nickel, Tungstène, Verre</t>
  </si>
  <si>
    <t>Aiguilles aimantées entre plaquette Plexiglas (visualisation du spectre)</t>
  </si>
  <si>
    <t>Boussole</t>
  </si>
  <si>
    <t>Plaquette Plexiglas avec petites boussoles (visualisatation spectres)</t>
  </si>
  <si>
    <t>Diamagnétisme du graphite (Boîte noire avec aimants + plaquette de graphite + barreau de maintien)</t>
  </si>
  <si>
    <t>Supermagnete</t>
  </si>
  <si>
    <t>Aimant Ticonal en U avec fermeture du circuit maagnétique - 35 x 13 mm - longueur 120 mm pour roue de Barlow P65.23</t>
  </si>
  <si>
    <t>EHb * Sonde à effet hall (Bande argent)</t>
  </si>
  <si>
    <t>Bobines plates à écartement variable → bobines de Helmoltz</t>
  </si>
  <si>
    <t>EHa * Etude de l'effet Hall :</t>
  </si>
  <si>
    <t>EHb * Plaquette Ge dopé P (11805.01) - Etude effet Hall</t>
  </si>
  <si>
    <t>EHb * Plaquette Ge dopé N (11802.01) - Etude effet Hall</t>
  </si>
  <si>
    <t>EHb * Plaquette Cuivre (11803.00) - Etude effet Hall</t>
  </si>
  <si>
    <t xml:space="preserve">EHb * Plaquette Zn (11804.01) - Etude effet Hall anormal </t>
  </si>
  <si>
    <t>Teslamètre GM08 - 3/30/300/3000 mT - DC &amp; 15 Hz à 10 KHz - Interface RS 232 &amp; USB2 - Sortie analogique + Sonde transversale TP002 + Pot "champ nul" +  Mallette</t>
  </si>
  <si>
    <t>HIRST MAGNETICS</t>
  </si>
  <si>
    <t>Teslamètre T102N sonde biaxiale</t>
  </si>
  <si>
    <t>EHb * Module (11801.00) en U pour plaquette Ge - Etude effet Hall</t>
  </si>
  <si>
    <t>EHb * Alim. (transfo. 12 V / 8 A) pour module (11801.00) PHYWE P64.36</t>
  </si>
  <si>
    <t>MEP</t>
  </si>
  <si>
    <t>Rail de Laplace + Tige</t>
  </si>
  <si>
    <t>Embase positionnement bobines à 120 ° + Cage d'écureuil  (champs tournants)</t>
  </si>
  <si>
    <t>Embase positionnement bobines à 120 ° + Aiguille aimantée  (champs tournants)</t>
  </si>
  <si>
    <t>Tube Cuivre - Ø 12 / 14 mm X 500 mm + 2 aimants  Ø 10 x 5 mm → chute freinée d'un aimant</t>
  </si>
  <si>
    <t>Tube Cuivre - Ø 14 / 16 mm  X 500 mm → chute freinée d'un aimant</t>
  </si>
  <si>
    <t>Tube Cuivre ajouré verticalement - Ø 12 / 14 mm X 500 mm → chute freinée d'un aimant</t>
  </si>
  <si>
    <t>Tube PVC - Ø 12,4 / 16 mm X 500 mm - chute freinée d'un aimant</t>
  </si>
  <si>
    <t>Aimant en U à entrefer variable réf. EM-8618
- 2 plaques en fer 8 x 4,5 x 0,5 cm
- 1 pièce pleine en alu
- 2 pièces ajourées en alu
- 1 tige-support
- 1 fil de cuivre rigide en U avec fiches bananes
- 1 tube en alu Ø 6  X 32 mm
- 1 barreau en verre Ø 6  X 32 mm
- 1 bobine de fil à coudre</t>
  </si>
  <si>
    <t>Couche mince pour domaines de Weiss dans boîte plastique (4 objets)</t>
  </si>
  <si>
    <t>Pieces polaires pour électroaimant P66.30 (boîte de ... )</t>
  </si>
  <si>
    <t>Transfo 48 / 6V modèle MT 4620 B</t>
  </si>
  <si>
    <t>Transformateur 230 V / 110 V - 200 VA</t>
  </si>
  <si>
    <t>Transformateur 220 V / 24 V - 200 VA</t>
  </si>
  <si>
    <t>Transformateur d'isolement  230 V / 2 x 115 V - 30 VA</t>
  </si>
  <si>
    <t>Electroaimant LMM 50</t>
  </si>
  <si>
    <t>Jarre-Jacquin</t>
  </si>
  <si>
    <t>Electrostat.</t>
  </si>
  <si>
    <t>Peau de chat</t>
  </si>
  <si>
    <t>Condensateur plan d'Aepinus</t>
  </si>
  <si>
    <t>Baguette d'ébonite</t>
  </si>
  <si>
    <t>Plaque en Plexiglas + 2 pieds amovibles (diélectrique pour condensateur d'Epinus)</t>
  </si>
  <si>
    <t>Condensateur plan d'Aepinus réf. 06220.00</t>
  </si>
  <si>
    <t>Eprouvette avec grille → condensateur variable en fonction du volume d'eau</t>
  </si>
  <si>
    <t>FLUKE</t>
  </si>
  <si>
    <t>Multimètre FL 287 - 50.000 Pts - TRMS (AC + DC) -  BP 100 KHz</t>
  </si>
  <si>
    <t xml:space="preserve">Multimètre 34405A - 5 digits &amp; 1/2 </t>
  </si>
  <si>
    <t>AGILENT</t>
  </si>
  <si>
    <t>RLC-mètre modèle LCR 4080 -  Précision 0,5 % - Fréquences de test: 120 Hz &amp; 1 KHz</t>
  </si>
  <si>
    <t>Voltcraft</t>
  </si>
  <si>
    <t xml:space="preserve">Multimètre 8846A - 6 digits &amp; 1/2  </t>
  </si>
  <si>
    <t>Multimètre MX 59 HD - 50.000 Pts - TRMS (AC + DC) -  BP 100 KHz</t>
  </si>
  <si>
    <t>Multimètre MTX 3292 - 100.000 Pts - TRMS (AC + DC) - BP 100 KHz - Ecran graphique - Accu. rechargeables et chargeur 12V/1,25 A</t>
  </si>
  <si>
    <t>Capteur de courant mixte et continu  (12 A) - LEMLA25NP</t>
  </si>
  <si>
    <t>Capteur de tension mixte et continue (250 V) - LEMLV25P</t>
  </si>
  <si>
    <t>BOb * Compteur 0 à 99 avec affichage</t>
  </si>
  <si>
    <t>Transmetteur de T° pour thermocouple Type K pour SYSAM SP5</t>
  </si>
  <si>
    <t>EUROSMART</t>
  </si>
  <si>
    <t>BAa * Battements acoustiques comprenant, dans une boîte :</t>
  </si>
  <si>
    <t>BAb * Masselotte pour diapason</t>
  </si>
  <si>
    <r>
      <rPr>
        <sz val="10"/>
        <color rgb="FF000000"/>
        <rFont val="Times New Roman"/>
        <family val="1"/>
        <charset val="1"/>
      </rPr>
      <t>Diapason C</t>
    </r>
    <r>
      <rPr>
        <vertAlign val="superscript"/>
        <sz val="10"/>
        <color rgb="FF000000"/>
        <rFont val="Times New Roman"/>
        <family val="1"/>
        <charset val="1"/>
      </rPr>
      <t>2</t>
    </r>
    <r>
      <rPr>
        <sz val="10"/>
        <color rgb="FF000000"/>
        <rFont val="Times New Roman"/>
        <family val="1"/>
        <charset val="1"/>
      </rPr>
      <t>512  sur caisse de résonance</t>
    </r>
  </si>
  <si>
    <r>
      <rPr>
        <sz val="10"/>
        <color rgb="FF000000"/>
        <rFont val="Times New Roman"/>
        <family val="1"/>
        <charset val="1"/>
      </rPr>
      <t>Diapason C</t>
    </r>
    <r>
      <rPr>
        <vertAlign val="superscript"/>
        <sz val="10"/>
        <color rgb="FF000000"/>
        <rFont val="Times New Roman"/>
        <family val="1"/>
        <charset val="1"/>
      </rPr>
      <t>1</t>
    </r>
    <r>
      <rPr>
        <sz val="10"/>
        <color rgb="FF000000"/>
        <rFont val="Times New Roman"/>
        <family val="1"/>
        <charset val="1"/>
      </rPr>
      <t>256  sur caisse de résonance</t>
    </r>
  </si>
  <si>
    <t>MATLABO</t>
  </si>
  <si>
    <t>BAb * Diapason 440 Hz sur caisse de résonance</t>
  </si>
  <si>
    <t>Diapason 384 Hz  sur caisse de résonance</t>
  </si>
  <si>
    <t>BAb * Marteau pour diapason</t>
  </si>
  <si>
    <t>Métronome noir en plastique</t>
  </si>
  <si>
    <t>Eagletone</t>
  </si>
  <si>
    <t>Canette en aluminium + plaque  → pour synchro des métronomes</t>
  </si>
  <si>
    <t>RS</t>
  </si>
  <si>
    <t>TUBKb * Pieds</t>
  </si>
  <si>
    <t>TUBKb * Pinces + noix</t>
  </si>
  <si>
    <t>TUBKb * Thermomètre numérique C.A 863 pour TC type K</t>
  </si>
  <si>
    <t>Chauvin Arnoux</t>
  </si>
  <si>
    <t>Cornet pour Trombone de Köenig K539</t>
  </si>
  <si>
    <t>Tube PVC pour propagation d'ondes acoustiques guidées ( Ø 16 mm X 150 cm)</t>
  </si>
  <si>
    <t>Casque antibruit</t>
  </si>
  <si>
    <t>Monacor</t>
  </si>
  <si>
    <t>Haut-parleur SE-5161 - cône double Ø 11 cm - 4 ohms / 10 W (dans caisse en bois)</t>
  </si>
  <si>
    <t>Clarion</t>
  </si>
  <si>
    <t>Haut-parleur</t>
  </si>
  <si>
    <t>SPHYNX</t>
  </si>
  <si>
    <t>Adaptateur Jack femellle 3,5 mm vers  BNC en boîtier bleu pour micro</t>
  </si>
  <si>
    <t>Microphone dynamique</t>
  </si>
  <si>
    <t>Sennheiser BST AKB</t>
  </si>
  <si>
    <t>Haut-parleur SP5420 - 2 voies Ø 11 cm - 4 ohms / 30 W (dans caisse en bois)</t>
  </si>
  <si>
    <t>Divers/Produit</t>
  </si>
  <si>
    <t>Glucose → pouvoir rotatoire</t>
  </si>
  <si>
    <t>Lait entier en poudre</t>
  </si>
  <si>
    <t>Etain "pur" dans flacon</t>
  </si>
  <si>
    <t>Gallium Point de fusion 29,76 °C - Flacon de 20 mL</t>
  </si>
  <si>
    <t>MCP</t>
  </si>
  <si>
    <t>Colorant alimentaire bleu - 60 ml</t>
  </si>
  <si>
    <r>
      <rPr>
        <sz val="10"/>
        <color rgb="FF000000"/>
        <rFont val="Times New Roman"/>
        <family val="1"/>
        <charset val="1"/>
      </rPr>
      <t>Huile silicone brune "Rotitherm" M220 - Viscosité 1000 mm</t>
    </r>
    <r>
      <rPr>
        <vertAlign val="superscript"/>
        <sz val="10"/>
        <color rgb="FF000000"/>
        <rFont val="Times New Roman"/>
        <family val="1"/>
        <charset val="1"/>
      </rPr>
      <t>2</t>
    </r>
    <r>
      <rPr>
        <sz val="10"/>
        <color rgb="FF000000"/>
        <rFont val="Times New Roman"/>
        <family val="1"/>
        <charset val="1"/>
      </rPr>
      <t xml:space="preserve"> S</t>
    </r>
    <r>
      <rPr>
        <vertAlign val="superscript"/>
        <sz val="10"/>
        <color rgb="FF000000"/>
        <rFont val="Times New Roman"/>
        <family val="1"/>
        <charset val="1"/>
      </rPr>
      <t>-1</t>
    </r>
    <r>
      <rPr>
        <sz val="10"/>
        <color rgb="FF000000"/>
        <rFont val="Times New Roman"/>
        <family val="1"/>
        <charset val="1"/>
      </rPr>
      <t xml:space="preserve"> à 20°C pour P105.44</t>
    </r>
  </si>
  <si>
    <t>Kalliroscope → pour appareil de convection P106.15</t>
  </si>
  <si>
    <t>Saccharose → pouvoir rotatoire</t>
  </si>
  <si>
    <t>Solution de Fluoréscéine</t>
  </si>
  <si>
    <r>
      <rPr>
        <sz val="10"/>
        <color rgb="FF000000"/>
        <rFont val="Times New Roman"/>
        <family val="1"/>
        <charset val="1"/>
      </rPr>
      <t>Flacon d'une solution de FeCl3 - χ</t>
    </r>
    <r>
      <rPr>
        <vertAlign val="subscript"/>
        <sz val="10"/>
        <color rgb="FF000000"/>
        <rFont val="Times New Roman"/>
        <family val="1"/>
        <charset val="1"/>
      </rPr>
      <t>FeCl3</t>
    </r>
    <r>
      <rPr>
        <sz val="10"/>
        <color rgb="FF000000"/>
        <rFont val="Times New Roman"/>
        <family val="1"/>
        <charset val="1"/>
      </rPr>
      <t xml:space="preserve"> = [2,922 ± 0,003] 10</t>
    </r>
    <r>
      <rPr>
        <vertAlign val="superscript"/>
        <sz val="10"/>
        <color rgb="FF000000"/>
        <rFont val="Times New Roman"/>
        <family val="1"/>
        <charset val="1"/>
      </rPr>
      <t>-3</t>
    </r>
    <r>
      <rPr>
        <sz val="10"/>
        <color rgb="FF000000"/>
        <rFont val="Times New Roman"/>
        <family val="1"/>
        <charset val="1"/>
      </rPr>
      <t xml:space="preserve"> &amp;  χ</t>
    </r>
    <r>
      <rPr>
        <vertAlign val="subscript"/>
        <sz val="10"/>
        <color rgb="FF000000"/>
        <rFont val="Times New Roman"/>
        <family val="1"/>
        <charset val="1"/>
      </rPr>
      <t>HO2</t>
    </r>
    <r>
      <rPr>
        <sz val="10"/>
        <color rgb="FF000000"/>
        <rFont val="Times New Roman"/>
        <family val="1"/>
        <charset val="1"/>
      </rPr>
      <t xml:space="preserve"> = [-9,04 ± 0,03] 10</t>
    </r>
    <r>
      <rPr>
        <vertAlign val="superscript"/>
        <sz val="10"/>
        <color rgb="FF000000"/>
        <rFont val="Times New Roman"/>
        <family val="1"/>
        <charset val="1"/>
      </rPr>
      <t>-6</t>
    </r>
  </si>
  <si>
    <t>Glycérol Rectapur à 99%  (1 Bidon de 2,5 L )</t>
  </si>
  <si>
    <t>TS2b * Savon liquide</t>
  </si>
  <si>
    <t>PROLABO</t>
  </si>
  <si>
    <t>Fluoréscéine en poudre - 25 g dans petit flacon</t>
  </si>
  <si>
    <t>Appareil pour l'etude du moment magnetique E 520 F</t>
  </si>
  <si>
    <t>Lame de scie avec 2 jauges collées + Boîtier Electronique</t>
  </si>
  <si>
    <t>CLa * Chute libre :</t>
  </si>
  <si>
    <t>CLb * Appareil complet pour chute libre + bille acier</t>
  </si>
  <si>
    <t>CLb * Réglette ("peigne") Plexiglas striée ou ajourée au pas de 3 mm - L = 20 cm</t>
  </si>
  <si>
    <t>Barre en laiton 400 x10 mm ép. 2 mm</t>
  </si>
  <si>
    <t>Barre en acier (feuillard) 280 x16 mm ép. 0,52 mm - 7324 Kg / m3</t>
  </si>
  <si>
    <t>Barre en cuivre 223 x10 mm ép. 2 mm</t>
  </si>
  <si>
    <t>Pendule Grand angle à 2 masselottes pour oscillations libres (non linéaires) + boîtier Electronique</t>
  </si>
  <si>
    <t>Eurosap Deyrolle  ENS-Lyon</t>
  </si>
  <si>
    <t>OL2b * Bâti support</t>
  </si>
  <si>
    <t>OL2b * Masses (x 4) couplées par ressorts et suspendues au bâti</t>
  </si>
  <si>
    <t>OL2b * Pied (Statif)</t>
  </si>
  <si>
    <t>OL2b * Plaque en bois 20 x 23 cm</t>
  </si>
  <si>
    <t>OL2b * Rideau noir</t>
  </si>
  <si>
    <t>OL2b * Tige alu 10 cm avec filetage M4 + trou  pour V201 + pince à dessin</t>
  </si>
  <si>
    <t>Gyroscope + repère en PVC</t>
  </si>
  <si>
    <t>Toupie en bois Ø 80 mm</t>
  </si>
  <si>
    <t>Gyroscope (petit) + support + ficelle dans boîte</t>
  </si>
  <si>
    <t>TEDCO</t>
  </si>
  <si>
    <t>Poulie Ø int. 45 mm montée sur tige Ø 6 mm - L = 10 cm</t>
  </si>
  <si>
    <t>TCAa * Table à coussin d'air :</t>
  </si>
  <si>
    <t>TCAb * Mallette d'accessoires (petites poulies, mobiles autoporteurs M1 et M2 …)</t>
  </si>
  <si>
    <t>TCAb * Mobile autoporteur M1 et M2</t>
  </si>
  <si>
    <t>TCAb * Alimentation BZ6 et générateur d'impulsions pour mobiles auto-porteurs</t>
  </si>
  <si>
    <t>TCAb * Feuilles de rechange</t>
  </si>
  <si>
    <t>TCAb * Table à coussin d'air + potence et fils de connection</t>
  </si>
  <si>
    <t>EUROSAP</t>
  </si>
  <si>
    <t>Ensemble pour le stick-slip (frottements solides)</t>
  </si>
  <si>
    <t>Frottement de glissement - Boîte de 11 plaques (verre, PVC, liège, acier caoutchouc) + plexiglas 80 x 8,5 x 1,5 cm</t>
  </si>
  <si>
    <t>Appareil pour étude du frottement de glissement (Stick-slip) - Ensemble sur planche:
- actionneur linéaire 0 - 5V / 7 mm/s max - Course 105,5 mm
- capteur de force KD40S - 10 N + tige avec crochet
- module conditionneur GSV - Sortie analogique +/- 10 V</t>
  </si>
  <si>
    <t>Prisme de paraffine à base isocèle rectangle  (24 cm côté)</t>
  </si>
  <si>
    <t>ORITEL</t>
  </si>
  <si>
    <t>BO1a * Banc ORITEL BDH R100 en mallette noire comprenant :</t>
  </si>
  <si>
    <t>BO1b * Adaptateur d'impédance à 3 plongeurs ADZ 100/3</t>
  </si>
  <si>
    <t>BO1b * Atténuateur variable à réglage micrométrique ATM 100</t>
  </si>
  <si>
    <t>BO1b * Charge adaptée CHG 100</t>
  </si>
  <si>
    <t>BO1b * Cornet PM7320X avec fixation rapide "EASY FIX" AFR 100</t>
  </si>
  <si>
    <t>BO1b * Détecteur coaxial DN 100 → monté sur TGN 100</t>
  </si>
  <si>
    <t>BO1b * Détecteur pour ligne à fente DEL 100 → monté sur LAF 100</t>
  </si>
  <si>
    <t>BO1b * Filtre osc. FIL 100</t>
  </si>
  <si>
    <t>BO1b * Fixation rapide "EASY FIX" AFR 100 sur un cornet PM7320X</t>
  </si>
  <si>
    <t>BO1b * Isolateur à ferrite ISO 100</t>
  </si>
  <si>
    <t>BO1b * Ligne de mesure LAF 100</t>
  </si>
  <si>
    <t>BO1b * Modulateur à diode PIN MOD 100</t>
  </si>
  <si>
    <t>BO1b * Ondemètre OND 100</t>
  </si>
  <si>
    <t>BO1b * Oscillateur à diode Gunn OSG 100</t>
  </si>
  <si>
    <t>BO1b * Outillage (Clé plate FACOM 3.2/5.5 - clé à ergot - clé Allen 2/3 mm) dans boîte en plastique</t>
  </si>
  <si>
    <t>BO1b * Plaque Court-circuit fixe CC 100</t>
  </si>
  <si>
    <t>BO1b * Support de guide SUP 100</t>
  </si>
  <si>
    <t>BO1b * Transition guide-coaxial TGN 100 + 2 cornets + boîte de vis</t>
  </si>
  <si>
    <t>OCa1 * Ondes centimétriques :</t>
  </si>
  <si>
    <t>OCb1 * Alim. émetteur récepteur + bloc secteur 9V/1A + 2 cordons BNC + cordon jack 3.5 mm</t>
  </si>
  <si>
    <t>NOVA PHYSICS</t>
  </si>
  <si>
    <t xml:space="preserve">OCb1 * Emetteur 9,5 GHz à diode Gunn - réglage par vernier </t>
  </si>
  <si>
    <t>OCb1 * Récepteur 9,5 GHz à diode Schottky - Cornet orientable</t>
  </si>
  <si>
    <t>Récepteur (détecteur) d'ondes centimétriques 3 cm  (boîtier noir avec indicateur)</t>
  </si>
  <si>
    <t>UNILAB-Phytex</t>
  </si>
  <si>
    <t>Grille à barreaux métalliques pour diffraction</t>
  </si>
  <si>
    <t>Plaque sur tige avec grille verticale</t>
  </si>
  <si>
    <t>DEa * Diffraction des électrons :</t>
  </si>
  <si>
    <t>DEb * Support réf. 555600 pour tube Electronique</t>
  </si>
  <si>
    <t>Bobines de Helmholtz sur tige - Ø 150/125 mm  - 320 spires - I = 750 mA</t>
  </si>
  <si>
    <t>DEb * Ampoule (tube) réf. 555626 pour la diffraction des électrons</t>
  </si>
  <si>
    <t>Appareil pour l'étude d'un asservissement en position</t>
  </si>
  <si>
    <t>FCa * Force centrifuge :</t>
  </si>
  <si>
    <t>FCb * Moteur à commande électronique réf. 11030.93 - 0 à 13.000 tr/min</t>
  </si>
  <si>
    <t>1</t>
  </si>
  <si>
    <t>Tachymètre numérique Lutron DT 2236 + Etui</t>
  </si>
  <si>
    <t>Ranchet</t>
  </si>
  <si>
    <t>Plateau tournant gradué</t>
  </si>
  <si>
    <t>Niveau à bulle orange - modèle 42212 - 400 mm</t>
  </si>
  <si>
    <t>STANLEY</t>
  </si>
  <si>
    <t>Palmer 0 - 25 mm ± 0.01</t>
  </si>
  <si>
    <t>Mètre à ruban 3 m et 5 m</t>
  </si>
  <si>
    <t>CLb * Fil à plomb dans sachet plastique</t>
  </si>
  <si>
    <t>CLb * Chronocompteur (1/1000 s) réf. 351 030</t>
  </si>
  <si>
    <t>CLb * Chronocapteur à fourche réf. 353 026</t>
  </si>
  <si>
    <t>Capteur magnétostrictif de position linéaire  (300 mm)  + Boîtier de conditionnement</t>
  </si>
  <si>
    <t>FGP Instrum.</t>
  </si>
  <si>
    <t>Sonomètre modèle 1350 - 30 Hz à 12 KHz</t>
  </si>
  <si>
    <t>TES</t>
  </si>
  <si>
    <t>Télémètre à Ultrasons</t>
  </si>
  <si>
    <t>Inovalley</t>
  </si>
  <si>
    <t xml:space="preserve">Manomètre Initio réf. 251 041 - Pression absolue 0 à 2000 hPa - sortie analogique </t>
  </si>
  <si>
    <t>Ampli./Conditionneur M32 pour accéléromètre piézoélectrique - Gain 1/10/100 - BP 0,1 Hz à 30 KHz + bloc alim. 12 V PS1000 ou PS500</t>
  </si>
  <si>
    <t>DYTRAN</t>
  </si>
  <si>
    <t>Accéléromètre 3145A1 - Masse 2,3 gr - 10 mV/g - Gamme +/- 500 g - 0,5 Hz à 10 KHz - Filetage mâle 5-40 UNC avec adaptateur 10-32 compatible M5 + câble</t>
  </si>
  <si>
    <t>Accéléromètre (module) 3 axes  +/- 3 g + boîtier de connection</t>
  </si>
  <si>
    <t>LEXTRONIC</t>
  </si>
  <si>
    <t>T &amp; O</t>
  </si>
  <si>
    <t>Thermohygromètre HygroPalm avec sonde Hygroclip2 (-50 à +100°C +/- 0,1°C et HR 0 à 100 % HR +/- 0,8%) avec Câble d'extension 2 m</t>
  </si>
  <si>
    <t>ROTRONIC</t>
  </si>
  <si>
    <t>Thermo-anémomètre à fil chaud VTS KIMO - 0,15 à 30 m/s. T°: -20 à +80°C - sonde Ø 8 mm</t>
  </si>
  <si>
    <t>KIMO</t>
  </si>
  <si>
    <t>Adhésif pour montage d'accéléromètres - Boîte de 20 gr</t>
  </si>
  <si>
    <t>Base hexagonale en alu. avec filetage "10-32" compatible M5  pour fixer un accéléromètre avec Patafix, double-face ou adhésif P96.95</t>
  </si>
  <si>
    <t>Dynanomètre 1 N modèle 322-012 (Boîte de)</t>
  </si>
  <si>
    <t>Balance SI4002 - Portée 4 Kg +/- 0,01 g avec bloc alim.</t>
  </si>
  <si>
    <t>DENVER</t>
  </si>
  <si>
    <t>Pot vibrant (Vibrateur) pour corde de Melde + cordelette + poulie sur tige P80.29/1</t>
  </si>
  <si>
    <t>Lame de scie vibrante + support</t>
  </si>
  <si>
    <t>Oscillateur paramétrique (Pendule en alu avec polariseur)</t>
  </si>
  <si>
    <t>Ressorts (boîte de ...)</t>
  </si>
  <si>
    <t>Pistolet à gaz (Bec bunsen Labogaz 206 ) + recharge</t>
  </si>
  <si>
    <t>IRODA PT-500</t>
  </si>
  <si>
    <t>Bouilloire électrique - 1,7 L - 2400 W</t>
  </si>
  <si>
    <t>TEFAL</t>
  </si>
  <si>
    <t>Thermoplongeur 1000 W</t>
  </si>
  <si>
    <t>CHEa * Changement d'état (Surfusion de l'étain) :</t>
  </si>
  <si>
    <t>Thermomètre numérique TK100</t>
  </si>
  <si>
    <t>P102.12</t>
  </si>
  <si>
    <t>Supraconducteur MT 3609 avec TC type T sur plaquette époxy</t>
  </si>
  <si>
    <t>P102.17</t>
  </si>
  <si>
    <t>Pyromètre optique (thermomètre infrarouge à 2 couleurs) - modèle MR1SCF (n° 4516E) - Gamme de mesure de 600 à 3000° C
* Alimentation secteur 220 V sorie 28 V / 1,4 A (AD-740U-1280)
* Boîtier d'alimentation avec batterie - RAYMTAKE n° 2304D
* Mallette alu</t>
  </si>
  <si>
    <t>Raytek</t>
  </si>
  <si>
    <t>ETPCb * Thermomètre numérique C.A 861 - 1 entrée TC type K - T° de - 40 à + 1350°C</t>
  </si>
  <si>
    <t>PCa * Point de Curie :</t>
  </si>
  <si>
    <t>PCb * Aimant puissant (ressemble à des plaquettes de frein) + clou + chaîne</t>
  </si>
  <si>
    <t>PCb * Ecran de protection thermique 360 x 200 x 6 mm sur cadre alu. (1000° C max)</t>
  </si>
  <si>
    <r>
      <rPr>
        <sz val="10"/>
        <color rgb="FF000000"/>
        <rFont val="Times New Roman"/>
        <family val="1"/>
        <charset val="1"/>
      </rPr>
      <t xml:space="preserve">PCb * Sonde TC type K - gaine Ø 1,5 mm - L = 150 mm (0 à 1100° C) dont 1 avec échantillon de fer </t>
    </r>
    <r>
      <rPr>
        <b/>
        <sz val="11"/>
        <color rgb="FF000000"/>
        <rFont val="Times New Roman"/>
        <family val="1"/>
        <charset val="1"/>
      </rPr>
      <t>→ dans boîte de capteur de T° P102.12</t>
    </r>
  </si>
  <si>
    <t>Supraconducteur avec TC type T sur plaquette PVC blanc</t>
  </si>
  <si>
    <t>P102.36</t>
  </si>
  <si>
    <t>Thermomètre à liquide rouge - Immersion totale -20°/110° C division au degré</t>
  </si>
  <si>
    <t>ALLA</t>
  </si>
  <si>
    <t>Thermomètre à liquide rouge - Immersion totale -10°/110°C division  à 0,5°</t>
  </si>
  <si>
    <t>Dispositif d'étude du "Transfert d'énergie thermique" en mallette</t>
  </si>
  <si>
    <t>P102.56</t>
  </si>
  <si>
    <t>Cellule pour opalescence critique du SF6 + pied</t>
  </si>
  <si>
    <t>Dewar Inox - 0.5L</t>
  </si>
  <si>
    <t>KGN</t>
  </si>
  <si>
    <t xml:space="preserve">Dewar bleu avec anse et couvercle - 1 L </t>
  </si>
  <si>
    <t>DILVAC</t>
  </si>
  <si>
    <t>P103.50</t>
  </si>
  <si>
    <t>TGa * Thermomètre à Gaz et Chaleur latente de vaporisation de l'eau :</t>
  </si>
  <si>
    <t>TGb * Ballon tricols 500 ml</t>
  </si>
  <si>
    <t>TGb * Bouchon plein n° 9</t>
  </si>
  <si>
    <t>TGb * Thermomètre à alcool -10 à + 110 °C</t>
  </si>
  <si>
    <t>Bouteilles en alu dont une peinte en noir - réf. 243080 → Etude du rayonnement IR</t>
  </si>
  <si>
    <t>P103.59</t>
  </si>
  <si>
    <t>P103.62</t>
  </si>
  <si>
    <t>P104.29</t>
  </si>
  <si>
    <t>Manoscope à eau - tube en U fixé sur une plaque sérigraphiée avec sonde de pression à membrane élastique - réf. 242 011</t>
  </si>
  <si>
    <t>3 B Scientific</t>
  </si>
  <si>
    <t>EXRb * Flacon de Mariotte 10 L + bouchons percés + tapis caoutchouc + robinet</t>
  </si>
  <si>
    <t>EXRb * Pompe manuelle à air avec mano - 980 à + 4000 mbar (remontée du cylindre)</t>
  </si>
  <si>
    <t>MITYVAC</t>
  </si>
  <si>
    <t>Pompe manuelle à aire pour Cellule à vide P104.48</t>
  </si>
  <si>
    <t>P104.47</t>
  </si>
  <si>
    <t>Cellule à vide Ø 40 x 50 mm sur tige - 2 faces en verre + pied aimanté + 2 tuyaux souples + 1 pince en plastique → mesure de l'indice de l'air sur Michelson - utiliser la pompe P104.47</t>
  </si>
  <si>
    <t>P104.48</t>
  </si>
  <si>
    <t>Vase de Tantale</t>
  </si>
  <si>
    <t>TS2b * Cadres métalliques de différentes formes → tension superficielle (Boîte de …)</t>
  </si>
  <si>
    <t>P105.15</t>
  </si>
  <si>
    <t>LJa * Loi de Jurin :</t>
  </si>
  <si>
    <t>LJb * Cuve rectangulaire 80 x 40 x 30 mm</t>
  </si>
  <si>
    <t>LJb * Support de 5 capillaires à section cylindrique - Ø 2,04 - 1,62 - 1,20 - 1,00 - 0,61 mm</t>
  </si>
  <si>
    <t>Cuve cunéiforme en plastique</t>
  </si>
  <si>
    <t>TS2a * Tension superficielle :</t>
  </si>
  <si>
    <t>TS2b * Anneau + Dynamomètre 0,2 N (mesure tension de surface)</t>
  </si>
  <si>
    <t>Support de fils de pêche Ø 0,30 - 0,35 - 0,40 et 0,45 mm pour formation de gouttes</t>
  </si>
  <si>
    <t>P105.32</t>
  </si>
  <si>
    <t>Propipette + robinet 3 voies + 2 tuyaux + raccords (Bulles de Laplace)</t>
  </si>
  <si>
    <t>Supports pour mouillage → Plaque en Verre 55 x 55 mm et 60 x 60 mm, Cuivre 25 x 100 mm et 40 x 45 mm, Bois stratifié 45 x 65 mm, Téflon 100 x 100 mm, Téflon 25 x 50,  Téflon 35 x 40 mm, Téflon 25 x 170 mm, PVC bleu</t>
  </si>
  <si>
    <t>P105.48</t>
  </si>
  <si>
    <t>Appareil pour convection à utiliser avec produit Kalliroscope</t>
  </si>
  <si>
    <t>EVa * Effet Venturi :</t>
  </si>
  <si>
    <t>P106.16</t>
  </si>
  <si>
    <t>RHa * Réversibilité hydrodynamique :</t>
  </si>
  <si>
    <t>RHb * Cylindre de Couette en Plexiglas</t>
  </si>
  <si>
    <t>P106.21</t>
  </si>
  <si>
    <t>Cuve plate en Plexiglas avec tracés de paraboles (force centrifuge)</t>
  </si>
  <si>
    <r>
      <rPr>
        <sz val="10"/>
        <color rgb="FF000000"/>
        <rFont val="Times New Roman"/>
        <family val="1"/>
        <charset val="1"/>
      </rPr>
      <t>ECPRb * Eprouvette en verre Ø 70 x 360 mm avec bouchon percé pour huile silicone brune "Rotitherm" M220 - Viscosité 1000 mm</t>
    </r>
    <r>
      <rPr>
        <vertAlign val="superscript"/>
        <sz val="10"/>
        <color rgb="FF000000"/>
        <rFont val="Times New Roman"/>
        <family val="1"/>
        <charset val="1"/>
      </rPr>
      <t>2</t>
    </r>
    <r>
      <rPr>
        <sz val="10"/>
        <color rgb="FF000000"/>
        <rFont val="Times New Roman"/>
        <family val="1"/>
        <charset val="1"/>
      </rPr>
      <t xml:space="preserve"> S</t>
    </r>
    <r>
      <rPr>
        <vertAlign val="superscript"/>
        <sz val="10"/>
        <color rgb="FF000000"/>
        <rFont val="Times New Roman"/>
        <family val="1"/>
        <charset val="1"/>
      </rPr>
      <t>-1</t>
    </r>
    <r>
      <rPr>
        <sz val="10"/>
        <color rgb="FF000000"/>
        <rFont val="Times New Roman"/>
        <family val="1"/>
        <charset val="1"/>
      </rPr>
      <t xml:space="preserve"> à 20°C</t>
    </r>
  </si>
  <si>
    <t>ECPRa * Écoulement à petit nombre de Reynolds :</t>
  </si>
  <si>
    <t>ECPRb * Boîte de billes Ø 1mm, Ø 1,5 mm, Ø 2 mm pour la loi de Stokes</t>
  </si>
  <si>
    <t>Objectif de microscope 10 / 0.25 - 160 / (sur porte-objectif à réglage x-y P107.23)</t>
  </si>
  <si>
    <t>Objectif de microscope x60 / 0.85 - 160 /0.17 (sur porte-objectif à réglage x-y P107.23)</t>
  </si>
  <si>
    <t>P107.18/</t>
  </si>
  <si>
    <t>Lentille cylindrique sur monture beige pour laser</t>
  </si>
  <si>
    <t>Lentille convergente f = 5 cm</t>
  </si>
  <si>
    <t>Lentille convergente f = 10 cm</t>
  </si>
  <si>
    <t>Lentille convergente f = 15 cm</t>
  </si>
  <si>
    <t>Lentille convergente f = 20 cm</t>
  </si>
  <si>
    <t>Lentille convergente f = 25 cm</t>
  </si>
  <si>
    <t>Lentille convergente f = 30 cm</t>
  </si>
  <si>
    <t>Lentille convergente f =  50 cm</t>
  </si>
  <si>
    <t>Lentille convergente f = 100 cm</t>
  </si>
  <si>
    <t>Lentille convergente f = 200 cm</t>
  </si>
  <si>
    <t>Lentille divergente f = - 50 cm</t>
  </si>
  <si>
    <t>Lentille achromatique f = 10 cm</t>
  </si>
  <si>
    <t>Lentille achromatique f = 12 cm</t>
  </si>
  <si>
    <t>Lentille achromatique f = 16 cm</t>
  </si>
  <si>
    <t>Spindler   H.</t>
  </si>
  <si>
    <t>Lentille achromatique f = 20 cm</t>
  </si>
  <si>
    <t>Lentille achromatique f = 25 cm</t>
  </si>
  <si>
    <t>Lentille achromatique f = 40 cm</t>
  </si>
  <si>
    <t>Lentille achromatique f = 50 cm</t>
  </si>
  <si>
    <t>Lentille achromatique f = 100 cm</t>
  </si>
  <si>
    <t>Trous d'Young, trous simples, carrés, rectangulaires en microlithographie - réf. A3000</t>
  </si>
  <si>
    <t>Trous calibrés Ø 0,5 - 0,8 - 1 - 1,2 - 1,5 - 1,8 mm sur disque tournant</t>
  </si>
  <si>
    <t>Trous calibrés Ø 0,5 - 0,8 - 1 - 2 - 3 - 4 - 5 mm sur barillet</t>
  </si>
  <si>
    <t>Trous calibrés Ø 0,1 - 0,15 - 0,2 - 0,3 - 0,5 - 0,7 - 1   1,5 mm sur monture à barillet</t>
  </si>
  <si>
    <t>Diaphragme à iris de 1,5 à 13 mm</t>
  </si>
  <si>
    <t>Diaphragme à iris de 0 à 16 mm</t>
  </si>
  <si>
    <t>GITZO</t>
  </si>
  <si>
    <t>Diaphragme à iris de 0,5 à 30 mm</t>
  </si>
  <si>
    <t>Fente simple 13 mm - réglable par vis micrométrique - orientable</t>
  </si>
  <si>
    <t>Fente simple 40 mm - réglable - orientable</t>
  </si>
  <si>
    <t>Fente simple 40 mm - réglable (petit pied) sur support 15 x 15 cm - fixe</t>
  </si>
  <si>
    <t>Fentes simples en microlithographie</t>
  </si>
  <si>
    <t>Fentes de Young (fentes doubles) en microlithographie</t>
  </si>
  <si>
    <t>Fentes multiples en microlithographie: 3, 4 , 6 &amp; 14 - largeur 40 µm - distance 100 µm - réf.  A3030</t>
  </si>
  <si>
    <t>Porte-diapositive tournant</t>
  </si>
  <si>
    <t>Polariseur sur support tournant</t>
  </si>
  <si>
    <t>Réseau 1180 traits/mm</t>
  </si>
  <si>
    <t>Réseau blasé (100 / 300 / 600 traits/mm) + Support</t>
  </si>
  <si>
    <t>Prisme à vision directe  (1 gros et 1 petit)</t>
  </si>
  <si>
    <t>Lemerdeley</t>
  </si>
  <si>
    <t>Filtres interférentiels sur roue alu (λ = 436 - 546 - 578 nm + anti calorique)</t>
  </si>
  <si>
    <t>Filtres interférentiels sur roue PVC (λ = 454 - 500 - 589 - 645 -674 -1040 nm)</t>
  </si>
  <si>
    <t>Filtres interférentiels sur roue (λ = 405,7   435,8   546,1   577,0   589,6 nm)</t>
  </si>
  <si>
    <t>Filtre interférentiel λ = 436 nm (violet)</t>
  </si>
  <si>
    <t>Filtre interférentiel λ = 546 nm (vert)</t>
  </si>
  <si>
    <t>Filtre interférentiel λ = 620 nm (rouge)</t>
  </si>
  <si>
    <t>Filtre anticalorique 60 x 60 mm</t>
  </si>
  <si>
    <t>Grille croisée à 2 traits / 2 mm</t>
  </si>
  <si>
    <t>Dépoli en Plexiglas quadrillé sur tige - 200 x 200 mm</t>
  </si>
  <si>
    <t>Ecran blanc 220 x 220 mm</t>
  </si>
  <si>
    <t>Miroir plan Ø 115 mm</t>
  </si>
  <si>
    <t>Miroir plan Ø 70 mm</t>
  </si>
  <si>
    <t>Cavalier pour banc prismatique - réglage X-Y micrométrique</t>
  </si>
  <si>
    <t>Cavalier pour banc prismatique - réglage X-Z (+/- 30 mm à 5/100ème et 3/100ème en Z)</t>
  </si>
  <si>
    <t>Pied de paillasse réglage X-Z - Plage latérale +/- 30 mm - Plage verticale 40 mm - Charge maxi 2 Kg</t>
  </si>
  <si>
    <t>W</t>
  </si>
  <si>
    <t>Caisse 40 vide pour le retour</t>
  </si>
  <si>
    <t>Caisse 44 vide pour le retour</t>
  </si>
  <si>
    <t>Caisse 45 vide pour le retour</t>
  </si>
  <si>
    <t>Caisse 59 vide pour le retour</t>
  </si>
  <si>
    <t>Genre</t>
  </si>
  <si>
    <t>Oscilloscope 4 voies</t>
  </si>
  <si>
    <t>DSOX-3014</t>
  </si>
  <si>
    <t>PhE1.H.DSOX3T</t>
  </si>
  <si>
    <t>Oscilloscope 2 voies</t>
  </si>
  <si>
    <t>DSOX-1102G</t>
  </si>
  <si>
    <t>PhE1.H.DSOX1G</t>
  </si>
  <si>
    <t>GBF 2 voies</t>
  </si>
  <si>
    <t>Keysight 33500B</t>
  </si>
  <si>
    <t>PhE3.C.BF33500B</t>
  </si>
  <si>
    <t>Carte mere</t>
  </si>
  <si>
    <t>Carte électroniques maison</t>
  </si>
  <si>
    <t>PhE6.R.Mère</t>
  </si>
  <si>
    <t>AOPx2</t>
  </si>
  <si>
    <t>PhE6.R.AOPx2</t>
  </si>
  <si>
    <t>Breadboard</t>
  </si>
  <si>
    <t>PhE6.R.BB</t>
  </si>
  <si>
    <t>Comparateur-Correcteur</t>
  </si>
  <si>
    <t>PhE6.R.CompCor</t>
  </si>
  <si>
    <t>Source de courant LED</t>
  </si>
  <si>
    <t>PhE6.R.LED</t>
  </si>
  <si>
    <t>Aop simple</t>
  </si>
  <si>
    <t>PhE6.R.Ao</t>
  </si>
  <si>
    <t>Multiplieur simple</t>
  </si>
  <si>
    <t>PhE6.R.MultiSimple</t>
  </si>
  <si>
    <t>Potentiometre et decades</t>
  </si>
  <si>
    <t>PhE6.R.Pot&amp;Dec</t>
  </si>
  <si>
    <t>Multiplieur x2 + sommateur x1</t>
  </si>
  <si>
    <t>PhE6.R.Multi</t>
  </si>
  <si>
    <t>Carte fibre optique</t>
  </si>
  <si>
    <t>PhE6.R.FibrOpt</t>
  </si>
  <si>
    <t>Pont de Wheatstone</t>
  </si>
  <si>
    <t>PhE6.R.Pont</t>
  </si>
  <si>
    <t>Filtre passe-bande</t>
  </si>
  <si>
    <t>PhE6.R.Filtre</t>
  </si>
  <si>
    <t>Cascade d'oscillateur</t>
  </si>
  <si>
    <t>PhE6.R.CasOsc</t>
  </si>
  <si>
    <t>Elément non-linéaire</t>
  </si>
  <si>
    <t>PhE6.R.NonLin</t>
  </si>
  <si>
    <t>Fibre optique</t>
  </si>
  <si>
    <t>Led tricolore</t>
  </si>
  <si>
    <t>sur pied d’optique</t>
  </si>
  <si>
    <t>Boite de fils</t>
  </si>
  <si>
    <t>Boite de connectique</t>
  </si>
  <si>
    <t>Connectique également dans boite composants</t>
  </si>
  <si>
    <t>GBF 1 voie</t>
  </si>
  <si>
    <t>PhE2.A.M34461A</t>
  </si>
  <si>
    <t>PhE2.A.Watt</t>
  </si>
  <si>
    <t>FI3610</t>
  </si>
  <si>
    <t>PhE4.F.Al3610</t>
  </si>
  <si>
    <t>PhE4.G.ALF1501D</t>
  </si>
  <si>
    <t>Multimetre portable</t>
  </si>
  <si>
    <t>PhE2.A.Rich</t>
  </si>
  <si>
    <t>PhE8.Q.MotCC.3</t>
  </si>
  <si>
    <t>PhE8.Q.MotCC.2</t>
  </si>
  <si>
    <t>PhE5.E.AmpTransistor</t>
  </si>
  <si>
    <t>PhE5.E.TransistorColCom</t>
  </si>
  <si>
    <t>PhE9.M.AutoTrans</t>
  </si>
  <si>
    <t>PhE5.E.MuxOpt</t>
  </si>
  <si>
    <t>Ligne a retard</t>
  </si>
  <si>
    <t>PhE5.E.LignRet</t>
  </si>
  <si>
    <t>PhE8.Q.MotCC.4</t>
  </si>
  <si>
    <t>PhE8.S.Pince</t>
  </si>
  <si>
    <t>PhE2.B.SondDiff</t>
  </si>
  <si>
    <t>Hacheur 4 quadrants</t>
  </si>
  <si>
    <t>Maison</t>
  </si>
  <si>
    <t>PhE8.S.Hach</t>
  </si>
  <si>
    <t>Agilent U1733C</t>
  </si>
  <si>
    <t>PhE2.A.LCR</t>
  </si>
  <si>
    <t>Transducteur de courant</t>
  </si>
  <si>
    <t>PhE8.S.TCFluxNul</t>
  </si>
  <si>
    <t>Amplificateur de bruit</t>
  </si>
  <si>
    <t>Maison, un noir un gris</t>
  </si>
  <si>
    <t>PhE5.Bruit</t>
  </si>
  <si>
    <t>GBF Analogique</t>
  </si>
  <si>
    <t>PhE3.C.Thandar</t>
  </si>
  <si>
    <t>Alim 80V/20A</t>
  </si>
  <si>
    <t>ITECH IT6722A</t>
  </si>
  <si>
    <t>PhE4.F.Al6722</t>
  </si>
  <si>
    <t>Langlois ECO2</t>
  </si>
  <si>
    <t>PhE5.B.PowAmp</t>
  </si>
  <si>
    <t>PhE2.A.Mxr</t>
  </si>
  <si>
    <t>Chargeur ordi portable</t>
  </si>
  <si>
    <t>Souris</t>
  </si>
  <si>
    <t>Cordon USB-B</t>
  </si>
  <si>
    <t>Optique sur tige</t>
  </si>
  <si>
    <t>Lentille simple focale 50 mm</t>
  </si>
  <si>
    <t>Ph.O7.K</t>
  </si>
  <si>
    <t>Lentille simple focale 100 mm</t>
  </si>
  <si>
    <t>Lentille simple focale 150 mm</t>
  </si>
  <si>
    <t>Lentille simple focale 200 mm</t>
  </si>
  <si>
    <t>Lentille simple focale 250 mm</t>
  </si>
  <si>
    <t>Lentille simple focale 300 mm</t>
  </si>
  <si>
    <t>Lentille simple focale 500 mm</t>
  </si>
  <si>
    <t>Lentille simple focale 600 mm</t>
  </si>
  <si>
    <t>Lentille simple focale 1000 mm</t>
  </si>
  <si>
    <t>Condenseur</t>
  </si>
  <si>
    <t>Ph.O7.J</t>
  </si>
  <si>
    <t>Ph.O7.L</t>
  </si>
  <si>
    <t>Lentille simple divergente focale -500 mm</t>
  </si>
  <si>
    <t>Ph.07.L</t>
  </si>
  <si>
    <t>Doublet focale 100 mm</t>
  </si>
  <si>
    <t>PhO7.K</t>
  </si>
  <si>
    <t>Doublet focale 150 mm</t>
  </si>
  <si>
    <t>Doublet focale 200 mm</t>
  </si>
  <si>
    <t>Doublet focale 300 mm+diaphragme</t>
  </si>
  <si>
    <t>1+1</t>
  </si>
  <si>
    <t>Doublet focale 400 mm</t>
  </si>
  <si>
    <t>Doublet focale 500 mm</t>
  </si>
  <si>
    <t>Doublet focale 1000 mm</t>
  </si>
  <si>
    <t>Filtre anticalorique</t>
  </si>
  <si>
    <t>Filtre passe-bande verre coloré (jaune,rouge, vert)</t>
  </si>
  <si>
    <t>Ph.07.J</t>
  </si>
  <si>
    <t>Filtre interférentiel violet Hg405 nm</t>
  </si>
  <si>
    <t>Filtre interférentiel indigo Hg 436 nm</t>
  </si>
  <si>
    <t>Filtre interférentiel 470 nm</t>
  </si>
  <si>
    <t>Filtre interférentiel vert Hg 546 nm</t>
  </si>
  <si>
    <t>Filtre interférentiel jaune Hg 578 nm</t>
  </si>
  <si>
    <t>Filtre interférentiel jaune Na 589 nm</t>
  </si>
  <si>
    <t>Filtre interférentiel rouge Cd 643.8 nm</t>
  </si>
  <si>
    <t>Filtre interférentiel rouge 658nm</t>
  </si>
  <si>
    <t>Filtre interférentiel rouge 650 nm</t>
  </si>
  <si>
    <t>Miroir sphérique (f = 1000 mm )</t>
  </si>
  <si>
    <t>Miroir sphérique (f = 300 mm )</t>
  </si>
  <si>
    <t xml:space="preserve">Lame semi-réfléchissante </t>
  </si>
  <si>
    <t xml:space="preserve">FENTE avec déplacement µmétrique affichage numérique </t>
  </si>
  <si>
    <t>Ph.O7.I</t>
  </si>
  <si>
    <t>Diaphragme (petit diamètre)</t>
  </si>
  <si>
    <t>Ph.07.I</t>
  </si>
  <si>
    <t>Diaphragme (moyen diamètre)</t>
  </si>
  <si>
    <t>grand diaphragme</t>
  </si>
  <si>
    <t>Support diapositive tournant</t>
  </si>
  <si>
    <t>Ph.07.H</t>
  </si>
  <si>
    <t>Rétro-réflecteur "coin de cube"</t>
  </si>
  <si>
    <t>Ph.O7.H</t>
  </si>
  <si>
    <t>Règle dépolie pour profondeur de champ</t>
  </si>
  <si>
    <t>Ph.07.L'</t>
  </si>
  <si>
    <t>Lettre pour projection</t>
  </si>
  <si>
    <t>Miroir plan sur rotule</t>
  </si>
  <si>
    <t>support étau</t>
  </si>
  <si>
    <t>porte diapositive fixe</t>
  </si>
  <si>
    <t>Optique instrument</t>
  </si>
  <si>
    <t>Ph.O11.H</t>
  </si>
  <si>
    <t>Optique composant</t>
  </si>
  <si>
    <t>barreau dans monture noire tournante(réalisation d'une nappe avec un laser)</t>
  </si>
  <si>
    <t>lame rasoir</t>
  </si>
  <si>
    <t>support fibre optique sur pied</t>
  </si>
  <si>
    <t>photorésistance</t>
  </si>
  <si>
    <t>Ph.O8.G</t>
  </si>
  <si>
    <t>fils et fentes sur support OVIO noir</t>
  </si>
  <si>
    <t>carrousel de filtres interférentiels</t>
  </si>
  <si>
    <t>carrousel de trous</t>
  </si>
  <si>
    <t>Ph.O5.H</t>
  </si>
  <si>
    <t>set de fils métallique</t>
  </si>
  <si>
    <t>Photorésistance</t>
  </si>
  <si>
    <t>Ph .08 .G</t>
  </si>
  <si>
    <t>analyseur à pénombre (vieux model) nouveau model</t>
  </si>
  <si>
    <t>Ph .O11 .H</t>
  </si>
  <si>
    <t>Polariseur à prisme de Nicol, support gradué</t>
  </si>
  <si>
    <t>Ph .O11 .G</t>
  </si>
  <si>
    <t>Lame l/4 à 560 nm,(400-700), 632,8nm</t>
  </si>
  <si>
    <t>Lame de quartz, taillée ┴ à l'axe, ép. 21 mm, canon de quartz</t>
  </si>
  <si>
    <t>Ph O11 .G</t>
  </si>
  <si>
    <t>Lame l/2 achromatique( 400-700 nm), à 560nm</t>
  </si>
  <si>
    <t>Ph .011 .G</t>
  </si>
  <si>
    <t xml:space="preserve">Lame l/4 achromatique 400 nm à 800 nm THORLABS </t>
  </si>
  <si>
    <t>Lame de quartz (axe à 45°), ép : 1.6 mm</t>
  </si>
  <si>
    <t>Ph .O11 </t>
  </si>
  <si>
    <t>Prisme de Wollaston, en quartz</t>
  </si>
  <si>
    <t>Lame de quartz D(3,75mm)</t>
  </si>
  <si>
    <t>Lame de quartz ┴ G(3,75mm)</t>
  </si>
  <si>
    <t>Lame l/2 à 560nm</t>
  </si>
  <si>
    <t>bi-quartz de Soleil</t>
  </si>
  <si>
    <t>spath sur monture tournante</t>
  </si>
  <si>
    <t>lame de quartz // à l'axe ép. : 200µm</t>
  </si>
  <si>
    <t>barreau (section circulaire) de plexiglas pour polarisation, sur support</t>
  </si>
  <si>
    <t>Ph .O11 .L</t>
  </si>
  <si>
    <t>Support 4 fentes simples (largeur 20 / 40 / 70 / 100 µm )</t>
  </si>
  <si>
    <t>Ph .O5 .H</t>
  </si>
  <si>
    <t>ensemble de fentes d' Young</t>
  </si>
  <si>
    <t>ensemble de 4 groupes de fentes (largeur 40 µm, écart 0,1 mm) set de 14, 6, 4, 3 fentes</t>
  </si>
  <si>
    <t>bi-prisme de Fresnel,</t>
  </si>
  <si>
    <t>Ph .05 .H</t>
  </si>
  <si>
    <t>parallélépipéde de Fresnel</t>
  </si>
  <si>
    <t>Ph .O7 .H</t>
  </si>
  <si>
    <t>bi-lentille de Billet</t>
  </si>
  <si>
    <t>miroirs de Fresnel,</t>
  </si>
  <si>
    <t>ensemble pour spectre cannelé (lame quartz // 1mm , axe à 45°,entre polariseurs croisés)</t>
  </si>
  <si>
    <t>Ph .011 .H</t>
  </si>
  <si>
    <t>prisme de Wollaston d'angle faible entre polariseurs croisés</t>
  </si>
  <si>
    <t>prisme en verre</t>
  </si>
  <si>
    <t>Ph .07 .H</t>
  </si>
  <si>
    <t>Prisme à Vision Directe (PVD)</t>
  </si>
  <si>
    <t>réseau holographique par réflexion 1200 traits/mm</t>
  </si>
  <si>
    <t xml:space="preserve">fentes réglables </t>
  </si>
  <si>
    <t>Ph .O7 .I</t>
  </si>
  <si>
    <t xml:space="preserve">lame de rasoir sur support </t>
  </si>
  <si>
    <t>Ph .O5 .I</t>
  </si>
  <si>
    <t xml:space="preserve">point de POISSON </t>
  </si>
  <si>
    <t>Optique Détecteur</t>
  </si>
  <si>
    <t>support pour cheveu</t>
  </si>
  <si>
    <t>photodiode en boîtier rectangulaire ( alimentation pile 9 V) DMS</t>
  </si>
  <si>
    <t>Ph .O8 .G</t>
  </si>
  <si>
    <t>dispositif pour anneaux de Newton</t>
  </si>
  <si>
    <t>écran plastique dépoli sur tige</t>
  </si>
  <si>
    <t>Dépoli millimétré sur support</t>
  </si>
  <si>
    <t>écran métallique sur tige</t>
  </si>
  <si>
    <t xml:space="preserve">CD sur tige </t>
  </si>
  <si>
    <t>Demi-cylindre en plexiglas sur support gradué, pour loi de Descartes</t>
  </si>
  <si>
    <t>Ph .07 .B</t>
  </si>
  <si>
    <t>Lame de quartz // 60µm sur monture</t>
  </si>
  <si>
    <t>support non tournant pour reseaux</t>
  </si>
  <si>
    <t>porte lame poudre lycopode</t>
  </si>
  <si>
    <t>Ph .O7 .L'</t>
  </si>
  <si>
    <t>porte cuve pour absorption</t>
  </si>
  <si>
    <t>Ph .O11 .L'</t>
  </si>
  <si>
    <t>fil pour lame de savon</t>
  </si>
  <si>
    <t>Ph .O5 .L'</t>
  </si>
  <si>
    <t>Optique Source</t>
  </si>
  <si>
    <t>Ph .O5</t>
  </si>
  <si>
    <t>Ph .O12</t>
  </si>
  <si>
    <t>Ph .O14</t>
  </si>
  <si>
    <t>PIN 10</t>
  </si>
  <si>
    <t>Ph .O8 </t>
  </si>
  <si>
    <t>Source monobloc ULICE: Hg HP</t>
  </si>
  <si>
    <t>Ph .O1 .E</t>
  </si>
  <si>
    <t>Ampoule QI (12 V, 100 W) dans petite caisse à tiroirs noir/jaune</t>
  </si>
  <si>
    <t>Ph .O1 .L'</t>
  </si>
  <si>
    <t>Source quartz-iode avec condenseur (model leybold ancien)</t>
  </si>
  <si>
    <t>Ph .O1 .C</t>
  </si>
  <si>
    <t>Transformateur 12 V / 100 W pour QI</t>
  </si>
  <si>
    <t>Ph .O1 .F</t>
  </si>
  <si>
    <t>Transformateur 12 V réglable pour QI</t>
  </si>
  <si>
    <t>diode laser verte</t>
  </si>
  <si>
    <t>Ph .O1 .A</t>
  </si>
  <si>
    <t>diode laser rouge</t>
  </si>
  <si>
    <t>serpentin en plexiglas pour propagation</t>
  </si>
  <si>
    <t>Ph .011 .B</t>
  </si>
  <si>
    <t>monochromateur H20 Jobin Yvon+support cuve</t>
  </si>
  <si>
    <t>Ph .O3 .M</t>
  </si>
  <si>
    <t>fentes pour monochromateur</t>
  </si>
  <si>
    <t>Optique projection</t>
  </si>
  <si>
    <t>ecran pour banc</t>
  </si>
  <si>
    <t>Ph .O7</t>
  </si>
  <si>
    <t>Ph .O8</t>
  </si>
  <si>
    <t>Ph .O10</t>
  </si>
  <si>
    <t>Ph.O1.A</t>
  </si>
  <si>
    <t>Ph.O1.H</t>
  </si>
  <si>
    <t>laser He-Ne (NEC)</t>
  </si>
  <si>
    <t>Ph.O1.D</t>
  </si>
  <si>
    <t>laser rouge (650 nm )( noir rectangulaire;polarisé) nova</t>
  </si>
  <si>
    <t>Source monobloc ULICE: Na</t>
  </si>
  <si>
    <t>Ph.O1.B</t>
  </si>
  <si>
    <t>Ampoule Cd sur support pour effet ZEEMAN+ALIMENTATION</t>
  </si>
  <si>
    <t>TIRO</t>
  </si>
  <si>
    <t xml:space="preserve">source(Hg-Cd) </t>
  </si>
  <si>
    <t>Ph.O2.E</t>
  </si>
  <si>
    <t>caméra haute résolution ELP</t>
  </si>
  <si>
    <t>Ph.02.D</t>
  </si>
  <si>
    <t>caméra haute sensibilité NOVA PHYSICS</t>
  </si>
  <si>
    <t>Ph.O2.D</t>
  </si>
  <si>
    <t>boîtier caractéristique photodiode</t>
  </si>
  <si>
    <t xml:space="preserve">photodiodes BPX65 + alimentation </t>
  </si>
  <si>
    <t>boîte de papier Whitman+ 1 pince médecine +dépoussiérant</t>
  </si>
  <si>
    <t>photodiode ampli intégré boitier métallique avec réglage offset+alim +/-15V</t>
  </si>
  <si>
    <t>Optique sur pied</t>
  </si>
  <si>
    <t>boîte de densités circulaires sur monture vissable</t>
  </si>
  <si>
    <t>cellule POCKELS</t>
  </si>
  <si>
    <t>Ph .O11 .A</t>
  </si>
  <si>
    <t>Ph .O8 .A</t>
  </si>
  <si>
    <t>Flacon glucose en poudre</t>
  </si>
  <si>
    <t>Ph .O12.L'</t>
  </si>
  <si>
    <t>flacon glycérol</t>
  </si>
  <si>
    <t>2*1 L</t>
  </si>
  <si>
    <t>Ph .O12 .L'</t>
  </si>
  <si>
    <t>Flacon de fluorescéine en poudre</t>
  </si>
  <si>
    <t>téléobjectif +camera uye( effet Zeeman)</t>
  </si>
  <si>
    <t>Ph .02 .D</t>
  </si>
  <si>
    <t>Optique diapositive</t>
  </si>
  <si>
    <t>barreau de flint pour effet faraday dans caissette plastique noir et jaune</t>
  </si>
  <si>
    <t>cuve rectangulaire (pour gradiant d'indice)</t>
  </si>
  <si>
    <t>Ph .O9 .L'</t>
  </si>
  <si>
    <t>cuve sur pied( manip diffusion glycérol-eau)</t>
  </si>
  <si>
    <t>Ph .09 .H</t>
  </si>
  <si>
    <t>Règle 1 m et 0,5 m</t>
  </si>
  <si>
    <t>2+2</t>
  </si>
  <si>
    <t>Ph.O4</t>
  </si>
  <si>
    <t>pied quadrangulaire</t>
  </si>
  <si>
    <t>Ph .O4.N</t>
  </si>
  <si>
    <t>pied croissant haut et bas</t>
  </si>
  <si>
    <t>Ph .06.P</t>
  </si>
  <si>
    <t>PH.02.I</t>
  </si>
  <si>
    <t>microscope objectif :10, oculaire: 25</t>
  </si>
  <si>
    <t>PH.O2.D</t>
  </si>
  <si>
    <t>FLEXCAM</t>
  </si>
  <si>
    <t>Loup de Fresnel</t>
  </si>
  <si>
    <t>PH.O5.I</t>
  </si>
  <si>
    <t>pompe et cuve à vide</t>
  </si>
  <si>
    <t>Ph .O6.J</t>
  </si>
  <si>
    <t>lame de quartz, axe parallèle aux faces, ép. 4 mm( boite à tirroir noire et jaune)</t>
  </si>
  <si>
    <t>Ph .O11.L'</t>
  </si>
  <si>
    <t>lame de quartz, axe perpendiculaire aux faces, (G), ép. 4mm( boite à tirroir noire et jaune)</t>
  </si>
  <si>
    <t>lame de quartz, axe perpendiculaire aux faces, (D), ép. 4mm ( boite à tirroir noire et jaune)</t>
  </si>
  <si>
    <t>lame de quartz, axe perpendiculaire aux faces, (D), ép. 1,5mm</t>
  </si>
  <si>
    <t>lame de quartz, axe perpendiculaire aux faces, (G), ép. 1,5mm</t>
  </si>
  <si>
    <t xml:space="preserve">ensemble de 3 trous et complémentaires(diapo ds caisse noir/jaune) </t>
  </si>
  <si>
    <t>Ph .O5.L'</t>
  </si>
  <si>
    <t>séparateur de faisceau + polaroïds( boite à tirroir noire et jaune)</t>
  </si>
  <si>
    <t>Objet pour strioscopie (plume)</t>
  </si>
  <si>
    <t>poudre de lycopode</t>
  </si>
  <si>
    <t>boîte de lames porte-objet (3 lames)</t>
  </si>
  <si>
    <t>plaque pour speckle (dépoli à grain variable)</t>
  </si>
  <si>
    <t>Ph .O5.L</t>
  </si>
  <si>
    <t>Ph .O8.L'</t>
  </si>
  <si>
    <t>Optique Divers</t>
  </si>
  <si>
    <t>boîte de réseaux par transmission</t>
  </si>
  <si>
    <t>tube fond plat pour pouvoir rotatoire</t>
  </si>
  <si>
    <t>Ph .O11.G</t>
  </si>
  <si>
    <t>Optique Composant</t>
  </si>
  <si>
    <t>polariseur tournant motorisé</t>
  </si>
  <si>
    <t>Ph.O11</t>
  </si>
  <si>
    <t>photomultiplicateur Hammamatsu 1P28 + alimentation O,72</t>
  </si>
  <si>
    <t>Ph.O8.M</t>
  </si>
  <si>
    <t>PH.O6</t>
  </si>
  <si>
    <t>support pour Michelson</t>
  </si>
  <si>
    <t>Ph .O6.I</t>
  </si>
  <si>
    <t>PH.O6.B</t>
  </si>
  <si>
    <t>lampe de Balmer ( source hydrogène)</t>
  </si>
  <si>
    <t>PH.01.B</t>
  </si>
  <si>
    <t>Ph.O10</t>
  </si>
  <si>
    <t>Ph.O5.Q</t>
  </si>
  <si>
    <t>microscope en kit,mire et réseau</t>
  </si>
  <si>
    <t>interféromètre Fabry-Pérot</t>
  </si>
  <si>
    <t>Ph.O6</t>
  </si>
  <si>
    <t>laser en kit</t>
  </si>
  <si>
    <t>Ph.010</t>
  </si>
  <si>
    <t>Etude de la magnétostriction</t>
  </si>
  <si>
    <t>Ph.04</t>
  </si>
  <si>
    <t>écran pour projection sur table</t>
  </si>
  <si>
    <t>Ph.07</t>
  </si>
  <si>
    <t>Cuve à onde</t>
  </si>
  <si>
    <t>Barre calorifugée</t>
  </si>
  <si>
    <t>Thermodynamique</t>
  </si>
  <si>
    <t>Billes acier pour viscosimétrie</t>
  </si>
  <si>
    <t>PhG1.B.Bifurc</t>
  </si>
  <si>
    <t>M_Ph_TAG</t>
  </si>
  <si>
    <t>Stroboscope</t>
  </si>
  <si>
    <t>PhG1.A.JaugeContr</t>
  </si>
  <si>
    <t>Gyroscope</t>
  </si>
  <si>
    <t>PhG1.A.MotCentri</t>
  </si>
  <si>
    <t>PhG2.VaseRuchardt</t>
  </si>
  <si>
    <t>PhG03.E.OndeCent</t>
  </si>
  <si>
    <t>Ensemble capillarité</t>
  </si>
  <si>
    <t>Pendule couplé</t>
  </si>
  <si>
    <t>PhG6.N.TD121.1</t>
  </si>
  <si>
    <t>Tube de Quincke</t>
  </si>
  <si>
    <t>Cuve pour acousto-optique</t>
  </si>
  <si>
    <t>PhG04.USGamptGen</t>
  </si>
  <si>
    <t>PhG04.USGamptEchoGen</t>
  </si>
  <si>
    <t>Transformateur torique</t>
  </si>
  <si>
    <t>PhE8.S.Transfo.1</t>
  </si>
  <si>
    <t>RC pour hystérésis</t>
  </si>
  <si>
    <t>PhE8.S.FiltrHyst</t>
  </si>
  <si>
    <t>Vibreurs</t>
  </si>
  <si>
    <t>Anémomètre à fil chaud</t>
  </si>
  <si>
    <t>Balance d’arrachement avec accessoires</t>
  </si>
  <si>
    <t>M_Ph_Arrachement</t>
  </si>
  <si>
    <t>Bouilloire</t>
  </si>
  <si>
    <t>Vase Dewar</t>
  </si>
  <si>
    <t>PhG10.J.AlimHT.3</t>
  </si>
  <si>
    <t>Alimentation diode Gunn ORITEL</t>
  </si>
  <si>
    <t>PhG03.E.AlGunnOritel</t>
  </si>
  <si>
    <t>Nbr</t>
  </si>
  <si>
    <t xml:space="preserve"> </t>
  </si>
  <si>
    <t>Désignation de l'appareil</t>
  </si>
  <si>
    <t>Acoustique</t>
  </si>
  <si>
    <t>Alimentation pour le générateur H.F. pour quartz à ultrasons</t>
  </si>
  <si>
    <t>Générateur H.F. pour quartz à ultrasons</t>
  </si>
  <si>
    <t xml:space="preserve">Diapason simple </t>
  </si>
  <si>
    <t>Diapason sans caisse de raisonance</t>
  </si>
  <si>
    <t>Diapason simple + son marteau</t>
  </si>
  <si>
    <t>Ensemble pour diffraction des ondes sonores</t>
  </si>
  <si>
    <t>Enceinte acoustique démontable (FXB 1990)</t>
  </si>
  <si>
    <t xml:space="preserve"> Paire de Transducteurs fluide/solide</t>
  </si>
  <si>
    <t>Émetteurs piézoélectriques 40 kHz (4 sur tige) +4 pieds d’optique</t>
  </si>
  <si>
    <t>Haut-parleur audax(200 W)</t>
  </si>
  <si>
    <t>Microphone à effet électret</t>
  </si>
  <si>
    <t xml:space="preserve">Support tournant </t>
  </si>
  <si>
    <t>Poste de radio-CD SABA + cordon Jack-BNC + (cordon jack-BNC en réserve)</t>
  </si>
  <si>
    <t>Quartz à ultrasons et cuve, sur pied</t>
  </si>
  <si>
    <t>Sonomètre numérique</t>
  </si>
  <si>
    <t>Tuyaux de ∆ = 18mm et ∆ = 24 mm</t>
  </si>
  <si>
    <t>BNC-BNC</t>
  </si>
  <si>
    <t>BNC - banane</t>
  </si>
  <si>
    <t>Boîtes PVC (TBNC, Tbanane, raccord BNC-banane, cavaliers)(306,316,315,324,307,307)</t>
  </si>
  <si>
    <t>Fils banane : longueur  1 m</t>
  </si>
  <si>
    <t>Fils banane : longueur  1,90 m</t>
  </si>
  <si>
    <t>Fils banane : longueur 25 cm</t>
  </si>
  <si>
    <t>Fils banane : longueur 50 cm</t>
  </si>
  <si>
    <t xml:space="preserve">Fils HT </t>
  </si>
  <si>
    <t>Boite carton Metrix MONTROUGE (40 fils de 50cm,30 fils de 25cm,25 fils de 1m)</t>
  </si>
  <si>
    <t>Fusibles rapides</t>
  </si>
  <si>
    <t>Fusibles temporisés</t>
  </si>
  <si>
    <t>Noix</t>
  </si>
  <si>
    <t>Chariots de grande tailles ENSP 3005,3003,3006,3007</t>
  </si>
  <si>
    <t>Ampoule secteur 60W sur support isolé</t>
  </si>
  <si>
    <t xml:space="preserve"> Condenseur pour Ampoule 60W</t>
  </si>
  <si>
    <t xml:space="preserve">Interrupteur </t>
  </si>
  <si>
    <t>Interrupteur 2 positions</t>
  </si>
  <si>
    <t>Plaquette relais à 6 prises</t>
  </si>
  <si>
    <t>Piles 9V</t>
  </si>
  <si>
    <t>Rateliers de support d'optique</t>
  </si>
  <si>
    <t>Support d'ampoule basse tension 6V</t>
  </si>
  <si>
    <t>Pinces 3 doigt</t>
  </si>
  <si>
    <t>Support d'ampoule basse tension 3,5V</t>
  </si>
  <si>
    <t>Petits supports élévateurs</t>
  </si>
  <si>
    <t>Grands supports élévateurs</t>
  </si>
  <si>
    <t>Capteur de niveau Dynamique (tube en « U »)</t>
  </si>
  <si>
    <t>Capteur de niveau capacitif+cristalisoire plastique ENSP 633</t>
  </si>
  <si>
    <t>Enregistreur</t>
  </si>
  <si>
    <t>Table traçante XY SEFRAM avec support percé +cable d’alimentation</t>
  </si>
  <si>
    <t>Électronique</t>
  </si>
  <si>
    <t>Boîte 3  longs câbles coaxiaux (100m, 80m, 20m) +accessoires</t>
  </si>
  <si>
    <t>Compteur binaire 4 bit</t>
  </si>
  <si>
    <t>Maquette ADDA (C.N.A)</t>
  </si>
  <si>
    <t>Principe d’un fréquencemètre</t>
  </si>
  <si>
    <t>Ensemble Arduino (+ressorts+ralonge USB+2cordons tests)+boite de réserve</t>
  </si>
  <si>
    <t>Chaîne d'oscillateurs + 10 cavaliers</t>
  </si>
  <si>
    <t>Maquette oscillateurs électroniques (lin., non-lin., Van der Pol)</t>
  </si>
  <si>
    <t>Expérience de régulation d'éclairement</t>
  </si>
  <si>
    <t>Expérience de régulation de vitesse</t>
  </si>
  <si>
    <t>Plaquette redressement - filtrage</t>
  </si>
  <si>
    <t>LCR Mètre U1732C</t>
  </si>
  <si>
    <t>Plaquette de RC « câble coaxial discret »</t>
  </si>
  <si>
    <t>Interrupteur statique commandé (1/3)</t>
  </si>
  <si>
    <t>Transistor-mètre</t>
  </si>
  <si>
    <t>Diode Zener BZX 85.C 6,8V-1,3W</t>
  </si>
  <si>
    <t>Diodes au silicium BAS11</t>
  </si>
  <si>
    <t>Diodes de redressement(1N4007)(1A-1000V)</t>
  </si>
  <si>
    <t>Diode de redressement BY255T (3A-1000V)(2/2)</t>
  </si>
  <si>
    <t>Quartz oscillateur 32,768 kHz et 1s (1/2)</t>
  </si>
  <si>
    <t>Pont redresseur double alternance 1 N 4007</t>
  </si>
  <si>
    <t>Quartz oscillateur QA 42 sur plaquette, 100 kHz(1/3) et (2/3)</t>
  </si>
  <si>
    <t>2429(I)</t>
  </si>
  <si>
    <t>Relais rapide</t>
  </si>
  <si>
    <t>Transistor de puissance au Silicium NPN = BD439(1/5)(2/5)(3/5)</t>
  </si>
  <si>
    <t>Transistor de puissance au Silicium PNP = BD440 (1/)(3/5)(5/5)</t>
  </si>
  <si>
    <t>Filtre passe bas pour Michelson</t>
  </si>
  <si>
    <t>Boîte AO  outils, contrôleur, interrupteur + AO TL81, TL71, 741</t>
  </si>
  <si>
    <t>Générateur</t>
  </si>
  <si>
    <t>ISO-TECH IPS606D 60V-6A + câble d’alimentation</t>
  </si>
  <si>
    <t>Sefram/ISO-TECH 36V-10A + câble d’alimentation</t>
  </si>
  <si>
    <t>Alimentation BK 18V-5A + câble d’alimentation</t>
  </si>
  <si>
    <t>Alimentation BK 40V-5A + câble d’alimentation</t>
  </si>
  <si>
    <t>Alim ± 12 V + câble d’alimentation</t>
  </si>
  <si>
    <t>Alim ± 15 V et 0-5V</t>
  </si>
  <si>
    <t>Alim +5V pour fourche optique</t>
  </si>
  <si>
    <t>Alim ± 15 V</t>
  </si>
  <si>
    <t>Alim ± 5 V</t>
  </si>
  <si>
    <t>Metrix 30V-2,5A</t>
  </si>
  <si>
    <t>Alimentation BK 36V-3A + câble d’alimentation</t>
  </si>
  <si>
    <t>Metrix GX 320  + câble d’alimentation</t>
  </si>
  <si>
    <t>Metrix GX 320 + câble d’alimentation</t>
  </si>
  <si>
    <t>Générateur de bruit (FXB 93)(1/2)</t>
  </si>
  <si>
    <t>GBF Agilent 33220 A + câble d'alimentation + câble USB</t>
  </si>
  <si>
    <t>Generateur</t>
  </si>
  <si>
    <t>GBF Keysight 33500B + câble d’alimentation</t>
  </si>
  <si>
    <t>Hydrodynamique</t>
  </si>
  <si>
    <t>Cuve à ondes + boîte  accessoires (21)+ générateur + câble d’alimentation</t>
  </si>
  <si>
    <t>Résonance acoustique d’une bulle</t>
  </si>
  <si>
    <t>Anémomètre numérique à sonde télescopique</t>
  </si>
  <si>
    <t>Eprouvette pour capteur de pression</t>
  </si>
  <si>
    <t xml:space="preserve"> Capteur de pression </t>
  </si>
  <si>
    <t>Soufflerie aspirante + Accéssoires</t>
  </si>
  <si>
    <t>Loi de Jurin avec 4 capillaire + cuve +support Bakélite</t>
  </si>
  <si>
    <t>cuve tournante sur plateau moteur</t>
  </si>
  <si>
    <t>Balance de tension superficielle</t>
  </si>
  <si>
    <t>Balle de ping-pong et 2 entonnoir (1 balle + tuyau )</t>
  </si>
  <si>
    <t>Boîte de Capillarité + mélange savon glycérol</t>
  </si>
  <si>
    <t>Loi de Poiseuille + réservoir + tube de rangement</t>
  </si>
  <si>
    <t>Niveau à bulles (orange)</t>
  </si>
  <si>
    <t>Tube de Pitot + manomètre différentiel</t>
  </si>
  <si>
    <t>Cellule Taylor-couette +lentille cylindrique</t>
  </si>
  <si>
    <t xml:space="preserve">Générateur de bulles avec 3 robinets sur pied </t>
  </si>
  <si>
    <t>Hyperfréquences</t>
  </si>
  <si>
    <t>Rapporteur en bois pour Hyperfréquences</t>
  </si>
  <si>
    <t>Banc en bois pour hyperfréquences</t>
  </si>
  <si>
    <t>Boîte plastique hyperfréquences (Oscill. Gunn + modulateur + boitier d'alim + guide)</t>
  </si>
  <si>
    <t>Boîte en bois accessoires hyperfréquences (émetteur, grilles, plaques +pince 4 doigt)</t>
  </si>
  <si>
    <t>2 aimants en ferrite barreaux droits</t>
  </si>
  <si>
    <t>Aimant Néodyme</t>
  </si>
  <si>
    <t>Gros Aimant « magnétron »</t>
  </si>
  <si>
    <t>Barreau en acier avec une pointe conique pour excitation d’un diapason</t>
  </si>
  <si>
    <t>Aimant en U</t>
  </si>
  <si>
    <t>Bobine tore en ferrite</t>
  </si>
  <si>
    <t>Bobine fer doux</t>
  </si>
  <si>
    <t>Aimant à entrefer variable + accessoires ENSP 4085 (1/3)</t>
  </si>
  <si>
    <t>Cône en cuivre avec son support</t>
  </si>
  <si>
    <t>Électro-aimant, pièces polaires (2 pleines + 2 percées) sur Chariot ENSP 3435</t>
  </si>
  <si>
    <t>Alimentation à decoupage pour électroaimant</t>
  </si>
  <si>
    <t>Teslamètre Phywe +sonde tangentielle+sonde axiale  +câble d’alimentation</t>
  </si>
  <si>
    <t>Boussole des tangentes</t>
  </si>
  <si>
    <t>Tube en U sur pied et flacon FeCl3 ENSP 3332</t>
  </si>
  <si>
    <t>Chute d'un aimant dans un cylindre</t>
  </si>
  <si>
    <t>Bobine 50 spires sur pied</t>
  </si>
  <si>
    <t>Double Solénoîdes pour inductance mutuelle (Jeulin)</t>
  </si>
  <si>
    <t>Bobine de Helmholtz</t>
  </si>
  <si>
    <t xml:space="preserve">Expérience champ tournant </t>
  </si>
  <si>
    <t>Bobine 200 spires sur pied</t>
  </si>
  <si>
    <t>Bobine pour fluxmètre : 400 cm2</t>
  </si>
  <si>
    <t>Intégrateur électronique (½) et (2/2)</t>
  </si>
  <si>
    <t>Semi-conducteurs</t>
  </si>
  <si>
    <t>Cellule solaire amorphe</t>
  </si>
  <si>
    <t>Cellule solaire monocristalin</t>
  </si>
  <si>
    <t>Cellule solaire polycristallin</t>
  </si>
  <si>
    <t>Arséniure de Gallium GaAs</t>
  </si>
  <si>
    <t>Capteurs solaires + moteur (électrome)</t>
  </si>
  <si>
    <t>Phosphure de Gallium GaP</t>
  </si>
  <si>
    <t>Plaque à effet Hall germanium Phywe sur support et alim ENSP 4273</t>
  </si>
  <si>
    <t>Plaque à effet Hall germanium phywe sur support et alim ENSP 4282</t>
  </si>
  <si>
    <t>Plaque conduction Intrinsèque germanium (1/2)</t>
  </si>
  <si>
    <t>Chronomètre électronique CEN 4 AOIP</t>
  </si>
  <si>
    <t>Cylindre noir pour étude de la rotation</t>
  </si>
  <si>
    <t>Élastica + 2 réglets avec équipage + masses (disques)</t>
  </si>
  <si>
    <t>Gyroscope + perceuse</t>
  </si>
  <si>
    <t>Jauge de contrainte (T.B 94)</t>
  </si>
  <si>
    <t>Dynamomètre 0-20 N sur gyroscope</t>
  </si>
  <si>
    <t>Jeu de 2 toupies</t>
  </si>
  <si>
    <t>Masses de 2 kilogrammes</t>
  </si>
  <si>
    <t xml:space="preserve">Plan incliné + 2 parallélépipèdes </t>
  </si>
  <si>
    <t>Boite de masse à crochet</t>
  </si>
  <si>
    <t>Vibreur à fréquence variable Phylab +ressort</t>
  </si>
  <si>
    <t>Vibreur à fréquence variable + 1 cordon dans une boîte plastique + fixation avec poulie</t>
  </si>
  <si>
    <t>Pied à coulisse numérique</t>
  </si>
  <si>
    <t>Pendule simple Eurosmart + sa masse + plaque de plexiglas+ cable</t>
  </si>
  <si>
    <t>Pendule Eurosmart + sa masse + Plaque de plexiglas  fixée + câble</t>
  </si>
  <si>
    <t>Pendule Eurosmart + sa masse  + plaque de plexiglas + câble</t>
  </si>
  <si>
    <t>Ressorts de torsion pour Expérience des pendules couplés</t>
  </si>
  <si>
    <t>Plateau tournant (accéléromètre)</t>
  </si>
  <si>
    <t>Stroboscope électronique  DT-2269 (Langlois) +cable d’alimentation</t>
  </si>
  <si>
    <t>Support tournant pour gyroscope</t>
  </si>
  <si>
    <t>Banc à défilement</t>
  </si>
  <si>
    <t xml:space="preserve">Petit chariot rouge pour force d’inertie </t>
  </si>
  <si>
    <t>Frottement bois/bois (planche en bois 1,2m +cube en bois avec crochet)</t>
  </si>
  <si>
    <t>Grande Potence d’un mètre</t>
  </si>
  <si>
    <t>Pendule conique avec cache plastique</t>
  </si>
  <si>
    <t>Boîte de différentes balles</t>
  </si>
  <si>
    <t>Boulier – pendule de Newton</t>
  </si>
  <si>
    <t>Moteur</t>
  </si>
  <si>
    <t>Boîte en PVC contenant divers fils de sécurité</t>
  </si>
  <si>
    <t>Banc moteur 300W +boitier et cable de mesure de couple+alim15V</t>
  </si>
  <si>
    <t>Alimentation continu uniquement pour frein banc moteur ENSP3834</t>
  </si>
  <si>
    <t>Moteur continu 3V Pierron</t>
  </si>
  <si>
    <t>Principe de l’Alternateur</t>
  </si>
  <si>
    <t>Dynamo de Bicyclette et de démonstration</t>
  </si>
  <si>
    <t>Moteur continu pour étude du rendement</t>
  </si>
  <si>
    <t>Moteur de Stirling</t>
  </si>
  <si>
    <t>Principe du moteur à courant continu</t>
  </si>
  <si>
    <t>Interférences</t>
  </si>
  <si>
    <t>Filtre interférentiel à 367nm</t>
  </si>
  <si>
    <t>Filtre interférentiel à 401,5nm</t>
  </si>
  <si>
    <t>Filtre interférentiel à 407nm</t>
  </si>
  <si>
    <t>Filtre interférentiel à 473nm</t>
  </si>
  <si>
    <t>Filtre interférentiel à 527nm</t>
  </si>
  <si>
    <t>Filtre interférentiel à 546nm</t>
  </si>
  <si>
    <t>Filtre interférentiel à 576,5nm</t>
  </si>
  <si>
    <t>Filtre interférentiel à 602,5nm</t>
  </si>
  <si>
    <t>Fentes d’Young</t>
  </si>
  <si>
    <t>Diffraction</t>
  </si>
  <si>
    <t>Boîte avec 4 réseaux 50- 250 - 500 - 1000 - t/cm (ENSP 1678, 1679, 1680, 3425)</t>
  </si>
  <si>
    <t>Jeu de 6 Diapositives pour la diffraction</t>
  </si>
  <si>
    <t>Boîte "expérience sur la diffraction" 8 diapos (LEYBOLD)</t>
  </si>
  <si>
    <t>Boîte « Filtrage spatial » (10 éléments)</t>
  </si>
  <si>
    <t>Plaque sur tige avec 3 réseaux : 1000 - 3000 - 6000 t/cm</t>
  </si>
  <si>
    <t>Support pour réseau sur tige</t>
  </si>
  <si>
    <t>Fentes calibrées</t>
  </si>
  <si>
    <t>Fentes multiples</t>
  </si>
  <si>
    <t>Support pour accessoires  de diffraction</t>
  </si>
  <si>
    <t>Optique : divers</t>
  </si>
  <si>
    <t>Filtre antithermique</t>
  </si>
  <si>
    <t>Filtre thermique : 100 x 100 sur tige</t>
  </si>
  <si>
    <t>Filtres neutres densité 0,5 -1-2-3  - ORIEL avec support (1) et support PM (1)</t>
  </si>
  <si>
    <t>Filtres neutres densité 0,5 -1-2-3-4  - ORIEL avec support (1) et support PM (1)</t>
  </si>
  <si>
    <t>Ecran Noir</t>
  </si>
  <si>
    <t xml:space="preserve">Écrans blancs </t>
  </si>
  <si>
    <t>Petits écrans  blanc sur tige</t>
  </si>
  <si>
    <t>Expérience de la caractérisation d'un piézo-électrique (dans boîte en bois)</t>
  </si>
  <si>
    <t>Hacheur optique ORIEL 5 disques +câble d’alimentation</t>
  </si>
  <si>
    <t>Miroir plan ordinaire sur tige</t>
  </si>
  <si>
    <t>Papier dépoli sur cadre en bakélite (nb:2)</t>
  </si>
  <si>
    <t>Pieds d'optique</t>
  </si>
  <si>
    <t>Banc d’optique 1m50</t>
  </si>
  <si>
    <t xml:space="preserve">Banc d’optique 2m </t>
  </si>
  <si>
    <t>Pince porte-plaque</t>
  </si>
  <si>
    <t xml:space="preserve">Tiges à trou </t>
  </si>
  <si>
    <t>Optique géométrique</t>
  </si>
  <si>
    <t>Diaphragme à iris, grande ouverture</t>
  </si>
  <si>
    <t>Diaphragme à iris, moyenne ouverture</t>
  </si>
  <si>
    <t>Diaphragme à iris, petite ouverture</t>
  </si>
  <si>
    <t xml:space="preserve">Fente variable </t>
  </si>
  <si>
    <t>Fente variable de précision (Didalab)</t>
  </si>
  <si>
    <t>Fente variable de précision leybold (1 /2)</t>
  </si>
  <si>
    <t>Lettre « F » (1/4)et (2/4)</t>
  </si>
  <si>
    <t>Grille sur transparent (4/4) et (3/4)</t>
  </si>
  <si>
    <t>Grilles diffusante sur calque (2)(4/4) et (1/4)</t>
  </si>
  <si>
    <t>Lentille achromatique : f = 15cm</t>
  </si>
  <si>
    <t>Lentille achromatique : f = 10 cm</t>
  </si>
  <si>
    <t xml:space="preserve">Lentille achromatique : f = 10 cm </t>
  </si>
  <si>
    <t>Lentille achromatique : f = 15 cm</t>
  </si>
  <si>
    <t xml:space="preserve">Lentille achromatique : f = 20 cm </t>
  </si>
  <si>
    <t>Lentille achromatique : f = 20 cm</t>
  </si>
  <si>
    <t>Lentille achromatique : f = 30 cm</t>
  </si>
  <si>
    <t xml:space="preserve">Lentille achromatique : f = 30 cm </t>
  </si>
  <si>
    <t>Lentille achromatique : f = 33 cm</t>
  </si>
  <si>
    <t>Lentille achromatique : f = 40 cm</t>
  </si>
  <si>
    <t>Lentille achromatique : f = 65 cm</t>
  </si>
  <si>
    <t>Lentille achromatique : f = 100 cm</t>
  </si>
  <si>
    <t>Lentille achromatique : f = 150 cm</t>
  </si>
  <si>
    <t xml:space="preserve">Lentille F = 1cm sur support pour laser </t>
  </si>
  <si>
    <t>Lentille plan-convexe F = 70 mm</t>
  </si>
  <si>
    <t>Lentille simple grand diamètre (support bois noir) et 8 disques métal</t>
  </si>
  <si>
    <t>Microscope MT 3512 + oculaire + mire ENSP 507 + sa lampe</t>
  </si>
  <si>
    <t>Miroir plan aluminé sur tige (dans ratelier)</t>
  </si>
  <si>
    <t>Objectif photo sur tige avec 2 couvercles</t>
  </si>
  <si>
    <t>Photorécepteurs</t>
  </si>
  <si>
    <t>Luxmètre</t>
  </si>
  <si>
    <t>Caméra rapide Nova COC480 avec cable usb+pied ENSP 4472 (1/3)</t>
  </si>
  <si>
    <t>Caméra rapide Nova COC480 avec cable usb+pied ENSP 4472 (3/3)</t>
  </si>
  <si>
    <t>Caméra CCD Mightex avec câble USB +logiciel</t>
  </si>
  <si>
    <t>Cellule photorésistance CdS sur support</t>
  </si>
  <si>
    <t>(3/5)</t>
  </si>
  <si>
    <t>Cellule thermoélectrique de Moll (thermopile) sur pied</t>
  </si>
  <si>
    <t>Détecteur pyroélectrique</t>
  </si>
  <si>
    <t>Fibre optique + support + adaptateur + lamelle couvre objet</t>
  </si>
  <si>
    <t>Mesureur de puissance pour laser</t>
  </si>
  <si>
    <t xml:space="preserve">Wattmètre thermique </t>
  </si>
  <si>
    <t xml:space="preserve">Fibre optique dans boîte + 2 bonnettes + support </t>
  </si>
  <si>
    <t>Fourche optique</t>
  </si>
  <si>
    <t>Photodiode autonome  BPW-34</t>
  </si>
  <si>
    <t>Photodiode nue BPW 34 sur tige</t>
  </si>
  <si>
    <t>Roue de filtres interférentiels +pied</t>
  </si>
  <si>
    <t>Photomultiplicateur type PM 2013/B – T(S20)</t>
  </si>
  <si>
    <t xml:space="preserve">Photomultiplicateur </t>
  </si>
  <si>
    <t>Alimentation 3 000V. pour P.M. +câble d’alimentation</t>
  </si>
  <si>
    <t>Physique atomique</t>
  </si>
  <si>
    <t>Lampe de Balmer</t>
  </si>
  <si>
    <t>Statif universel (1) (ensemble Teltron)</t>
  </si>
  <si>
    <t>3064 II</t>
  </si>
  <si>
    <t>Tube de diffraction + accessoires (TEL 555 A)</t>
  </si>
  <si>
    <t>Alimentation 6 000 volt Frederiksen + cable d’alimentation</t>
  </si>
  <si>
    <t>Polarisation</t>
  </si>
  <si>
    <t>Analyseur à pénombre pour 544nm + pied</t>
  </si>
  <si>
    <t>Aquarium</t>
  </si>
  <si>
    <t>Barreau de plexiglas +support</t>
  </si>
  <si>
    <t>Matériel « Biréfringence provoquée » (support + 14 éléments)</t>
  </si>
  <si>
    <t xml:space="preserve">K457 </t>
  </si>
  <si>
    <t>Lame demi-onde 632nm ENSP 3790 sur support ENSP2849</t>
  </si>
  <si>
    <t>Lame demi-onde pour 544nm (moitié de la plage)</t>
  </si>
  <si>
    <t xml:space="preserve">Lame demi-onde pour raie D de Na </t>
  </si>
  <si>
    <t xml:space="preserve">Lame demi-onde pour raie verte Hg </t>
  </si>
  <si>
    <t>Lame quart d'onde pour laser rouge</t>
  </si>
  <si>
    <t xml:space="preserve">Lame quart d'onde pour raie D de Na </t>
  </si>
  <si>
    <t>Lame quart d'onde pour raie verte Hg sur support ENSP 4324</t>
  </si>
  <si>
    <t>Polaroïd dans monture orientable graduée (4/8)</t>
  </si>
  <si>
    <t>Polaroïd dans monture orientable graduée (3/8)</t>
  </si>
  <si>
    <t>Polaroïd dans monture orientable graduée (1/8)</t>
  </si>
  <si>
    <t>Polaroïd dans monture orientable graduée (6/8)</t>
  </si>
  <si>
    <t>Miroir verre noir pour polarisation de la lumière (angle de Brewster)</t>
  </si>
  <si>
    <t>Support pour miroirs verre noir</t>
  </si>
  <si>
    <t xml:space="preserve">Boîte de cristaux n°1 </t>
  </si>
  <si>
    <t>Boîte de cristaux  n° 2</t>
  </si>
  <si>
    <t>Canon de quartz pour spectres cannelés (sur pied)</t>
  </si>
  <si>
    <t>Compensateur de Babinet dans monture</t>
  </si>
  <si>
    <t>Cristal biréfringent épais (sur pied)</t>
  </si>
  <si>
    <t>Flint dense (polarisation rotatoire magnétique)</t>
  </si>
  <si>
    <t>CUVE PVC surélevé sur support bois</t>
  </si>
  <si>
    <t>Cuves à faces parallèles pour polarisation rotatoire dans une boite</t>
  </si>
  <si>
    <t>Support pour cristaux</t>
  </si>
  <si>
    <t xml:space="preserve">Support pour cristaux </t>
  </si>
  <si>
    <t xml:space="preserve">Support tournant pour cristaux </t>
  </si>
  <si>
    <t>R.L.C.</t>
  </si>
  <si>
    <t>Boîte de condensateurs x 0,1µF à 100pF (type DK 4 AV)</t>
  </si>
  <si>
    <t>Boîte de condensateurs x 1µF à 0,001 µF (type DK 4 A)</t>
  </si>
  <si>
    <t>Boîte de condensateurs Centrad DC05</t>
  </si>
  <si>
    <t>Boîte de résistances à décades DR06</t>
  </si>
  <si>
    <t>Boîte de résistances à décades RD6 EO1 (boite grise)</t>
  </si>
  <si>
    <t>Boîte de résistances RD3 E1 (boite grise)</t>
  </si>
  <si>
    <t>Boîte de selfs x 1 mH, x 10 mH, x 100 mH</t>
  </si>
  <si>
    <t>Condensateur 1 000 µF-63V polarisé</t>
  </si>
  <si>
    <t>Condensateur 10 µF-63V polarisé</t>
  </si>
  <si>
    <t>Condensateur 100 µF-63V polarisé</t>
  </si>
  <si>
    <t>Condensateur chimique 1F 5V</t>
  </si>
  <si>
    <t>Condensateur chimique 1µF- 63V</t>
  </si>
  <si>
    <t>Condensateur variable LEYBOLD + 3 plaques : plexiglas - bakélite - verre + 2 cales</t>
  </si>
  <si>
    <t xml:space="preserve">Potentiomètre 100 Ω </t>
  </si>
  <si>
    <t>Potentiomètre 100kΩ</t>
  </si>
  <si>
    <t>Potentiomètre 10k Ω</t>
  </si>
  <si>
    <t>Potentiomètre 470 Ω</t>
  </si>
  <si>
    <t>Rhéostat  (100Ω  1,8A)</t>
  </si>
  <si>
    <t>Rhéostat  (22Ω  3,8A)</t>
  </si>
  <si>
    <t>Self 1 mH sur support</t>
  </si>
  <si>
    <t>Self 10 mH sur support</t>
  </si>
  <si>
    <t>Self 0,150H sur support(2/4)et (3/4)</t>
  </si>
  <si>
    <t>Self 0,1H sur support</t>
  </si>
  <si>
    <t>Self à noyau de fer 0,2 à 1,1 H</t>
  </si>
  <si>
    <t>Sources lumineuses</t>
  </si>
  <si>
    <t>Boîte d'accessoires pour laser</t>
  </si>
  <si>
    <t>Condenseurs  8cm</t>
  </si>
  <si>
    <t>Condenseurs  10cm</t>
  </si>
  <si>
    <t>Condenseurs  12cm</t>
  </si>
  <si>
    <t>Condenseurs  15cm</t>
  </si>
  <si>
    <t>Télémètre-laser</t>
  </si>
  <si>
    <t>Lampe de projection sur pied</t>
  </si>
  <si>
    <t>Pied pour lampes spectrales</t>
  </si>
  <si>
    <t>Lampe Hg basse pression, verre Philips dans boîtier noir</t>
  </si>
  <si>
    <t>2205 II</t>
  </si>
  <si>
    <t>Lampe Hg haute pression, verre Philips dans boîtier noir</t>
  </si>
  <si>
    <t>1988 III</t>
  </si>
  <si>
    <t>Lampe Na verre Philips dans boîtier noir</t>
  </si>
  <si>
    <t>1359 I</t>
  </si>
  <si>
    <t>1359 II</t>
  </si>
  <si>
    <t>Lampes QUARTZ-IODE dans carter</t>
  </si>
  <si>
    <t>Bancs pour laser (1 petit et 1 grand)</t>
  </si>
  <si>
    <t>Pointeur laser rouge</t>
  </si>
  <si>
    <t>Elargisseur  de faisceau laser</t>
  </si>
  <si>
    <t>Laser HeNe (Melles Griot) + câble d’alimentation</t>
  </si>
  <si>
    <t>Transfo spécial d'alimentation</t>
  </si>
  <si>
    <t xml:space="preserve">LED jaune haute luminosité </t>
  </si>
  <si>
    <t>LED rouge haute luminosité</t>
  </si>
  <si>
    <t>LED Blanche (7500 mcd)</t>
  </si>
  <si>
    <t>LED verte haute luminosité (2/5)</t>
  </si>
  <si>
    <t>Diode laser  rouge + son embout +pied</t>
  </si>
  <si>
    <t>Spectro</t>
  </si>
  <si>
    <t>Michelson de poche</t>
  </si>
  <si>
    <t>Boîte de fentes (12 fentes)</t>
  </si>
  <si>
    <t>Illuminateur Spex (pour monochromateur)</t>
  </si>
  <si>
    <t>Monochromateur Spex avec moteur + roues dentées de rechange</t>
  </si>
  <si>
    <t>Support monochromateur Spex</t>
  </si>
  <si>
    <t xml:space="preserve">Interféromètre de Michelson + moteur + support métal + support de polariseur </t>
  </si>
  <si>
    <t>Interféromètre de Michelson</t>
  </si>
  <si>
    <t xml:space="preserve">Ensemble Fabry-Perot monté en confocal </t>
  </si>
  <si>
    <t>Laser He-ne vert (pour ensemble Fabry-perot confocal)</t>
  </si>
  <si>
    <t>Amplificateur H.T ( pour ensemble fabry-perot confocal)</t>
  </si>
  <si>
    <t>Photodiode autonome ( pour ensemble Fabry-perot confocal)</t>
  </si>
  <si>
    <t xml:space="preserve">Fibre optique </t>
  </si>
  <si>
    <t xml:space="preserve">Polariseurs pour expérience Fresnel – Arago (pour Michelson-ENSP 2585) </t>
  </si>
  <si>
    <t>Prisme quartz sur pied</t>
  </si>
  <si>
    <t>Prisme à vision directe sur pied</t>
  </si>
  <si>
    <t>Accessoires pour goniomètre</t>
  </si>
  <si>
    <t>Goniomètre</t>
  </si>
  <si>
    <t>Rhodamine 610 dans cuve quartz sur support + cuve de référence + flacon de réserve</t>
  </si>
  <si>
    <t>Spectro miniature USB 2000 avec 2 fibres optiques</t>
  </si>
  <si>
    <t>Spectro miniature USB Flame avec 2 fibres optiques (10µ et 100µm)</t>
  </si>
  <si>
    <t>Vase Dewar dont 2 en pyrex transparent</t>
  </si>
  <si>
    <t xml:space="preserve">Vase Dewar </t>
  </si>
  <si>
    <t>Mesure du bruit thermique (2 éléments)(constante de Boltzmann)</t>
  </si>
  <si>
    <t>Cellule d'opalescence critique (+ pied d'optique + sèche-cheveux)</t>
  </si>
  <si>
    <t>Balance électronique + cordon d'alimentation</t>
  </si>
  <si>
    <t>Beck Mecker électrique+creuset avec étain +plaque de sécurité</t>
  </si>
  <si>
    <t>Bobine de cuivre avec cristallisoir</t>
  </si>
  <si>
    <t>Four 220V – 200W</t>
  </si>
  <si>
    <t>Boîte thermocouples (7 thermocouples, 3 boîtiers, 2 transmetteurs, 4 lecteurs)</t>
  </si>
  <si>
    <t>Thermocouple type K</t>
  </si>
  <si>
    <t xml:space="preserve">Thermocouple type K </t>
  </si>
  <si>
    <t>Transmetteur thermocouple Type K (eurosmart)TTCK(1/2)et (2/2)</t>
  </si>
  <si>
    <t>Lecteur de thermocouple</t>
  </si>
  <si>
    <t>Thermomètre</t>
  </si>
  <si>
    <t>Thermoplongeur 1000W – 220V (½)</t>
  </si>
  <si>
    <t>Boîte résistances de platine(Pt100 et Pt100 sur support téflon)</t>
  </si>
  <si>
    <t>Boîte tempérture de Curie avec thermocouple ENSP 4049 + 2 noix + tige + pince chimie</t>
  </si>
  <si>
    <t>Générateur d'air chaud</t>
  </si>
  <si>
    <t>Caméra Thermique</t>
  </si>
  <si>
    <t>Boite d’éléments pour émissivité thermique</t>
  </si>
  <si>
    <t>Manomètre Jeulin</t>
  </si>
  <si>
    <t>Loi de Fourier + 2 thermocouples type K</t>
  </si>
  <si>
    <t>Diffusion du glycérol + 1 petite cuve + lentille cylindrique + mélange</t>
  </si>
  <si>
    <t>Transfo</t>
  </si>
  <si>
    <t>Bobine 1000 spires pour transformateur démontable LEYBOLD</t>
  </si>
  <si>
    <t>Bobine 250 spires pour transformateur démontable LEYBOLD</t>
  </si>
  <si>
    <t>Bobine 500 spires pour transformateur démontable LEYBOLD</t>
  </si>
  <si>
    <t>Noyau de fer avec joug et dispositif de fixation</t>
  </si>
  <si>
    <t xml:space="preserve">Transformateur 110/2-4-6-8-10-12 V  </t>
  </si>
  <si>
    <t xml:space="preserve">Alimentation Triphasé   </t>
  </si>
  <si>
    <t xml:space="preserve">Transformateur à secondaire variable (Dereix) </t>
  </si>
  <si>
    <t xml:space="preserve">Transformateur d'isolement 110/55 : 160 VA </t>
  </si>
  <si>
    <t xml:space="preserve">Transformateur d'isolement basse tension 20 V. max. </t>
  </si>
  <si>
    <t>Variateur CA-CA à fréq variable ACVAR7 pour ENSP 3834+câble+adapteur tri</t>
  </si>
  <si>
    <t>Ampli</t>
  </si>
  <si>
    <t>Ampli de puissance - Alim 467 A. HP  + câble d’alimentation</t>
  </si>
  <si>
    <t>Multiplieurs analogiques différentiels</t>
  </si>
  <si>
    <t>Oscillo</t>
  </si>
  <si>
    <t>Oscilloscope Agilent DSO-X2002A + câble d’alimentation</t>
  </si>
  <si>
    <t>Oscilloscope (4 voies) TDS 3014B  (TEKTRONIX) +câble d’alimentation</t>
  </si>
  <si>
    <t>Multimètres</t>
  </si>
  <si>
    <t>Keysight 34461A + câble alimentation</t>
  </si>
  <si>
    <t>Metrix MX 579 + câble alimentation</t>
  </si>
  <si>
    <t>Multimètre Agilent 34450A + câble d'alimentation + câble USB</t>
  </si>
  <si>
    <t>Nanovoltmètre Keythley + cordon alimentation</t>
  </si>
  <si>
    <t>Wattmètre ISW 8000 + cordon alimentation</t>
  </si>
  <si>
    <t>Wattmètre UDW (Gradco) + cordon alimentation</t>
  </si>
  <si>
    <t>instrumentation</t>
  </si>
  <si>
    <t>BORDEAUX</t>
  </si>
  <si>
    <t>-         </t>
  </si>
  <si>
    <t>Marseille</t>
  </si>
  <si>
    <t>-        Oscillo Agilent 54621A M110</t>
  </si>
  <si>
    <t>2. Surfaces et interfaces. (L5 doc)</t>
  </si>
  <si>
    <t>-        Solution savonneuse M114</t>
  </si>
  <si>
    <t>3. Dynamique des fluides. (L3 L4 doc)</t>
  </si>
  <si>
    <t>-        Billes étalonnées  M115</t>
  </si>
  <si>
    <t>6. Transitions de phase. (L7 doc)</t>
  </si>
  <si>
    <t>-        Matériel pour tracer l’enthalpie de changement d’état (ballon, capteur de pression latis pro, capteur de température, chauffe ballon) M91</t>
  </si>
  <si>
    <t>-        Étain fondu M88</t>
  </si>
  <si>
    <t xml:space="preserve">7. Instruments d'optique. </t>
  </si>
  <si>
    <t>-        Spores de lycopode M100</t>
  </si>
  <si>
    <t>-        Bi fentes étalonnées 0,2 - 0,3 - 0,5 M86</t>
  </si>
  <si>
    <t>-        Lentilles - Mise en évidence aberration sphérique / distorsion M117</t>
  </si>
  <si>
    <t xml:space="preserve">15. Production et mesure de champs magnétiques. </t>
  </si>
  <si>
    <t>-        Plaquettes pour mettre en évidence les lignes de champ d’un aimant M123</t>
  </si>
  <si>
    <t>-        Bobines de Helmholtz M124</t>
  </si>
  <si>
    <t>-        Teslamètre - Latis Pro M125</t>
  </si>
  <si>
    <t>-        Pince amperemetrique M134</t>
  </si>
  <si>
    <t xml:space="preserve">17. Métaux. </t>
  </si>
  <si>
    <t>-        Cellule photoélectrique M126</t>
  </si>
  <si>
    <t xml:space="preserve">18. Matériaux semi-conducteurs. </t>
  </si>
  <si>
    <t>-        Plaquette Effet Hall (Germanium dopé n) M48</t>
  </si>
  <si>
    <t>-        Thermistance germanium M127</t>
  </si>
  <si>
    <t>-        Semi conducteur GaP (Phosphure de Gallium) M49</t>
  </si>
  <si>
    <t xml:space="preserve">20. Induction, auto-induction. </t>
  </si>
  <si>
    <t>-        Solenoide Jeulin M128</t>
  </si>
  <si>
    <t>-        Bobines Lorentz M129</t>
  </si>
  <si>
    <t>21. Production et conversion d'énergie électrique.</t>
  </si>
  <si>
    <t>-        Plaquette Hacheur - “Etage puissance moteur” M70</t>
  </si>
  <si>
    <t xml:space="preserve">22. Amplification de signaux. </t>
  </si>
  <si>
    <t>-        Montage Push Pull M41</t>
  </si>
  <si>
    <t xml:space="preserve">23. Mise en forme, transport et détection de l'information. </t>
  </si>
  <si>
    <t xml:space="preserve">24. Signal et bruit. </t>
  </si>
  <si>
    <t>-        Plaquette horloge M47</t>
  </si>
  <si>
    <t xml:space="preserve">-        Plaquette additionneur M11 </t>
  </si>
  <si>
    <t xml:space="preserve">25. Mesure des fréquences temporelles (domaine de l'optique exclu). </t>
  </si>
  <si>
    <t xml:space="preserve">Référentiels non galiléens </t>
  </si>
  <si>
    <r>
      <rPr>
        <sz val="11"/>
        <color rgb="FF000000"/>
        <rFont val="Calibri"/>
        <family val="2"/>
        <charset val="1"/>
      </rPr>
      <t>-</t>
    </r>
    <r>
      <rPr>
        <sz val="7"/>
        <color rgb="FF000000"/>
        <rFont val="Times New Roman"/>
        <family val="1"/>
        <charset val="1"/>
      </rPr>
      <t xml:space="preserve">        </t>
    </r>
    <r>
      <rPr>
        <sz val="11"/>
        <color rgb="FF000000"/>
        <rFont val="Cambria"/>
        <family val="1"/>
        <charset val="1"/>
      </rPr>
      <t>Composant pour lâcher une bille aimantée et bille</t>
    </r>
  </si>
  <si>
    <t xml:space="preserve">Mesure d’accélération </t>
  </si>
  <si>
    <r>
      <rPr>
        <sz val="11"/>
        <color rgb="FF000000"/>
        <rFont val="Calibri"/>
        <family val="2"/>
        <charset val="1"/>
      </rPr>
      <t>-</t>
    </r>
    <r>
      <rPr>
        <sz val="7"/>
        <color rgb="FF000000"/>
        <rFont val="Times New Roman"/>
        <family val="1"/>
        <charset val="1"/>
      </rPr>
      <t xml:space="preserve">        </t>
    </r>
    <r>
      <rPr>
        <sz val="11"/>
        <color rgb="FF000000"/>
        <rFont val="Cambria"/>
        <family val="1"/>
        <charset val="1"/>
      </rPr>
      <t>Acceleromètre ADXL 335</t>
    </r>
  </si>
  <si>
    <t xml:space="preserve">Transfert thermique </t>
  </si>
  <si>
    <r>
      <rPr>
        <sz val="11"/>
        <color rgb="FF000000"/>
        <rFont val="Calibri"/>
        <family val="2"/>
        <charset val="1"/>
      </rPr>
      <t>-</t>
    </r>
    <r>
      <rPr>
        <sz val="7"/>
        <color rgb="FF000000"/>
        <rFont val="Times New Roman"/>
        <family val="1"/>
        <charset val="1"/>
      </rPr>
      <t xml:space="preserve">        </t>
    </r>
    <r>
      <rPr>
        <sz val="11"/>
        <color rgb="FF000000"/>
        <rFont val="Cambria"/>
        <family val="1"/>
        <charset val="1"/>
      </rPr>
      <t>Petit ballon en verre avec tuyau ajusté au manomètre Eurosmart</t>
    </r>
  </si>
  <si>
    <t xml:space="preserve">Interférences </t>
  </si>
  <si>
    <r>
      <rPr>
        <sz val="11"/>
        <color rgb="FF000000"/>
        <rFont val="Calibri"/>
        <family val="2"/>
        <charset val="1"/>
      </rPr>
      <t>-</t>
    </r>
    <r>
      <rPr>
        <sz val="7"/>
        <color rgb="FF000000"/>
        <rFont val="Times New Roman"/>
        <family val="1"/>
        <charset val="1"/>
      </rPr>
      <t xml:space="preserve">        </t>
    </r>
    <r>
      <rPr>
        <sz val="11"/>
        <color rgb="FF000000"/>
        <rFont val="Cambria"/>
        <family val="1"/>
        <charset val="1"/>
      </rPr>
      <t>Bifentes calibrées Nova (0.2 – 0.3-0.5 mm)</t>
    </r>
  </si>
  <si>
    <t xml:space="preserve">Diffraction </t>
  </si>
  <si>
    <t>Classeur rouge avec diapositives M15</t>
  </si>
  <si>
    <t xml:space="preserve">Interférences à ondes multiples </t>
  </si>
  <si>
    <r>
      <rPr>
        <sz val="11"/>
        <color rgb="FF000000"/>
        <rFont val="Calibri"/>
        <family val="2"/>
        <charset val="1"/>
      </rPr>
      <t>-</t>
    </r>
    <r>
      <rPr>
        <sz val="7"/>
        <color rgb="FF000000"/>
        <rFont val="Times New Roman"/>
        <family val="1"/>
        <charset val="1"/>
      </rPr>
      <t xml:space="preserve">        </t>
    </r>
    <r>
      <rPr>
        <sz val="11"/>
        <color rgb="FF000000"/>
        <rFont val="Cambria"/>
        <family val="1"/>
        <charset val="1"/>
      </rPr>
      <t>Photodiode montée en court-circuit (montage intégré) Thorlabs</t>
    </r>
  </si>
  <si>
    <t>-pied de banc d’optique avec sa platine graduée en angle</t>
  </si>
  <si>
    <t xml:space="preserve">Production de champ B </t>
  </si>
  <si>
    <t>-Cales de même épaisseur à insérer dans l’entrefer de l’électroaimant</t>
  </si>
  <si>
    <t>-limaille de fer</t>
  </si>
  <si>
    <t xml:space="preserve">Mesure de B </t>
  </si>
  <si>
    <t>-bobine de fluxmètre (400tours ; 4000cm2) + branchements</t>
  </si>
  <si>
    <t xml:space="preserve">-boussole d’inclinaison et de déclinaison  </t>
  </si>
  <si>
    <t xml:space="preserve">Régime transitoire </t>
  </si>
  <si>
    <t>-Barre thermique de fer attachée à un four</t>
  </si>
  <si>
    <t xml:space="preserve">Couplage d’oscillateurs </t>
  </si>
  <si>
    <t>- plaquette chaînes d’oscillateurs couplés C-L</t>
  </si>
  <si>
    <t>- 2 pendules pesants avec des masses oranges de 1kg avec capteur angulaire (et ressort de couplage </t>
  </si>
  <si>
    <t>GBF GX310 (bleu) M109</t>
  </si>
  <si>
    <r>
      <rPr>
        <sz val="11"/>
        <color rgb="FF000000"/>
        <rFont val="Calibri"/>
        <family val="2"/>
        <charset val="1"/>
      </rPr>
      <t>-</t>
    </r>
    <r>
      <rPr>
        <sz val="7"/>
        <color rgb="FF000000"/>
        <rFont val="Times New Roman"/>
        <family val="1"/>
        <charset val="1"/>
      </rPr>
      <t xml:space="preserve">        </t>
    </r>
    <r>
      <rPr>
        <sz val="11"/>
        <color rgb="FF000000"/>
        <rFont val="Arial"/>
        <family val="2"/>
        <charset val="1"/>
      </rPr>
      <t>GBF HP 33120A (générateur de bursts) M97</t>
    </r>
  </si>
  <si>
    <t>1. Dynamique du point et du solide. (L1, L2 doc)</t>
  </si>
  <si>
    <r>
      <rPr>
        <sz val="11"/>
        <color rgb="FF000000"/>
        <rFont val="Calibri"/>
        <family val="2"/>
        <charset val="1"/>
      </rPr>
      <t>-</t>
    </r>
    <r>
      <rPr>
        <sz val="7"/>
        <color rgb="FF000000"/>
        <rFont val="Times New Roman"/>
        <family val="1"/>
        <charset val="1"/>
      </rPr>
      <t xml:space="preserve">        </t>
    </r>
    <r>
      <rPr>
        <sz val="11"/>
        <color rgb="FF000000"/>
        <rFont val="Arial"/>
        <family val="2"/>
        <charset val="1"/>
      </rPr>
      <t>Pendule simple avec convertisseur tension – angle M111</t>
    </r>
  </si>
  <si>
    <r>
      <rPr>
        <sz val="11"/>
        <color rgb="FF000000"/>
        <rFont val="Calibri"/>
        <family val="2"/>
        <charset val="1"/>
      </rPr>
      <t>-</t>
    </r>
    <r>
      <rPr>
        <sz val="7"/>
        <color rgb="FF000000"/>
        <rFont val="Times New Roman"/>
        <family val="1"/>
        <charset val="1"/>
      </rPr>
      <t xml:space="preserve">        </t>
    </r>
    <r>
      <rPr>
        <sz val="11"/>
        <color rgb="FF000000"/>
        <rFont val="Arial"/>
        <family val="2"/>
        <charset val="1"/>
      </rPr>
      <t>balle ping-pong M92</t>
    </r>
  </si>
  <si>
    <r>
      <rPr>
        <sz val="11"/>
        <color rgb="FF000000"/>
        <rFont val="Calibri"/>
        <family val="2"/>
        <charset val="1"/>
      </rPr>
      <t>-</t>
    </r>
    <r>
      <rPr>
        <sz val="7"/>
        <color rgb="FF000000"/>
        <rFont val="Times New Roman"/>
        <family val="1"/>
        <charset val="1"/>
      </rPr>
      <t xml:space="preserve">        </t>
    </r>
    <r>
      <rPr>
        <sz val="11"/>
        <color rgb="FF000000"/>
        <rFont val="Arial"/>
        <family val="2"/>
        <charset val="1"/>
      </rPr>
      <t>Tubulure 3 branches avec seringue Force Laplace  M112</t>
    </r>
  </si>
  <si>
    <r>
      <rPr>
        <sz val="11"/>
        <color rgb="FF000000"/>
        <rFont val="Calibri"/>
        <family val="2"/>
        <charset val="1"/>
      </rPr>
      <t>-</t>
    </r>
    <r>
      <rPr>
        <sz val="7"/>
        <color rgb="FF000000"/>
        <rFont val="Times New Roman"/>
        <family val="1"/>
        <charset val="1"/>
      </rPr>
      <t xml:space="preserve">        </t>
    </r>
    <r>
      <rPr>
        <sz val="11"/>
        <color rgb="FF000000"/>
        <rFont val="Arial"/>
        <family val="2"/>
        <charset val="1"/>
      </rPr>
      <t>Tubes de Jurin M113</t>
    </r>
  </si>
  <si>
    <r>
      <rPr>
        <sz val="11"/>
        <color rgb="FF000000"/>
        <rFont val="Calibri"/>
        <family val="2"/>
        <charset val="1"/>
      </rPr>
      <t>-</t>
    </r>
    <r>
      <rPr>
        <sz val="7"/>
        <color rgb="FF000000"/>
        <rFont val="Times New Roman"/>
        <family val="1"/>
        <charset val="1"/>
      </rPr>
      <t xml:space="preserve">        </t>
    </r>
    <r>
      <rPr>
        <sz val="11"/>
        <color rgb="FF000000"/>
        <rFont val="Arial"/>
        <family val="2"/>
        <charset val="1"/>
      </rPr>
      <t>Fontaine lumineuse (Toricelli) M116</t>
    </r>
  </si>
  <si>
    <t>4. Capteurs de grandeurs mécaniques.</t>
  </si>
  <si>
    <r>
      <rPr>
        <sz val="11"/>
        <color rgb="FF000000"/>
        <rFont val="Calibri"/>
        <family val="2"/>
        <charset val="1"/>
      </rPr>
      <t>-</t>
    </r>
    <r>
      <rPr>
        <sz val="7"/>
        <color rgb="FF000000"/>
        <rFont val="Times New Roman"/>
        <family val="1"/>
        <charset val="1"/>
      </rPr>
      <t xml:space="preserve">        </t>
    </r>
    <r>
      <rPr>
        <sz val="11"/>
        <color rgb="FF000000"/>
        <rFont val="Arial"/>
        <family val="2"/>
        <charset val="1"/>
      </rPr>
      <t>Banc effet doppler avec capteur de vitesse fourche M117</t>
    </r>
  </si>
  <si>
    <t xml:space="preserve">5. Mesure de température. </t>
  </si>
  <si>
    <r>
      <rPr>
        <sz val="11"/>
        <color rgb="FF000000"/>
        <rFont val="Calibri"/>
        <family val="2"/>
        <charset val="1"/>
      </rPr>
      <t>-</t>
    </r>
    <r>
      <rPr>
        <sz val="7"/>
        <color rgb="FF000000"/>
        <rFont val="Times New Roman"/>
        <family val="1"/>
        <charset val="1"/>
      </rPr>
      <t xml:space="preserve">        </t>
    </r>
    <r>
      <rPr>
        <sz val="11"/>
        <color rgb="FF000000"/>
        <rFont val="Arial"/>
        <family val="2"/>
        <charset val="1"/>
      </rPr>
      <t>Thermomètre à résistance de platine PT100 M67</t>
    </r>
  </si>
  <si>
    <t>8. Interférences lumineuses. (L17 doc)</t>
  </si>
  <si>
    <r>
      <rPr>
        <sz val="11"/>
        <color rgb="FF000000"/>
        <rFont val="Calibri"/>
        <family val="2"/>
        <charset val="1"/>
      </rPr>
      <t>-</t>
    </r>
    <r>
      <rPr>
        <sz val="7"/>
        <color rgb="FF000000"/>
        <rFont val="Times New Roman"/>
        <family val="1"/>
        <charset val="1"/>
      </rPr>
      <t xml:space="preserve">        </t>
    </r>
    <r>
      <rPr>
        <sz val="11"/>
        <color rgb="FF000000"/>
        <rFont val="Arial"/>
        <family val="2"/>
        <charset val="1"/>
      </rPr>
      <t>Barrette CCD + tube carton M20</t>
    </r>
  </si>
  <si>
    <t>9. Diffraction des ondes lumineuses. (L19 doc)</t>
  </si>
  <si>
    <r>
      <rPr>
        <sz val="11"/>
        <color rgb="FF000000"/>
        <rFont val="Calibri"/>
        <family val="2"/>
        <charset val="1"/>
      </rPr>
      <t>-</t>
    </r>
    <r>
      <rPr>
        <sz val="7"/>
        <color rgb="FF000000"/>
        <rFont val="Times New Roman"/>
        <family val="1"/>
        <charset val="1"/>
      </rPr>
      <t xml:space="preserve">        </t>
    </r>
    <r>
      <rPr>
        <sz val="11"/>
        <color rgb="FF000000"/>
        <rFont val="Arial"/>
        <family val="2"/>
        <charset val="1"/>
      </rPr>
      <t>Diapositive - Démonstration théorème de Babinet M118</t>
    </r>
  </si>
  <si>
    <r>
      <rPr>
        <sz val="11"/>
        <color rgb="FF000000"/>
        <rFont val="Calibri"/>
        <family val="2"/>
        <charset val="1"/>
      </rPr>
      <t>-</t>
    </r>
    <r>
      <rPr>
        <sz val="7"/>
        <color rgb="FF000000"/>
        <rFont val="Times New Roman"/>
        <family val="1"/>
        <charset val="1"/>
      </rPr>
      <t xml:space="preserve">        </t>
    </r>
    <r>
      <rPr>
        <sz val="11"/>
        <color rgb="FF000000"/>
        <rFont val="Arial"/>
        <family val="2"/>
        <charset val="1"/>
      </rPr>
      <t>Mallette optique M136</t>
    </r>
  </si>
  <si>
    <t xml:space="preserve">10. Spectrométrie optique. </t>
  </si>
  <si>
    <t>RAS</t>
  </si>
  <si>
    <t xml:space="preserve">11. Émission et absorption de la lumière. </t>
  </si>
  <si>
    <r>
      <rPr>
        <sz val="11"/>
        <color rgb="FF000000"/>
        <rFont val="Calibri"/>
        <family val="2"/>
        <charset val="1"/>
      </rPr>
      <t>-</t>
    </r>
    <r>
      <rPr>
        <sz val="7"/>
        <color rgb="FF000000"/>
        <rFont val="Times New Roman"/>
        <family val="1"/>
        <charset val="1"/>
      </rPr>
      <t xml:space="preserve">        </t>
    </r>
    <r>
      <rPr>
        <sz val="11"/>
        <color rgb="FF000000"/>
        <rFont val="Arial"/>
        <family val="2"/>
        <charset val="1"/>
      </rPr>
      <t>Ampoule à filament de tungstène étalonnée en température M81</t>
    </r>
  </si>
  <si>
    <t xml:space="preserve">12. Photorécepteurs. </t>
  </si>
  <si>
    <r>
      <rPr>
        <sz val="11"/>
        <color rgb="FF000000"/>
        <rFont val="Calibri"/>
        <family val="2"/>
        <charset val="1"/>
      </rPr>
      <t>-</t>
    </r>
    <r>
      <rPr>
        <sz val="7"/>
        <color rgb="FF000000"/>
        <rFont val="Times New Roman"/>
        <family val="1"/>
        <charset val="1"/>
      </rPr>
      <t xml:space="preserve">        </t>
    </r>
    <r>
      <rPr>
        <sz val="11"/>
        <color rgb="FF000000"/>
        <rFont val="Arial"/>
        <family val="2"/>
        <charset val="1"/>
      </rPr>
      <t>Photomultiplicateur avec le filtre neutre (deux roues en // pour atténuer le flux entrant) M122</t>
    </r>
  </si>
  <si>
    <r>
      <rPr>
        <sz val="11"/>
        <color rgb="FF000000"/>
        <rFont val="Calibri"/>
        <family val="2"/>
        <charset val="1"/>
      </rPr>
      <t>-</t>
    </r>
    <r>
      <rPr>
        <sz val="7"/>
        <color rgb="FF000000"/>
        <rFont val="Times New Roman"/>
        <family val="1"/>
        <charset val="1"/>
      </rPr>
      <t xml:space="preserve">        </t>
    </r>
    <r>
      <rPr>
        <sz val="11"/>
        <color rgb="FF000000"/>
        <rFont val="Arial"/>
        <family val="2"/>
        <charset val="1"/>
      </rPr>
      <t>Thermopile M96</t>
    </r>
  </si>
  <si>
    <r>
      <rPr>
        <sz val="11"/>
        <color rgb="FF000000"/>
        <rFont val="Calibri"/>
        <family val="2"/>
        <charset val="1"/>
      </rPr>
      <t>-</t>
    </r>
    <r>
      <rPr>
        <sz val="7"/>
        <color rgb="FF000000"/>
        <rFont val="Times New Roman"/>
        <family val="1"/>
        <charset val="1"/>
      </rPr>
      <t xml:space="preserve">        </t>
    </r>
    <r>
      <rPr>
        <sz val="11"/>
        <color rgb="FF000000"/>
        <rFont val="Arial"/>
        <family val="2"/>
        <charset val="1"/>
      </rPr>
      <t>Carte électronique double led (linéarité de la photodiode) M84</t>
    </r>
  </si>
  <si>
    <t xml:space="preserve">13. Biréfringence, pouvoir rotatoire. </t>
  </si>
  <si>
    <r>
      <rPr>
        <sz val="11"/>
        <color rgb="FF000000"/>
        <rFont val="Calibri"/>
        <family val="2"/>
        <charset val="1"/>
      </rPr>
      <t>-</t>
    </r>
    <r>
      <rPr>
        <sz val="7"/>
        <color rgb="FF000000"/>
        <rFont val="Times New Roman"/>
        <family val="1"/>
        <charset val="1"/>
      </rPr>
      <t xml:space="preserve">        </t>
    </r>
    <r>
      <rPr>
        <sz val="11"/>
        <color rgb="FF000000"/>
        <rFont val="Arial"/>
        <family val="2"/>
        <charset val="1"/>
      </rPr>
      <t>Quartz taillé perpendiculairement - lame fine et épaisse M120</t>
    </r>
  </si>
  <si>
    <r>
      <rPr>
        <sz val="11"/>
        <color rgb="FF000000"/>
        <rFont val="Calibri"/>
        <family val="2"/>
        <charset val="1"/>
      </rPr>
      <t>-</t>
    </r>
    <r>
      <rPr>
        <sz val="7"/>
        <color rgb="FF000000"/>
        <rFont val="Times New Roman"/>
        <family val="1"/>
        <charset val="1"/>
      </rPr>
      <t xml:space="preserve">        </t>
    </r>
    <r>
      <rPr>
        <sz val="11"/>
        <color rgb="FF000000"/>
        <rFont val="Arial"/>
        <family val="2"/>
        <charset val="1"/>
      </rPr>
      <t>Quartz taillé // M121</t>
    </r>
  </si>
  <si>
    <r>
      <rPr>
        <sz val="11"/>
        <color rgb="FF000000"/>
        <rFont val="Calibri"/>
        <family val="2"/>
        <charset val="1"/>
      </rPr>
      <t>-</t>
    </r>
    <r>
      <rPr>
        <sz val="7"/>
        <color rgb="FF000000"/>
        <rFont val="Times New Roman"/>
        <family val="1"/>
        <charset val="1"/>
      </rPr>
      <t xml:space="preserve">        </t>
    </r>
    <r>
      <rPr>
        <sz val="11"/>
        <color rgb="FF000000"/>
        <rFont val="Arial"/>
        <family val="2"/>
        <charset val="1"/>
      </rPr>
      <t>Spectro Vivo M76</t>
    </r>
  </si>
  <si>
    <r>
      <rPr>
        <sz val="11"/>
        <color rgb="FF000000"/>
        <rFont val="Calibri"/>
        <family val="2"/>
        <charset val="1"/>
      </rPr>
      <t>-</t>
    </r>
    <r>
      <rPr>
        <sz val="7"/>
        <color rgb="FF000000"/>
        <rFont val="Times New Roman"/>
        <family val="1"/>
        <charset val="1"/>
      </rPr>
      <t xml:space="preserve">        </t>
    </r>
    <r>
      <rPr>
        <sz val="11"/>
        <color rgb="FF000000"/>
        <rFont val="Arial"/>
        <family val="2"/>
        <charset val="1"/>
      </rPr>
      <t>Barre de conductivité thermique M35 bis</t>
    </r>
  </si>
  <si>
    <r>
      <rPr>
        <sz val="11"/>
        <color rgb="FF000000"/>
        <rFont val="Calibri"/>
        <family val="2"/>
        <charset val="1"/>
      </rPr>
      <t>-</t>
    </r>
    <r>
      <rPr>
        <sz val="7"/>
        <color rgb="FF000000"/>
        <rFont val="Times New Roman"/>
        <family val="1"/>
        <charset val="1"/>
      </rPr>
      <t xml:space="preserve">        </t>
    </r>
    <r>
      <rPr>
        <sz val="11"/>
        <color rgb="FF000000"/>
        <rFont val="Arial"/>
        <family val="2"/>
        <charset val="1"/>
      </rPr>
      <t>Enroulement de cuivre étalonné M61</t>
    </r>
  </si>
  <si>
    <r>
      <rPr>
        <sz val="11"/>
        <color rgb="FF000000"/>
        <rFont val="Calibri"/>
        <family val="2"/>
        <charset val="1"/>
      </rPr>
      <t>-</t>
    </r>
    <r>
      <rPr>
        <sz val="7"/>
        <color rgb="FF000000"/>
        <rFont val="Times New Roman"/>
        <family val="1"/>
        <charset val="1"/>
      </rPr>
      <t xml:space="preserve">        </t>
    </r>
    <r>
      <rPr>
        <sz val="11"/>
        <color rgb="FF000000"/>
        <rFont val="Arial"/>
        <family val="2"/>
        <charset val="1"/>
      </rPr>
      <t>Tube pour l'étude des courants de Foucault avec aimants droit M71</t>
    </r>
  </si>
  <si>
    <r>
      <rPr>
        <sz val="11"/>
        <color rgb="FF000000"/>
        <rFont val="Calibri"/>
        <family val="2"/>
        <charset val="1"/>
      </rPr>
      <t>24. Signal et bruit.</t>
    </r>
    <r>
      <rPr>
        <u/>
        <sz val="11"/>
        <color rgb="FF000000"/>
        <rFont val="Arial"/>
        <family val="2"/>
        <charset val="1"/>
      </rPr>
      <t xml:space="preserve"> </t>
    </r>
  </si>
  <si>
    <r>
      <rPr>
        <sz val="11"/>
        <color rgb="FF000000"/>
        <rFont val="Calibri"/>
        <family val="2"/>
        <charset val="1"/>
      </rPr>
      <t>-</t>
    </r>
    <r>
      <rPr>
        <sz val="7"/>
        <color rgb="FF000000"/>
        <rFont val="Times New Roman"/>
        <family val="1"/>
        <charset val="1"/>
      </rPr>
      <t xml:space="preserve">        </t>
    </r>
    <r>
      <rPr>
        <sz val="11"/>
        <color rgb="FF000000"/>
        <rFont val="Arial"/>
        <family val="2"/>
        <charset val="1"/>
      </rPr>
      <t>CAN Pierron M130</t>
    </r>
  </si>
  <si>
    <t xml:space="preserve">26. Mesure de longueur. </t>
  </si>
  <si>
    <r>
      <rPr>
        <sz val="11"/>
        <color rgb="FF000000"/>
        <rFont val="Calibri"/>
        <family val="2"/>
        <charset val="1"/>
      </rPr>
      <t>-</t>
    </r>
    <r>
      <rPr>
        <sz val="7"/>
        <color rgb="FF000000"/>
        <rFont val="Times New Roman"/>
        <family val="1"/>
        <charset val="1"/>
      </rPr>
      <t xml:space="preserve">        </t>
    </r>
    <r>
      <rPr>
        <sz val="11"/>
        <color rgb="FF000000"/>
        <rFont val="Arial"/>
        <family val="2"/>
        <charset val="1"/>
      </rPr>
      <t>Piezzo AE0203D04 M50</t>
    </r>
  </si>
  <si>
    <t xml:space="preserve">27. Systèmes bouclés. </t>
  </si>
  <si>
    <r>
      <rPr>
        <sz val="11"/>
        <color rgb="FF000000"/>
        <rFont val="Calibri"/>
        <family val="2"/>
        <charset val="1"/>
      </rPr>
      <t>-</t>
    </r>
    <r>
      <rPr>
        <sz val="7"/>
        <color rgb="FF000000"/>
        <rFont val="Times New Roman"/>
        <family val="1"/>
        <charset val="1"/>
      </rPr>
      <t xml:space="preserve">        </t>
    </r>
    <r>
      <rPr>
        <sz val="11"/>
        <color rgb="FF000000"/>
        <rFont val="Arial"/>
        <family val="2"/>
        <charset val="1"/>
      </rPr>
      <t>Plaquette multiplieur M36</t>
    </r>
  </si>
  <si>
    <t>30. Acoustique. (L14, L15 doc)</t>
  </si>
  <si>
    <r>
      <rPr>
        <sz val="11"/>
        <color rgb="FF000000"/>
        <rFont val="Calibri"/>
        <family val="2"/>
        <charset val="1"/>
      </rPr>
      <t>-</t>
    </r>
    <r>
      <rPr>
        <sz val="7"/>
        <color rgb="FF000000"/>
        <rFont val="Times New Roman"/>
        <family val="1"/>
        <charset val="1"/>
      </rPr>
      <t xml:space="preserve">        </t>
    </r>
    <r>
      <rPr>
        <sz val="11"/>
        <color rgb="FF000000"/>
        <rFont val="Arial"/>
        <family val="2"/>
        <charset val="1"/>
      </rPr>
      <t>Guides d'ondes acoustiques (différentes tailles), 2 émetteurs, 2 récepteurs ultrasons M14</t>
    </r>
  </si>
  <si>
    <t>31. Résonance. (L24)</t>
  </si>
  <si>
    <t>2 diapasons accordés + masselotte + marteau M131</t>
  </si>
  <si>
    <t>34. Phénomènes de transport. (L8 doc)</t>
  </si>
  <si>
    <r>
      <rPr>
        <sz val="11"/>
        <color rgb="FF000000"/>
        <rFont val="Calibri"/>
        <family val="2"/>
        <charset val="1"/>
      </rPr>
      <t>-</t>
    </r>
    <r>
      <rPr>
        <sz val="7"/>
        <color rgb="FF000000"/>
        <rFont val="Times New Roman"/>
        <family val="1"/>
        <charset val="1"/>
      </rPr>
      <t xml:space="preserve">        </t>
    </r>
    <r>
      <rPr>
        <sz val="11"/>
        <color rgb="FF000000"/>
        <rFont val="Arial"/>
        <family val="2"/>
        <charset val="1"/>
      </rPr>
      <t>barre thermique - chaine RC M35ter</t>
    </r>
  </si>
  <si>
    <t>35. Moteurs.</t>
  </si>
  <si>
    <r>
      <rPr>
        <sz val="11"/>
        <color rgb="FF000000"/>
        <rFont val="Calibri"/>
        <family val="2"/>
        <charset val="1"/>
      </rPr>
      <t>-</t>
    </r>
    <r>
      <rPr>
        <sz val="7"/>
        <color rgb="FF000000"/>
        <rFont val="Times New Roman"/>
        <family val="1"/>
        <charset val="1"/>
      </rPr>
      <t xml:space="preserve">        </t>
    </r>
    <r>
      <rPr>
        <sz val="11"/>
        <color rgb="FF000000"/>
        <rFont val="Arial"/>
        <family val="2"/>
        <charset val="1"/>
      </rPr>
      <t>Moteur Pierron M132</t>
    </r>
  </si>
  <si>
    <t>Interrupteur inverseur (3/4)</t>
  </si>
  <si>
    <t>Maquette diffusion de charge</t>
  </si>
  <si>
    <t>LCR Mètre ESCORT ELC-133A</t>
  </si>
  <si>
    <t>Metrix GX 320+ câble d’alimentation</t>
  </si>
  <si>
    <t>Générateur de bruit (FXB 93)(2/2)</t>
  </si>
  <si>
    <t>Cuve capillarité (cuve cunéïforme)</t>
  </si>
  <si>
    <t>Profil d’aile Leybold</t>
  </si>
  <si>
    <t xml:space="preserve">Vase de Mariotte </t>
  </si>
  <si>
    <t xml:space="preserve">Ecoulements de Stokes + jeu de billes </t>
  </si>
  <si>
    <t>Aimant cubique</t>
  </si>
  <si>
    <t>Aimant hexagonal</t>
  </si>
  <si>
    <t>Cylindre avec repère pour étude dynamique</t>
  </si>
  <si>
    <t>Table pour autoporteurs + alimentation+mallette d’accessoires dans caisse N°23</t>
  </si>
  <si>
    <t>Boîte 4 réseaux (100 -200-300-600 tr/mm )(ENSP- 3348-3433-3436-3431) + 2 support</t>
  </si>
  <si>
    <t>3 support noir (9x12cm) (1/3 ,2/3;3/3) pour plaques d’accessoires de diffraction</t>
  </si>
  <si>
    <t>Porte composant rotatif pour banc optique</t>
  </si>
  <si>
    <t>14 porte-composants pour bancs d’optique,(4435(Nb:3)),(4279,(Nb:5)),(4328(Nb:6))</t>
  </si>
  <si>
    <t>Fente variable de précision Nova</t>
  </si>
  <si>
    <t>Fentes variables Leybold(1/2) et (2/2)</t>
  </si>
  <si>
    <t>Caméra rapide Nova COC480 avec cable usb+pied ENSP 1960 FIP</t>
  </si>
  <si>
    <t>Photodiode autonome OSD5-D</t>
  </si>
  <si>
    <t>Polaroïd dans monture orientable graduée (7/8)</t>
  </si>
  <si>
    <t>Polaroïd dans monture orientable graduée (8/8)</t>
  </si>
  <si>
    <t>Polaroïd dans monture orientable graduée  (2/8)</t>
  </si>
  <si>
    <t>Polaroïd dans monture orientable graduée (5/8)</t>
  </si>
  <si>
    <t>Boîte de résistances à décades DR6 Danbridge (boite bleue)</t>
  </si>
  <si>
    <t>Boîte de résistances AOIP x100</t>
  </si>
  <si>
    <t>Lampe LED très haute luminosité dans carter (4 en  caisse 21)</t>
  </si>
  <si>
    <t>Lampes spectrales Hg HP dans carter</t>
  </si>
  <si>
    <t>Télécommande de présentation (laser vert)</t>
  </si>
  <si>
    <t>Laser HeNe Lasos + câble d’alimentation</t>
  </si>
  <si>
    <t>2 LEDs H.L  rouges montées côte à côte sur support</t>
  </si>
  <si>
    <t>Panneau Lumineux + son alimentation (moyen)</t>
  </si>
  <si>
    <t>Panneau Lumineux + son alimentation (grand)</t>
  </si>
  <si>
    <t>Prisme silice sur pied</t>
  </si>
  <si>
    <t>Principe du thermomètre à gaz (ballon 250 mL contenant du silicagel) avec manomètre</t>
  </si>
  <si>
    <t>Boîte avec 2 Thermistances (ENSP342 et ENSP344)</t>
  </si>
  <si>
    <t xml:space="preserve">Boîte avec masses de plomb(4) +masse de Cuivre </t>
  </si>
  <si>
    <t>Boitiers pour thermocouple type K (2/7)(7/7)(6/7)</t>
  </si>
  <si>
    <t>Calorimètre Didalab avec agitateur</t>
  </si>
  <si>
    <t>Calorimètre Leybold avec agitateur</t>
  </si>
  <si>
    <t>Bain thermostaté LAUDA E100</t>
  </si>
  <si>
    <t>Ensemble conductivité thermique (pour le transport caisse 28)</t>
  </si>
  <si>
    <t>Dispositif de soutirage d’ azote liquide + récipient ENSP 2924 sur support roulette</t>
  </si>
  <si>
    <t>Dispositif de soutirage d’azote liquide + récipient ENSP 3002 sur support roulette</t>
  </si>
  <si>
    <t>Agitateur magnétique chauffant pour émissivité thermique +cable d’alimentation</t>
  </si>
  <si>
    <t>Expérience de Joule + ressort+masse 5kg ENSP 2726</t>
  </si>
  <si>
    <t>Pompe à vide avec manomètre  Jeulin ENSP 4118</t>
  </si>
  <si>
    <t>Multimètre Agilent 34450 + cordon alimentation +cable USB</t>
  </si>
  <si>
    <t>Matériel Montrouge 2023</t>
  </si>
  <si>
    <t xml:space="preserve">Genre  </t>
  </si>
  <si>
    <t>Appareil</t>
  </si>
  <si>
    <t>Nom préparation</t>
  </si>
  <si>
    <t>optique</t>
  </si>
  <si>
    <t>diapo grille</t>
  </si>
  <si>
    <t>BX1</t>
  </si>
  <si>
    <t>sans notice</t>
  </si>
  <si>
    <t>mécanique</t>
  </si>
  <si>
    <t>echelle métallique</t>
  </si>
  <si>
    <t>BX2</t>
  </si>
  <si>
    <t>pendule double puit</t>
  </si>
  <si>
    <t>BX3</t>
  </si>
  <si>
    <t>electricité</t>
  </si>
  <si>
    <t>capteur capacitif</t>
  </si>
  <si>
    <t>BX4</t>
  </si>
  <si>
    <t>BX5</t>
  </si>
  <si>
    <t>Oscilloscope 1052 edu</t>
  </si>
  <si>
    <t>BX6</t>
  </si>
  <si>
    <t>fente micrométrique</t>
  </si>
  <si>
    <t>BX7</t>
  </si>
  <si>
    <t>meca flu</t>
  </si>
  <si>
    <t>robinet et accessoires</t>
  </si>
  <si>
    <t>BX8</t>
  </si>
  <si>
    <t>boitier condensateur</t>
  </si>
  <si>
    <t>BX9</t>
  </si>
  <si>
    <t xml:space="preserve">électricité </t>
  </si>
  <si>
    <t>électroaimant</t>
  </si>
  <si>
    <t>BX10</t>
  </si>
  <si>
    <t>GBF rigol dg 1022</t>
  </si>
  <si>
    <t>BX11</t>
  </si>
  <si>
    <t>thermo</t>
  </si>
  <si>
    <t>Barre de conduction</t>
  </si>
  <si>
    <t>BX12</t>
  </si>
  <si>
    <t>effet tunnel</t>
  </si>
  <si>
    <t>demi cylindre paraffine</t>
  </si>
  <si>
    <t>BX13</t>
  </si>
  <si>
    <t>GBF rigol dg 822</t>
  </si>
  <si>
    <t>BX14</t>
  </si>
  <si>
    <t>multimetre rs-14</t>
  </si>
  <si>
    <t>BX15</t>
  </si>
  <si>
    <t>Matériel  Bordeaux 2023</t>
  </si>
  <si>
    <t>Nouvelle Ref.</t>
  </si>
  <si>
    <t>Quantité</t>
  </si>
  <si>
    <t>Alimentation haute tension FREDERIKSEN 1</t>
  </si>
  <si>
    <t>Ensemble Franck et Hertz</t>
  </si>
  <si>
    <t>PhG10.I.F&amp;H</t>
  </si>
  <si>
    <t>Condensateur d’Aepinus</t>
  </si>
  <si>
    <t>PhG7.A.07</t>
  </si>
  <si>
    <t>Diélectrique pour condensateur</t>
  </si>
  <si>
    <t>PhG7.A.08</t>
  </si>
  <si>
    <t>Déviation électron</t>
  </si>
  <si>
    <t>PhG10.J.DevElectron.2</t>
  </si>
  <si>
    <t>Electrode de garde</t>
  </si>
  <si>
    <t>PhG7.A.09</t>
  </si>
  <si>
    <t>Aimant étalon</t>
  </si>
  <si>
    <t>PhG9.B.08</t>
  </si>
  <si>
    <t>Effet photo-électrique</t>
  </si>
  <si>
    <t>Prisme de paraffine</t>
  </si>
  <si>
    <t>PhG8.A.01.10/22</t>
  </si>
  <si>
    <t>Prisme paraffine IPho</t>
  </si>
  <si>
    <t>PhG8.D.02</t>
  </si>
  <si>
    <t>Support élévateur à vis (grand)</t>
  </si>
  <si>
    <t>Support élévateur à vis (petit)</t>
  </si>
  <si>
    <t>Tachymètre optique et mécanique</t>
  </si>
  <si>
    <t>PhG1.A.Tachy</t>
  </si>
  <si>
    <t>PhG2.D.AnemfilC</t>
  </si>
  <si>
    <t>PhG4.J.45</t>
  </si>
  <si>
    <t>Ultrason NOVA</t>
  </si>
  <si>
    <t xml:space="preserve">Boite ultrason Jeulin </t>
  </si>
  <si>
    <t>Rail Moduson Jeulin</t>
  </si>
  <si>
    <t>Balance capacitive</t>
  </si>
  <si>
    <t>PhG04.G.USNOVA</t>
  </si>
  <si>
    <t>Ensemble aimant à entrefer variable</t>
  </si>
  <si>
    <t>PhG9.11</t>
  </si>
  <si>
    <t>Noyau magnétique en U</t>
  </si>
  <si>
    <t>PhG9.F.28</t>
  </si>
  <si>
    <t>Noyaux magnétique droit</t>
  </si>
  <si>
    <t>Grenat ferrimagnétique</t>
  </si>
  <si>
    <t>PhG9.C.11.2/8</t>
  </si>
  <si>
    <t>Bobine LEYBOLD 250sp</t>
  </si>
  <si>
    <t>PhG9.G.29</t>
  </si>
  <si>
    <t>Bobine LEYBOLD 500sp</t>
  </si>
  <si>
    <t>PhG9.G.30</t>
  </si>
  <si>
    <t>Bobine LEYBOLD 5000sp</t>
  </si>
  <si>
    <t>PhG9.G.31</t>
  </si>
  <si>
    <t>Electroaimant PHYWE</t>
  </si>
  <si>
    <t>PhG9.A.01</t>
  </si>
  <si>
    <t>Teslamètre Frederiksen</t>
  </si>
  <si>
    <t>PhG8.TeslaFred</t>
  </si>
  <si>
    <t>Double bobine d'induction</t>
  </si>
  <si>
    <t>ChG4.06.Bobines d'induction</t>
  </si>
  <si>
    <t>Capteur effet Hall</t>
  </si>
  <si>
    <t>PhG9.B.07</t>
  </si>
  <si>
    <t>Gaussmètre</t>
  </si>
  <si>
    <t>Gaussmètre avec sonde axial</t>
  </si>
  <si>
    <t>PhG9.D.48</t>
  </si>
  <si>
    <t>Boussoles</t>
  </si>
  <si>
    <t>Fluxmètre plan</t>
  </si>
  <si>
    <t>PhG9.D.17</t>
  </si>
  <si>
    <t>Fluxmètre long</t>
  </si>
  <si>
    <t>PhG9.I.40</t>
  </si>
  <si>
    <t>Barreau de cuivre pour conductivité</t>
  </si>
  <si>
    <t>Solénoïde 370sp</t>
  </si>
  <si>
    <t>PhG9.I.41</t>
  </si>
  <si>
    <t>Tube de cuivre pour écrantage</t>
  </si>
  <si>
    <t>Barreau aluminium pour conductivité</t>
  </si>
  <si>
    <t>PhG4.G.29</t>
  </si>
  <si>
    <t>Solénoïde 700sp/m</t>
  </si>
  <si>
    <t>PhG9.Solenoide5A.1</t>
  </si>
  <si>
    <t>Kit de 3 fluxmètres pour solénoïdes</t>
  </si>
  <si>
    <t>Aimant néodyme sur cylindre</t>
  </si>
  <si>
    <t>Bobine de cuivre à immerger</t>
  </si>
  <si>
    <t>PhG6.N.BobThermo</t>
  </si>
  <si>
    <t>Ampli thermocouple fluke</t>
  </si>
  <si>
    <t>ENSC 450</t>
  </si>
  <si>
    <t>Ensemble « étalonnage de capteurs de température</t>
  </si>
  <si>
    <t>Sonde Pt100</t>
  </si>
  <si>
    <t>Ensemble « Acousto-optique »</t>
  </si>
  <si>
    <t>B_Ph_USGamptAcoustoOptique</t>
  </si>
  <si>
    <t>Ensemble « Echographie et mesure de célérité du son »</t>
  </si>
  <si>
    <t>B_Ph_GamptEcho</t>
  </si>
  <si>
    <t>Générateur ultrason GS200</t>
  </si>
  <si>
    <t>Générateur ultrason SC600</t>
  </si>
  <si>
    <t>Gel pour ultrasons</t>
  </si>
  <si>
    <t>Gants protection froid</t>
  </si>
  <si>
    <t xml:space="preserve">Seringue pour loi de Mariotte </t>
  </si>
  <si>
    <t>PhG4.LoiMariotte</t>
  </si>
  <si>
    <t>Thermomètre TD121 (Pt100)</t>
  </si>
  <si>
    <t>Boite adaptateurs pour tubes flexibles</t>
  </si>
  <si>
    <t>Pressiomètre Jeulin</t>
  </si>
  <si>
    <t>PhG6.PressioJeulin</t>
  </si>
  <si>
    <t>Plaque chauffante</t>
  </si>
  <si>
    <t>PhG4.J.41</t>
  </si>
  <si>
    <t>Fils de pêche pour Rayleigh-Plateau</t>
  </si>
  <si>
    <t>Thermomètre IR Fluke</t>
  </si>
  <si>
    <t>PhG6.N.ThermoIR</t>
  </si>
  <si>
    <t>Ensemble " Surfusion de l'étain "</t>
  </si>
  <si>
    <t>Picolog</t>
  </si>
  <si>
    <t>PhG6.N.Picolog</t>
  </si>
  <si>
    <t>Thermocouple type J</t>
  </si>
  <si>
    <t>PhG6.N.ThTypeJ</t>
  </si>
  <si>
    <t>Bobine 500 sp</t>
  </si>
  <si>
    <t>Bobine 1000 sp</t>
  </si>
  <si>
    <t>Chauffe-ballon Heating Mantles</t>
  </si>
  <si>
    <t>PhG4.J.46</t>
  </si>
  <si>
    <t>Cubes métalliques pour calorimétrie</t>
  </si>
  <si>
    <t>Moteur Stirling</t>
  </si>
  <si>
    <t>PhG4.E.19</t>
  </si>
  <si>
    <t>Boite accessoires moteur Stirling</t>
  </si>
  <si>
    <t>Lecteur moteur Stirling</t>
  </si>
  <si>
    <t>Haut-parleurs</t>
  </si>
  <si>
    <t>PhG04.F.Enceinte</t>
  </si>
  <si>
    <t>Microphones électret à col rigide</t>
  </si>
  <si>
    <t>PhG04.F.MicelectretV1</t>
  </si>
  <si>
    <t>Bobines de cuivre pour conductivité</t>
  </si>
  <si>
    <t>Effet Peltier PASCO</t>
  </si>
  <si>
    <t>Bobines de Helmhotz sur support</t>
  </si>
  <si>
    <t>PhG9.H.35</t>
  </si>
  <si>
    <t>Module peltier</t>
  </si>
  <si>
    <t>Calorimètre avec résistance chauffante</t>
  </si>
  <si>
    <t>PhG4.G.35</t>
  </si>
  <si>
    <t>PhG1.Stobo.2</t>
  </si>
  <si>
    <t>Ensemble « Température de Curie »</t>
  </si>
  <si>
    <t>PhG404.G.DiffAcouOpt</t>
  </si>
  <si>
    <t>Transformateur pour électroaimant</t>
  </si>
  <si>
    <t>PhG9.A.03</t>
  </si>
  <si>
    <t>Caméra rapide</t>
  </si>
  <si>
    <t>PhG1.CamRap</t>
  </si>
  <si>
    <t>Pompe à membrane</t>
  </si>
  <si>
    <t>PhG2.StationPression</t>
  </si>
  <si>
    <t>Pressimètre à membrane</t>
  </si>
  <si>
    <t>B_Ph_PressionMembrane</t>
  </si>
  <si>
    <t>Caméra IR</t>
  </si>
  <si>
    <t>PhG6.N.TiS20</t>
  </si>
  <si>
    <t>Banc test emission thermique</t>
  </si>
  <si>
    <t>PhG6.N.BancThermo</t>
  </si>
  <si>
    <t>Caméra GOPRO</t>
  </si>
  <si>
    <t>Accessoires pour pendule couplé</t>
  </si>
  <si>
    <t>Eprouvette 1L</t>
  </si>
  <si>
    <t>Tube SF6 point critique</t>
  </si>
  <si>
    <t>Bidon Huile de silicone</t>
  </si>
  <si>
    <t>Bac de rétention</t>
  </si>
  <si>
    <t>PhG1.A.Vibr</t>
  </si>
  <si>
    <t>VidéoCom</t>
  </si>
  <si>
    <t>B_Ph_Videocom</t>
  </si>
  <si>
    <t>Boites de masses</t>
  </si>
  <si>
    <t>Poulies</t>
  </si>
  <si>
    <t>Poulie instrumentée</t>
  </si>
  <si>
    <t>PhG1.PoulieInstru</t>
  </si>
  <si>
    <t>Plan incliné pour l’étude des frottements</t>
  </si>
  <si>
    <t>PhG1.A.frot</t>
  </si>
  <si>
    <t>Serre-joint</t>
  </si>
  <si>
    <t>Tiges acier</t>
  </si>
  <si>
    <t>Mètre ruban</t>
  </si>
  <si>
    <t>Pinces 3 doigts</t>
  </si>
  <si>
    <t>Pinces 2 doigts</t>
  </si>
  <si>
    <t>Dynamomètre droit 1N</t>
  </si>
  <si>
    <t>PhG1.C.11.3/3</t>
  </si>
  <si>
    <t>Dynamomètre à cadran</t>
  </si>
  <si>
    <t>PhG1.A.dyncadrant</t>
  </si>
  <si>
    <t>Acceléromètre bluetooth maison</t>
  </si>
  <si>
    <t>Acceléromètre bluetooth Nova</t>
  </si>
  <si>
    <t>ENSC 602</t>
  </si>
  <si>
    <t>Acceléromètre 3 axes ADLX355</t>
  </si>
  <si>
    <t>ENSC 488</t>
  </si>
  <si>
    <t>Acceléromètre didactique maison</t>
  </si>
  <si>
    <t>M_Ph_AcceleroDida</t>
  </si>
  <si>
    <t>Ressorts</t>
  </si>
  <si>
    <t>Module d’Young par flexion</t>
  </si>
  <si>
    <t>M_Ph_Fleche_Young</t>
  </si>
  <si>
    <t>Balance électronique MKLAB</t>
  </si>
  <si>
    <t>B_Ph_BalanceMKLAB</t>
  </si>
  <si>
    <t>Balance électronique PIONEER</t>
  </si>
  <si>
    <t>B_Ph_PbalancePIONEER</t>
  </si>
  <si>
    <t>Balance électronique HAUS</t>
  </si>
  <si>
    <t>B_Ph_BalanceHAUS</t>
  </si>
  <si>
    <t>Chronomètre de poche</t>
  </si>
  <si>
    <t>Tachymètre</t>
  </si>
  <si>
    <t>Jauge de contrainte</t>
  </si>
  <si>
    <t>Ensemble « Thermomètre à gaz »</t>
  </si>
  <si>
    <t>Résistance Thermoplongeur</t>
  </si>
  <si>
    <t>Calorimètre PIERRON</t>
  </si>
  <si>
    <t>PhG4.H.34</t>
  </si>
  <si>
    <t>Barre de fer doux</t>
  </si>
  <si>
    <t>Accessoires onde centimétrique</t>
  </si>
  <si>
    <t>Ensemble « Expérience du corps noir »</t>
  </si>
  <si>
    <t>B_Ph_CorpsNoir</t>
  </si>
  <si>
    <t>Boitier d’acquisition FOXY</t>
  </si>
  <si>
    <t>B_Ph_Foxy</t>
  </si>
  <si>
    <t>Ensemble « Viscosimètre de Ubelhode »</t>
  </si>
  <si>
    <t>Allume-gaz</t>
  </si>
  <si>
    <t>Aimants droit</t>
  </si>
  <si>
    <t>Bolomètre</t>
  </si>
  <si>
    <t>PHG6.N.Bolo2</t>
  </si>
  <si>
    <t>Vase pour expérience de Ruchardt</t>
  </si>
  <si>
    <t>Accessoire pour expérience de Ruchardt</t>
  </si>
  <si>
    <t>Tube plexiglass en U pour démonstration Couette</t>
  </si>
  <si>
    <t>PhG2.CouetteDemo</t>
  </si>
  <si>
    <t>Démonstration effet Seebeck</t>
  </si>
  <si>
    <t>PhG4.C.04</t>
  </si>
  <si>
    <t>Tube à convection</t>
  </si>
  <si>
    <t>PhG4.G.30</t>
  </si>
  <si>
    <t>Bécher 3L</t>
  </si>
  <si>
    <t>Vase de Mariotte</t>
  </si>
  <si>
    <t>Boite semi-conducteur pour effet Hall</t>
  </si>
  <si>
    <t>PhG9.Effet_Hall</t>
  </si>
  <si>
    <t>Jauge niveau d’eau capacitive</t>
  </si>
  <si>
    <t>PhG03.JaugeCapa</t>
  </si>
  <si>
    <t>Platine de translation Nova à crémaillère (onde centi)</t>
  </si>
  <si>
    <t>ENSC46901</t>
  </si>
  <si>
    <t>Loi de Laplce</t>
  </si>
  <si>
    <t>B_Ph_Laplace</t>
  </si>
  <si>
    <t>Viscosimètre de Couette</t>
  </si>
  <si>
    <t>Accesoires pour lame de savon</t>
  </si>
  <si>
    <t>PhG3.A.01</t>
  </si>
  <si>
    <t>Béchers divers</t>
  </si>
  <si>
    <t>Erlenmeyers divers</t>
  </si>
  <si>
    <t>Eprouvettes divers</t>
  </si>
  <si>
    <t>Entonnoir</t>
  </si>
  <si>
    <t>Ballon monocol</t>
  </si>
  <si>
    <t>Cuve parallélépipédique</t>
  </si>
  <si>
    <t>Ensemble "Stallagmométrie"</t>
  </si>
  <si>
    <t>Graisse de rodage</t>
  </si>
  <si>
    <t>Boite de cuve de spectropie</t>
  </si>
  <si>
    <t>Boite de tuyaux</t>
  </si>
  <si>
    <t>Burette graduée</t>
  </si>
  <si>
    <t>Rideau noir</t>
  </si>
  <si>
    <t>Jerican</t>
  </si>
  <si>
    <t>Colonnes pour effet Venturi</t>
  </si>
  <si>
    <t>Chute d'aimants dans tube conducteurs</t>
  </si>
  <si>
    <t>Tube de Venturi + Pressiomètre</t>
  </si>
  <si>
    <t>Flute à bec</t>
  </si>
  <si>
    <t>Lecteur de thermocouples</t>
  </si>
  <si>
    <t>PhG6.N.ThTMD56</t>
  </si>
  <si>
    <t>Sèche-cheveux</t>
  </si>
  <si>
    <t>Boite de pipettes Pasteur</t>
  </si>
  <si>
    <t>Rapporteur 360°</t>
  </si>
  <si>
    <t>Ruban téflon</t>
  </si>
  <si>
    <t>Fil</t>
  </si>
  <si>
    <t>Résistance chauffante pour Dewar</t>
  </si>
  <si>
    <t>Pendule simple avec rapporteur</t>
  </si>
  <si>
    <t>Masses pour gyroscope</t>
  </si>
  <si>
    <t>Réglets métalliques 50cm</t>
  </si>
  <si>
    <t>Bobine de Helmoltz</t>
  </si>
  <si>
    <t>Microphone</t>
  </si>
  <si>
    <t>PhG6.D.07</t>
  </si>
  <si>
    <t>Laser Multi-faisceaux</t>
  </si>
  <si>
    <t>ChO.01</t>
  </si>
  <si>
    <t>PhG1.F.50.2/3</t>
  </si>
  <si>
    <t>Moteur pour force centrifuge</t>
  </si>
  <si>
    <t>Rebond chaotique d’une bille</t>
  </si>
  <si>
    <t>B_Ph_RebondChao</t>
  </si>
  <si>
    <t>Système rotatif pour mesure de moment d’inertie</t>
  </si>
  <si>
    <t>PhG1.C.Rotation.1/2</t>
  </si>
  <si>
    <t>Accessoires pour mesure de moment d’inertie</t>
  </si>
  <si>
    <t>PhG1.C.Rotation.2/2</t>
  </si>
  <si>
    <t>Pendule de Foucault</t>
  </si>
  <si>
    <t>Bifurcateur à bille</t>
  </si>
  <si>
    <t>Chronomètre de table</t>
  </si>
  <si>
    <t>Fourches optiques</t>
  </si>
  <si>
    <t>Sonomètre</t>
  </si>
  <si>
    <t>PhG04.F.Sonometre.2</t>
  </si>
  <si>
    <t>Gants protection chaud</t>
  </si>
  <si>
    <t>Accessoires table à coussin d’air</t>
  </si>
  <si>
    <t>Sondes ultrason GAMPT</t>
  </si>
  <si>
    <t>M_Ph_USGampt</t>
  </si>
  <si>
    <t>Diapasons + marteau acoustique + masselottes</t>
  </si>
  <si>
    <t>Résonateurs de Helmholtz + accessoires</t>
  </si>
  <si>
    <t>Réseau pour interférence ultrason</t>
  </si>
  <si>
    <t>B_Ph_ReseauUS</t>
  </si>
  <si>
    <t>Ensemble « Micro de mesure »</t>
  </si>
  <si>
    <t>Rail courbe Moduson Jeulin</t>
  </si>
  <si>
    <t>Malette émetteur récepteur US immersibles</t>
  </si>
  <si>
    <t>Platine de translation Nova à vis (frottement)</t>
  </si>
  <si>
    <t>Potences</t>
  </si>
  <si>
    <t>Support élévateur à crémaillère</t>
  </si>
  <si>
    <t>Réglets métalliques 1m</t>
  </si>
  <si>
    <t>Masse pour chaine masse-ressort</t>
  </si>
  <si>
    <t>Tube pour capillaires</t>
  </si>
  <si>
    <t>Roue de vélo</t>
  </si>
  <si>
    <t>Plateau tournant</t>
  </si>
  <si>
    <t>PhG1.PlateauTour</t>
  </si>
  <si>
    <t>Cube de Leslie</t>
  </si>
  <si>
    <t>Pendule avec accessoires et instrumentation</t>
  </si>
  <si>
    <t>Bain thermostaté LAUDA</t>
  </si>
  <si>
    <t>Soufflerie et accessoires</t>
  </si>
  <si>
    <t>Moteur de soufflerie</t>
  </si>
  <si>
    <t>Electroaimant et pièces polaires</t>
  </si>
  <si>
    <t>Tube de Kundt</t>
  </si>
  <si>
    <t>Banc hyperfréquence ORITEL + accessoires</t>
  </si>
  <si>
    <t>Table à coussin d’air</t>
  </si>
  <si>
    <t>Potence pour chute libre d’une bille</t>
  </si>
  <si>
    <t>Chaîne d’oscillateurs avec moteur</t>
  </si>
  <si>
    <t>Balance de Watt</t>
  </si>
  <si>
    <t>Trépied pour VidéoCom</t>
  </si>
  <si>
    <t>Produit</t>
  </si>
  <si>
    <t>Contenant</t>
  </si>
  <si>
    <t>Volume</t>
  </si>
  <si>
    <t>Dangers</t>
  </si>
  <si>
    <t>MnCl2</t>
  </si>
  <si>
    <t>Flacon verre</t>
  </si>
  <si>
    <t>60cL</t>
  </si>
  <si>
    <t>légèrement corrosif</t>
  </si>
  <si>
    <t>FeCl3</t>
  </si>
  <si>
    <t>corrosif, toxique</t>
  </si>
  <si>
    <t>Alcool à brûler</t>
  </si>
  <si>
    <t>Bouteille plastique</t>
  </si>
  <si>
    <t>1L</t>
  </si>
  <si>
    <t>inflammable</t>
  </si>
  <si>
    <t>Glycérol</t>
  </si>
  <si>
    <t>Bouteille plastqieu</t>
  </si>
  <si>
    <t>Huile de silicone</t>
  </si>
  <si>
    <t>5L</t>
  </si>
  <si>
    <t>Physique générale</t>
  </si>
  <si>
    <t>laser épuré(2 vert &amp; 2 rouge)</t>
  </si>
  <si>
    <t>set trous calibrés(trous simples et trous calibrés) sur plaque gravéé(0,1/0,15/0,2/0,22/0,25/0,28/0,3/0,35/0,4/0,45 (caissette noire et jaune, )</t>
  </si>
  <si>
    <t xml:space="preserve">caméra CCD OVIO </t>
  </si>
  <si>
    <t>caissette de  caméras monochromatiques CMOS THORLABS</t>
  </si>
  <si>
    <t>caissette de 3 caméras polychromatiques CMOS THORLABS</t>
  </si>
  <si>
    <t>spectrographe USB à fibre USB650(*2) &amp; Flame(*1)), OCEAN INSIGHT</t>
  </si>
  <si>
    <t>2+1</t>
  </si>
  <si>
    <t>Ph.03.K.01</t>
  </si>
  <si>
    <t>tige 20 cm (dans boîte à tiroirs noire &amp; jaune)</t>
  </si>
  <si>
    <t>spectrometre didalab+accessoires BEER-LAMBERT cuves</t>
  </si>
  <si>
    <t>Lentille simple divergente focale -150 mm</t>
  </si>
  <si>
    <t>Lentille aberration chromatique+cache</t>
  </si>
  <si>
    <t>Lentille aberration Coma</t>
  </si>
  <si>
    <t>Lame l/4 achromatique de 400 nm à 700 nm (petit pied gros Ø)</t>
  </si>
  <si>
    <t>boite de grilles sur diapos</t>
  </si>
  <si>
    <t>cellule photovoltaïque PHYWE sur support + petit moteur électrique</t>
  </si>
  <si>
    <t>compensateur de babinet</t>
  </si>
  <si>
    <t>Ph .O7 </t>
  </si>
  <si>
    <t>support pour trou calibré+ trou 120µm</t>
  </si>
  <si>
    <t xml:space="preserve"> lambda /2 à 632 nm</t>
  </si>
  <si>
    <t xml:space="preserve"> lambda /4 à 660 nm</t>
  </si>
  <si>
    <t>support pour grille</t>
  </si>
  <si>
    <t>barreau élargissement faisceau laser</t>
  </si>
  <si>
    <t>photodiode avec alimentation +-15V</t>
  </si>
  <si>
    <t>Polariseur dichroique</t>
  </si>
  <si>
    <t>diode laser pulsée</t>
  </si>
  <si>
    <t>miroir</t>
  </si>
  <si>
    <t>miroir plan noir</t>
  </si>
  <si>
    <t>boîtier photo + 1 objectif</t>
  </si>
  <si>
    <t>Ph.O2</t>
  </si>
  <si>
    <t>diode laser bleue</t>
  </si>
  <si>
    <t>Ph .O1</t>
  </si>
  <si>
    <t>Lames biréfringentes</t>
  </si>
  <si>
    <t>Mesureur de puissance optique USB,THORLABS</t>
  </si>
  <si>
    <t>Mesureur de puissance optique analogique,THORLABS</t>
  </si>
  <si>
    <t>Scanning Fabry Pérot interféromètre THORLABS</t>
  </si>
  <si>
    <t>Ph .O6 .G</t>
  </si>
  <si>
    <t>lentille de FRESNEL</t>
  </si>
  <si>
    <t xml:space="preserve">Divers </t>
  </si>
  <si>
    <t>Luxmetre</t>
  </si>
  <si>
    <t>photodiode 4 quadrant +alim</t>
  </si>
  <si>
    <t>3+2</t>
  </si>
  <si>
    <t>27+3</t>
  </si>
  <si>
    <t>Banc section triangle(2;1.5;1m)+cavaliers</t>
  </si>
  <si>
    <t>2+1+1</t>
  </si>
  <si>
    <t>Ph .O4</t>
  </si>
  <si>
    <t>écran plat LCD DELL</t>
  </si>
  <si>
    <t>PH.O2.A</t>
  </si>
  <si>
    <t>optique imagerie</t>
  </si>
  <si>
    <t>barre diffusion de Rayleigh</t>
  </si>
  <si>
    <t>Ph .O11</t>
  </si>
  <si>
    <t>photodiode: PIN 10 sur support</t>
  </si>
  <si>
    <r>
      <rPr>
        <sz val="10"/>
        <color rgb="FFFF0000"/>
        <rFont val="Arial"/>
        <family val="2"/>
      </rPr>
      <t>caissette alunimium</t>
    </r>
    <r>
      <rPr>
        <sz val="10"/>
        <color theme="1"/>
        <rFont val="Arial"/>
        <family val="2"/>
      </rPr>
      <t xml:space="preserve"> pour étude réponse spectrale d’un photorécepteur (récepteur pyroélectrique et silicium + alimentation+hacheur optique+monochromateur H10)</t>
    </r>
  </si>
  <si>
    <t>objectif de microscope( 10/0,25;4/0,1;10/0,27)</t>
  </si>
  <si>
    <t>Interféromètre MICHELSON DIDALAB 008</t>
  </si>
  <si>
    <t>Interféromètre MICHELSON SOPRA+moteur 1T/15min</t>
  </si>
  <si>
    <r>
      <rPr>
        <b/>
        <sz val="10"/>
        <color theme="1"/>
        <rFont val="Arial"/>
        <family val="2"/>
      </rPr>
      <t>Ellipsomètre</t>
    </r>
    <r>
      <rPr>
        <sz val="10"/>
        <color theme="1"/>
        <rFont val="Arial"/>
        <family val="2"/>
      </rPr>
      <t>(utilisation de la photodiode silicium dans caissette réponse spectrale d'une photodiode)</t>
    </r>
  </si>
  <si>
    <t>Goniomètre (sur pied)</t>
  </si>
  <si>
    <t>Banc 2 m (noir)+25 pieds</t>
  </si>
  <si>
    <t>Goniomètre SIMPO (nouveau model)</t>
  </si>
  <si>
    <t>Ph.O5</t>
  </si>
  <si>
    <t>RLC-Metre portable</t>
  </si>
  <si>
    <t>Multimetre de table</t>
  </si>
  <si>
    <t>Agilent 34410A</t>
  </si>
  <si>
    <t>Keysight 34461A</t>
  </si>
  <si>
    <t>Amprobe 37XR</t>
  </si>
  <si>
    <t>Rish multi 18S</t>
  </si>
  <si>
    <t>Wattmetre de table</t>
  </si>
  <si>
    <t>GW GPM-8213</t>
  </si>
  <si>
    <t>sondes différentielles</t>
  </si>
  <si>
    <t>MTX1032-B</t>
  </si>
  <si>
    <t>HIOKI DT4282</t>
  </si>
  <si>
    <t>Analyseur de spectre analogique</t>
  </si>
  <si>
    <t>HAMEG HM5006</t>
  </si>
  <si>
    <t>Keysight 33220A</t>
  </si>
  <si>
    <t xml:space="preserve"> THANDAR TG 502</t>
  </si>
  <si>
    <t>Alimentation 36v/10A</t>
  </si>
  <si>
    <t>Alim ±15 ELC</t>
  </si>
  <si>
    <t>ALF1501D</t>
  </si>
  <si>
    <t>Alim double siglent</t>
  </si>
  <si>
    <t>SIGLENT 3303C</t>
  </si>
  <si>
    <t>Alimentation générique 30V/3A</t>
  </si>
  <si>
    <t>Amplificateur de courant</t>
  </si>
  <si>
    <t>maison</t>
  </si>
  <si>
    <t>Amplificateur de tension</t>
  </si>
  <si>
    <t>Maquette conversion analogique numérique</t>
  </si>
  <si>
    <t>Sordalab PLATCAN</t>
  </si>
  <si>
    <t>Maquette diff charge + ampli</t>
  </si>
  <si>
    <t>Ensemble Push-Pull (boite bleue)</t>
  </si>
  <si>
    <t>Maquette multiplexage optique</t>
  </si>
  <si>
    <t>Ensemble Transistor collecteur commun</t>
  </si>
  <si>
    <t>Boiteir RLC</t>
  </si>
  <si>
    <t>Walkman à cassette</t>
  </si>
  <si>
    <t>Boite de bobines marqués ENSET</t>
  </si>
  <si>
    <t>dixaine</t>
  </si>
  <si>
    <t>decade résistance</t>
  </si>
  <si>
    <t>CENTRAD DR07</t>
  </si>
  <si>
    <t>Decade capa</t>
  </si>
  <si>
    <t>CENTRAD DC07</t>
  </si>
  <si>
    <t>Décade capa</t>
  </si>
  <si>
    <t>DC07</t>
  </si>
  <si>
    <t>Potentiomètre 100Ohm adaptation imped</t>
  </si>
  <si>
    <t>Cable coax 100m</t>
  </si>
  <si>
    <t>touret</t>
  </si>
  <si>
    <t>Caisse arduino</t>
  </si>
  <si>
    <t>7 arduino + fils + breadboard +
Composants + connectique</t>
  </si>
  <si>
    <t>Caisse de 20 capteur pour Arduino 1</t>
  </si>
  <si>
    <t>Joy-it, 20 capteur x2</t>
  </si>
  <si>
    <t>Caisse de 20 capteur pour Arduino 2</t>
  </si>
  <si>
    <t>Machine à courant continu</t>
  </si>
  <si>
    <t>Banc MCC/Alternateur syncrone</t>
  </si>
  <si>
    <t>Assemblage maison</t>
  </si>
  <si>
    <t>TS GMC450</t>
  </si>
  <si>
    <t>DPM4QB</t>
  </si>
  <si>
    <t>Pince amperemetrique</t>
  </si>
  <si>
    <t>Hameg HZ050</t>
  </si>
  <si>
    <t>Transformateur 2x12V 25VA</t>
  </si>
  <si>
    <t>Autotransformateur</t>
  </si>
  <si>
    <t>DEREIX Rond</t>
  </si>
  <si>
    <t>Diode redressement</t>
  </si>
  <si>
    <t>Rheostat 106-2</t>
  </si>
  <si>
    <t>Rheostat 500-2</t>
  </si>
  <si>
    <t>Rheostat 5A 50ohm</t>
  </si>
  <si>
    <t>Ordinateur portable HP ELITEBOOK</t>
  </si>
  <si>
    <t>Hub 3xUSB</t>
  </si>
  <si>
    <t>Câbles</t>
  </si>
  <si>
    <t>Secteur standard IEC</t>
  </si>
  <si>
    <t>BNC/BNC</t>
  </si>
  <si>
    <t>Jack/BNC</t>
  </si>
  <si>
    <t>Banane sécurisé noir 1m</t>
  </si>
  <si>
    <t>Banane sécurisé rouge 1m</t>
  </si>
  <si>
    <t>Banane sécurisé noir 0,5m</t>
  </si>
  <si>
    <t>Banane sécurisé rouge 0,5m</t>
  </si>
  <si>
    <t>BNC/Banane sécurisé 1m</t>
  </si>
  <si>
    <t>Banane non-sécurisé noir 1m</t>
  </si>
  <si>
    <t>Banane non-sécurisé rouge 1m</t>
  </si>
  <si>
    <t>Banane non-sécurisé bleu</t>
  </si>
  <si>
    <t>BNC/Banane non-sécurisé 1m + petit noir</t>
  </si>
  <si>
    <t>Boites connectique</t>
  </si>
  <si>
    <t>PhE2.A.M34410A</t>
  </si>
  <si>
    <t>PhE2.Hi4282.1 et 2</t>
  </si>
  <si>
    <t>PhE1.J.Spectr</t>
  </si>
  <si>
    <t>PhE4.Sig3303C</t>
  </si>
  <si>
    <t>PhE5.ConvAN</t>
  </si>
  <si>
    <t>PhE5.DiffCharge</t>
  </si>
  <si>
    <t>PhE5.RLC</t>
  </si>
  <si>
    <t>PhE8.Transfo.6 et 7</t>
  </si>
  <si>
    <t>Matériel Saclay 2023</t>
  </si>
  <si>
    <t>NBR</t>
  </si>
  <si>
    <t>N° Notice locale</t>
  </si>
  <si>
    <t>Maquette multiplicateur analogique AD633</t>
  </si>
  <si>
    <t>Capteurs</t>
  </si>
  <si>
    <t>Photodiode BPW21</t>
  </si>
  <si>
    <t>Maquette modulation/démodulation d'amplitude</t>
  </si>
  <si>
    <t>Maquette amplification classe B push-pull</t>
  </si>
  <si>
    <t>Chaine d'oscillateurs LC</t>
  </si>
  <si>
    <t>Instrumentation</t>
  </si>
  <si>
    <t>Distorsiomètre HM8027</t>
  </si>
  <si>
    <t>BPW34</t>
  </si>
  <si>
    <t>Effet Hall - LEYBOLD 586850 + 586863</t>
  </si>
  <si>
    <t>Faisceau de thermistances CTN-CTP</t>
  </si>
  <si>
    <t>Maquette effet Doppler  (support +2HP)</t>
  </si>
  <si>
    <t>Maquette échantillonneur bloqueur</t>
  </si>
  <si>
    <t>module à photodiode de gain variable</t>
  </si>
  <si>
    <t>Transducteurs piezoélectriques</t>
  </si>
  <si>
    <t>61-1 et 61-2</t>
  </si>
  <si>
    <t>Thermo.</t>
  </si>
  <si>
    <t>Transitions de phase (point triple azote + ferro/para du fer)</t>
  </si>
  <si>
    <t>RLC mètre RS LCR-1701</t>
  </si>
  <si>
    <t>Filtres gris  + filtres colorés</t>
  </si>
  <si>
    <t>Maquette temps de réponse photodiode</t>
  </si>
  <si>
    <t>Pince ampèremétrique Fluke i30s</t>
  </si>
  <si>
    <t>Spectrovio II ref C5310  et fibre optique</t>
  </si>
  <si>
    <t>120a</t>
  </si>
  <si>
    <t>Balance Terraillon + maquette balance  électronique + jauge de contrainte</t>
  </si>
  <si>
    <t>Maquette transition de phase supraconductrice</t>
  </si>
  <si>
    <t>Sonde de tension oscilloscope</t>
  </si>
  <si>
    <t>Rotateur Faraday</t>
  </si>
  <si>
    <t>thermo.</t>
  </si>
  <si>
    <t>Leds pour constante de Planck</t>
  </si>
  <si>
    <t>Pt 100 encapsulée</t>
  </si>
  <si>
    <t>Loi de Mariotte</t>
  </si>
  <si>
    <t>puissance-metre COHERENT SERIAL 16226 F06 LABO - LNCMI BMV - fieldmate laser power meter V2009</t>
  </si>
  <si>
    <t>141-2</t>
  </si>
  <si>
    <t>Panneau photovoltaïque + support + 2 potentiomètres+pyranomètre</t>
  </si>
  <si>
    <t>Ultrasons étanches</t>
  </si>
  <si>
    <t>Barette CCD OVIO C5510</t>
  </si>
  <si>
    <t>Pince Wattmetre Chauvin Arnoux F205</t>
  </si>
  <si>
    <t>158 en pdf</t>
  </si>
  <si>
    <t>Haut parleur Tectonic RS8765291</t>
  </si>
  <si>
    <t>microphone dynamique professionnel</t>
  </si>
  <si>
    <t>sans</t>
  </si>
  <si>
    <t>Maquette à fils métalliques</t>
  </si>
  <si>
    <t>Amplificateur Public Adress pour microphone</t>
  </si>
  <si>
    <t>Prototype démontable balance</t>
  </si>
  <si>
    <t>Ordinateur portable Dell TP Agreg G39+ souris</t>
  </si>
  <si>
    <t>Billes transparentes et noires</t>
  </si>
  <si>
    <t>?</t>
  </si>
  <si>
    <t>réglet</t>
  </si>
  <si>
    <t>Tige laiton et support bois</t>
  </si>
  <si>
    <t>Balle de tennis</t>
  </si>
  <si>
    <t>Dynamomètres 1N à 5N</t>
  </si>
  <si>
    <t>Support avec lames de scotch</t>
  </si>
  <si>
    <t>Laser vert 532nm +transfo NOVA OLR210</t>
  </si>
  <si>
    <t>Support  avec fente triangulaire</t>
  </si>
  <si>
    <t>Support plastique gris avec quartz parallèle et perpendiculaire</t>
  </si>
  <si>
    <t>Générateur de ligne</t>
  </si>
  <si>
    <t>Diapos pour loi de Beer-Lambert</t>
  </si>
  <si>
    <t>Thermoplongeur</t>
  </si>
  <si>
    <t xml:space="preserve"> Carton Matériel - Appareil  de TP CHIMIE</t>
  </si>
  <si>
    <t>Potentiostat HEITO VASD40 + transfo secteur attaché</t>
  </si>
  <si>
    <t>Transmetteur Ampéremètre ± 5A / ±500mA-TAMPO55-V6</t>
  </si>
  <si>
    <t>produit</t>
  </si>
  <si>
    <t>Sachets d'Adiaril (poudre pour boisson de réhydrattation contenant du glucose et du saccharose)</t>
  </si>
  <si>
    <t>Matériel Toulouse 2023</t>
  </si>
  <si>
    <t>Matériel prépa. Agreg. Toulouse</t>
  </si>
  <si>
    <t>GENRE</t>
  </si>
  <si>
    <t>APPAREIL</t>
  </si>
  <si>
    <t>NOMBRE</t>
  </si>
  <si>
    <t>PREPARATION</t>
  </si>
  <si>
    <t>tube dural de section carrée de 1,2 cm de côté et de 40 cm de long pour une expérience de propagation guidée des ultrasons avec un embout de sélection de mode</t>
  </si>
  <si>
    <r>
      <t xml:space="preserve">GBF </t>
    </r>
    <r>
      <rPr>
        <sz val="12"/>
        <rFont val="Times New Roman"/>
        <family val="1"/>
      </rPr>
      <t>à synthèse numérique directe  Instek AFG 2112 + câble d’alimentation</t>
    </r>
  </si>
  <si>
    <t>COMPOSANT</t>
  </si>
  <si>
    <t>Malette divers Arduino  (1 Arduino UNO + Câble USB + Chargeur USB + 1 plaque de montage rapide + 1 Thermistance NCT 103 AF+ 1 capteur de pression + 15 câbles mâle-mâle + 3 LED + 2 interrupteurs + 3 condensateurs 0,22 μF ; 0,33 μF ; 0,47 μF + 1 potentiomètre 1 kΩ + 7 résistances 2x100 Ω ; 2x1 kΩ ; 1,2 MΩ ; 6,8 MΩ ; 10 MΩ)</t>
  </si>
  <si>
    <t>Résistance de puissance non inductive 10 Ω sur dissipateur</t>
  </si>
  <si>
    <t>Sonde de marque Ateliers Pekli  pour fluxmètre (NS = 2000 cm2)</t>
  </si>
  <si>
    <t>Thermistance NCT 103 AF à gaine bleue et boitier de connexion noir</t>
  </si>
  <si>
    <r>
      <t xml:space="preserve">Fil de cuivre (L ≈ 3 m, </t>
    </r>
    <r>
      <rPr>
        <sz val="12"/>
        <rFont val="Calibri"/>
        <family val="2"/>
      </rPr>
      <t>Ø</t>
    </r>
    <r>
      <rPr>
        <sz val="12"/>
        <rFont val="Times New Roman"/>
        <family val="1"/>
      </rPr>
      <t xml:space="preserve"> = 1,35 mm) pour étude de la conductivité électrique</t>
    </r>
  </si>
  <si>
    <t>Fil de cuivre de 15 m pour une étude de la dépendance en température de la résistivité</t>
  </si>
  <si>
    <t>Odinateur portable HP ELITEBOOK + transfo et câble d'alimentation</t>
  </si>
  <si>
    <t xml:space="preserve">Capteur de pression MPX 2200 avec une tuyauterie 3 canaux </t>
  </si>
  <si>
    <t>Cuvettecentrifuge Phywe 02536.01 pour l’étude de la force centrifuge sur un liquide (cuvette + 1 plaque en plastique +  1 roulement à bille équilibré pour support rotatif  + 1 serre joint + 1 courroie souple en caoutchouc translucide)</t>
  </si>
  <si>
    <t>Dispositif d'étude d’une instabilité mécanique sur l’exemple d’une bille en rotation dans un guide circulaire</t>
  </si>
  <si>
    <t xml:space="preserve">Dispositif d'étude de la loi de Poiseuille (éprouvette + bouchon inamovible + tube coulissant + tube en téflon de diamètre intérieur 1,55 mm) </t>
  </si>
  <si>
    <t>Dispositif d’étude de la portance et de la trainée d’une aile (dynamomètre Leybold 373 32, aile en bois, support d’aile avec disque gradué orientable, pied à deux a deux axes pour mesure de force suivant deux directions)</t>
  </si>
  <si>
    <t>Manomètre différentiel Digitron 2083P avec deux tuyaux</t>
  </si>
  <si>
    <t xml:space="preserve">Pendule simple Pierron 08085 </t>
  </si>
  <si>
    <t>Pot vibrant Pierron Geneonde + 2 règles métalliques de 20 et 30 cm</t>
  </si>
  <si>
    <t>Tube de Pitot</t>
  </si>
  <si>
    <t>Bifentes d'Young : largueur des fentes 70 µm espacement 200, 300, 500 µm</t>
  </si>
  <si>
    <t xml:space="preserve">Bi laser à semiconducteurs 532 - 635 nm </t>
  </si>
  <si>
    <t>Cale de verre à faces parrallèles pour le réglage d'un goniomètre et la mesure de l'incidence de Brewster</t>
  </si>
  <si>
    <t>Cristal de Spath pour une excpérience de double réfraction</t>
  </si>
  <si>
    <t xml:space="preserve">Cylindre de quartz 60 mm taillé perpendiculairement à l’axe optique pour une mesure de pouvoir rotatoire du Quartz </t>
  </si>
  <si>
    <t>Diapositive avec un fil de cuivre calibré (40,0 ± 1,5 µm) + échantillon de fil dans un sac plastique</t>
  </si>
  <si>
    <t>Interféromètre de Fabry Perot non translatable de marque Sopra</t>
  </si>
  <si>
    <t>Lame λ/4 d'ordre multiple à 633 nm</t>
  </si>
  <si>
    <t>Lame λ/4 d'ordre zéro (retard spatial 140 nm)</t>
  </si>
  <si>
    <t>Lame de scotch à épaisseur multiple pour observation des couleurs complémentaires</t>
  </si>
  <si>
    <t>Lames de verre avec N = 1, 2, 3, 4, 5, 6 épaisseurs de scotch pour étude de sa biréfringence</t>
  </si>
  <si>
    <t>Lampe QI Phywe 12 V/100 W avec un condenseur 6 cm + son pied + lampe de rechange</t>
  </si>
  <si>
    <t>Microscope (marque OPTICO) avec 3 objectifs × 2, × 20, × 40 et un oculaire × 6,3</t>
  </si>
  <si>
    <t>Monochromateur Jobin Yvon H 10 VIS avec  2 paires de fentes 0,5 ; 1 mm</t>
  </si>
  <si>
    <t>Objectif Zeiss Sonnar 85 mm F2 sur pied</t>
  </si>
  <si>
    <t>Photodiodes au Silicium OSD5 (5 et 15 mm²) enfichées dans une plaque PVC sur tige</t>
  </si>
  <si>
    <t>Photo résistance Phy 9</t>
  </si>
  <si>
    <t>Plume sur support tournant pour une expérience de strioscopie</t>
  </si>
  <si>
    <t>Polariseurs Leybold référence 472 401</t>
  </si>
  <si>
    <t>Prisme de Nicol sur support noir format diapo à monter sur un support tournant</t>
  </si>
  <si>
    <t>Projecteur halogène 400 W</t>
  </si>
  <si>
    <t>Puissance-mètre optique Newport 1916-R  + 1 photodiode modèle 818-SL + 1 filtre atténuateur intégré ND 3 884-SLR + 1 bouchon de protection + 1 tube noir de protection de la lumière parasite + 1 câble d’alimentation avec son transformateur</t>
  </si>
  <si>
    <t xml:space="preserve">Quartz épaisseur 120 µm taillé parallèlement à l’axe optique </t>
  </si>
  <si>
    <t xml:space="preserve">Quartz épaisseur 4 mm taillé parallèlement à l’axe optique </t>
  </si>
  <si>
    <t>Webcam HD 720 Sordalab + 1 tube allonge en plastique gris avec 2 vis permettant de fixer la webcam sur un microscope</t>
  </si>
  <si>
    <t>Zoom Pentax 28 200 avec ses deux bouchons d'objectif</t>
  </si>
  <si>
    <t>Dispositif comportant 4 barres de laiton, cuivre, dural et fer reliées à un réservoir de chauffage pour l'étude de la conduction thermique</t>
  </si>
  <si>
    <t>Echantillon barre de Dural noirci pour détermination du coefficient latéral d'échange par étude du régime transitoire</t>
  </si>
  <si>
    <t>Mallette Thermomètre Arduino (1 Arduino UNO + 1 Carte d’interface Shield LCD + Câble USB + Chargeur USB + 1 Thermistance NCT 103 AF fixée sur un boitier)</t>
  </si>
  <si>
    <t>Matériel de Rennes 2023</t>
  </si>
  <si>
    <t>Matériel Rouen 2023</t>
  </si>
  <si>
    <t>Matériel Marseille 2023</t>
  </si>
  <si>
    <r>
      <t xml:space="preserve">Abaque de Smith </t>
    </r>
    <r>
      <rPr>
        <sz val="10"/>
        <color theme="1"/>
        <rFont val="Calibri"/>
        <family val="2"/>
      </rPr>
      <t>→</t>
    </r>
    <r>
      <rPr>
        <sz val="9.8000000000000007"/>
        <color theme="1"/>
        <rFont val="Times New Roman"/>
        <family val="1"/>
        <charset val="1"/>
      </rPr>
      <t xml:space="preserve"> dans le 1er classeur des notices</t>
    </r>
  </si>
  <si>
    <t>P000</t>
  </si>
  <si>
    <t>Burette + support (en chimie)</t>
  </si>
  <si>
    <t>Cale en bois 10 x 8 x 13 cm</t>
  </si>
  <si>
    <t>Clé USB des notices</t>
  </si>
  <si>
    <t>Papier millimétré opaque → dans le 1er classeur des notices</t>
  </si>
  <si>
    <t>Patafix (tablette)</t>
  </si>
  <si>
    <r>
      <rPr>
        <sz val="11"/>
        <color rgb="FF000000"/>
        <rFont val="Times New Roman"/>
        <family val="1"/>
        <charset val="1"/>
      </rPr>
      <t xml:space="preserve">Rouleau de film pour le remballage </t>
    </r>
    <r>
      <rPr>
        <sz val="11"/>
        <color rgb="FF000000"/>
        <rFont val="Calibri"/>
        <family val="2"/>
        <charset val="1"/>
      </rPr>
      <t>→</t>
    </r>
    <r>
      <rPr>
        <b/>
        <sz val="11"/>
        <color rgb="FF000000"/>
        <rFont val="Times New Roman"/>
        <family val="1"/>
        <charset val="1"/>
      </rPr>
      <t xml:space="preserve"> à laisser dans la caisse</t>
    </r>
  </si>
  <si>
    <t xml:space="preserve">Ruban adhésif → Scotch transparent </t>
  </si>
  <si>
    <t>Potentiomètre 10 Kohms sur support au pas de 25 mm</t>
  </si>
  <si>
    <t>Potentiomètre 100 ohms sur support au pas de 25 mm</t>
  </si>
  <si>
    <t>Gros bouchons bleus dans les tiroirs</t>
  </si>
  <si>
    <t>Arduino UNO + cordon USB + minis fils + platine</t>
  </si>
  <si>
    <r>
      <rPr>
        <sz val="10"/>
        <color rgb="FF000000"/>
        <rFont val="Times New Roman"/>
        <family val="1"/>
        <charset val="1"/>
      </rPr>
      <t xml:space="preserve">Plaquette de condensateurs et Transistors </t>
    </r>
    <r>
      <rPr>
        <strike/>
        <sz val="10"/>
        <color rgb="FF000000"/>
        <rFont val="Times New Roman"/>
        <family val="1"/>
        <charset val="1"/>
      </rPr>
      <t>BD135</t>
    </r>
    <r>
      <rPr>
        <sz val="10"/>
        <color rgb="FF000000"/>
        <rFont val="Times New Roman"/>
        <family val="1"/>
        <charset val="1"/>
      </rPr>
      <t xml:space="preserve"> - BD136 - BD235 - BD236 - 2N1711 - TYN688 - </t>
    </r>
    <r>
      <rPr>
        <strike/>
        <sz val="10"/>
        <color rgb="FF000000"/>
        <rFont val="Times New Roman"/>
        <family val="1"/>
        <charset val="1"/>
      </rPr>
      <t>2N4416</t>
    </r>
    <r>
      <rPr>
        <sz val="10"/>
        <color rgb="FF000000"/>
        <rFont val="Times New Roman"/>
        <family val="1"/>
        <charset val="1"/>
      </rPr>
      <t xml:space="preserve"> - 2N2222</t>
    </r>
  </si>
  <si>
    <t>Plaquette de condensateurs, résistances et potentiomètres (pas = 25 mm)</t>
  </si>
  <si>
    <t>Plaquette de résistances (grande version)</t>
  </si>
  <si>
    <t>Servomoteur à retour de position LEX-Serv03</t>
  </si>
  <si>
    <r>
      <t>CD5 * MICROMEGA 2</t>
    </r>
    <r>
      <rPr>
        <vertAlign val="superscript"/>
        <sz val="10"/>
        <color theme="1"/>
        <rFont val="Times New Roman"/>
        <family val="1"/>
      </rPr>
      <t>nde</t>
    </r>
    <r>
      <rPr>
        <sz val="10"/>
        <color theme="1"/>
        <rFont val="Times New Roman"/>
        <family val="1"/>
      </rPr>
      <t xml:space="preserve"> 1</t>
    </r>
    <r>
      <rPr>
        <vertAlign val="superscript"/>
        <sz val="10"/>
        <color theme="1"/>
        <rFont val="Times New Roman"/>
        <family val="1"/>
      </rPr>
      <t>ère</t>
    </r>
    <r>
      <rPr>
        <sz val="10"/>
        <color theme="1"/>
        <rFont val="Times New Roman"/>
        <family val="1"/>
      </rPr>
      <t xml:space="preserve"> S et T</t>
    </r>
    <r>
      <rPr>
        <vertAlign val="superscript"/>
        <sz val="10"/>
        <color theme="1"/>
        <rFont val="Times New Roman"/>
        <family val="1"/>
      </rPr>
      <t>le</t>
    </r>
    <r>
      <rPr>
        <sz val="10"/>
        <color theme="1"/>
        <rFont val="Times New Roman"/>
        <family val="1"/>
      </rPr>
      <t xml:space="preserve"> S  ancien programme</t>
    </r>
  </si>
  <si>
    <t>Capteur Ultrason HC-SR04 (pour Arduino)</t>
  </si>
  <si>
    <t>Banc d'optique - Prismatique - L = 2 m</t>
  </si>
  <si>
    <t>ECGRb * Boîtier "mesure de vitesse" (Manomètre différentiel pour tube de Pitot)</t>
  </si>
  <si>
    <t>ECGRb * Conditionneur de pont de jauges</t>
  </si>
  <si>
    <t>ECGRb * Manomètre à tube incliné</t>
  </si>
  <si>
    <t>ECGRb * Obstacle profilé</t>
  </si>
  <si>
    <t>ECGRb * Soufflerie aérodynamique avec jauges de contrainte + tube de Pitot</t>
  </si>
  <si>
    <t>SIMPO (BOUTY)</t>
  </si>
  <si>
    <t>Ranchet  (Leroy-Somer)</t>
  </si>
  <si>
    <r>
      <rPr>
        <b/>
        <sz val="11"/>
        <color rgb="FF000000"/>
        <rFont val="Times New Roman"/>
        <family val="1"/>
      </rPr>
      <t>Conduction de la chaleur dans une barre de cuivre</t>
    </r>
    <r>
      <rPr>
        <sz val="10"/>
        <color rgb="FF000000"/>
        <rFont val="Times New Roman"/>
        <family val="1"/>
        <charset val="1"/>
      </rPr>
      <t xml:space="preserve">  →  Barre calorifugée en Cuivre  Ø 35 x 250 mm - 6 capteurs LM35DZ -  2 ventilateurs - Module Peletier</t>
    </r>
    <r>
      <rPr>
        <sz val="10"/>
        <color rgb="FF000000"/>
        <rFont val="Times New Roman"/>
        <family val="1"/>
      </rPr>
      <t xml:space="preserve"> </t>
    </r>
    <r>
      <rPr>
        <sz val="10"/>
        <color rgb="FF000000"/>
        <rFont val="Calibri"/>
        <family val="2"/>
      </rPr>
      <t>→</t>
    </r>
    <r>
      <rPr>
        <sz val="9.8000000000000007"/>
        <color rgb="FF000000"/>
        <rFont val="Times New Roman"/>
        <family val="1"/>
      </rPr>
      <t xml:space="preserve"> Nécessite KEPCO</t>
    </r>
  </si>
  <si>
    <t>Diode laser Vert nYAG doublé à 532 nm - Non Polarisé - Modèle C2025 - Classe 2 (P &lt; 0,5 mW) + alim. 3,3 V/1,5 A avec interrupteur</t>
  </si>
  <si>
    <r>
      <t>Biréfringence</t>
    </r>
    <r>
      <rPr>
        <sz val="10"/>
        <color theme="1"/>
        <rFont val="Times New Roman"/>
        <family val="1"/>
        <charset val="1"/>
      </rPr>
      <t xml:space="preserve"> →  kit pour </t>
    </r>
    <r>
      <rPr>
        <u/>
        <sz val="10"/>
        <color theme="1"/>
        <rFont val="Times New Roman"/>
        <family val="1"/>
        <charset val="1"/>
      </rPr>
      <t>Photoélasticité</t>
    </r>
    <r>
      <rPr>
        <sz val="10"/>
        <color theme="1"/>
        <rFont val="Times New Roman"/>
        <family val="1"/>
        <charset val="1"/>
      </rPr>
      <t xml:space="preserve"> - Eléments en Polyuréthane dans mallette
- 9 barres (poutres) 14 x 10 x 150 mm de différentes souplesse
- Disques Ø 52 x 10 - Ø 53 x 12 - Ø 54 x 9 - Ø 55 x 8 mm
- Support en plexi transparent avec disques + plaque de compression</t>
    </r>
  </si>
  <si>
    <t>Lunette de soleil polarisante "anti-reflets"</t>
  </si>
  <si>
    <t>ISOTONER</t>
  </si>
  <si>
    <t>Cuve en Plexiglas à faces // 350 x 230 x 80 ép. 5 mm avec séparateur central et oblique</t>
  </si>
  <si>
    <t>Miroir plan 110 x 70 mm fixé sur une planchette</t>
  </si>
  <si>
    <t>Support en bois pour lame de verre - 6 encoches - sur tige + 10 lames en verre 90 x 120 x 1.5 mm</t>
  </si>
  <si>
    <t>Support en PVC - 9 encoches de largeur 1,75 mm pour lames de verre P12.43</t>
  </si>
  <si>
    <t>Lames (plaques) de verre → 3 de 65 x 65 x 3 mm + 1 de 120 x 90 x 1,7 mm + 1 de 100 x 65 x 4 mm + 1 de 120 x 100 x 2 mm</t>
  </si>
  <si>
    <t>Lames de microscope (couvre-objet) 24 x 60 x 0,13 - 0,17 mm (Boîte de …)</t>
  </si>
  <si>
    <t>Caméra CCD Caliens-USB - sortie analogique et trigger avec BNC sur cordon + 2 polariseurs + 2 filtres gris D = 0,9 + 1 cordon USB + 1 cordon USB / BNC (sortie analogique et trigger) + mallette alu</t>
  </si>
  <si>
    <t>Spectromètre HR 2000 - 380 à 810 nm - résolution 0,3 µm + fibre optique + cordon USB</t>
  </si>
  <si>
    <t>Spectrophotomètre SPID HR V3 pour Windows 7 - 380 à 830 nm - Résolution 1,5 nm + module absorption avec alim. BYX06300 6V/3A + fibre optique 2 m + cordon USB A/mini usb + mallette</t>
  </si>
  <si>
    <t>Didalb ULICE</t>
  </si>
  <si>
    <t>Spectromètre "Red Tide" 350-1000 nm - Résolution 2 nm - modèle USB-650 avec 2 fibres optiques Ø 400 µm x 1 m + support bleu &amp; noir + cordon USB A/B  - Logiciel OceanView sur portable 4 - 5 - 13 et 14</t>
  </si>
  <si>
    <t xml:space="preserve">Photodétecteur (photodiode au silicium) </t>
  </si>
  <si>
    <t>Cellule photoélectrique réf. 558 76 pour mesure constante de Planck</t>
  </si>
  <si>
    <r>
      <rPr>
        <sz val="10"/>
        <color rgb="FF000000"/>
        <rFont val="Times New Roman"/>
        <family val="1"/>
      </rPr>
      <t>EFHb</t>
    </r>
    <r>
      <rPr>
        <sz val="11"/>
        <color rgb="FF000000"/>
        <rFont val="Times New Roman"/>
        <family val="1"/>
        <charset val="1"/>
      </rPr>
      <t xml:space="preserve"> * Lampe Na montée sur panneau latéral</t>
    </r>
  </si>
  <si>
    <t>Photodétecteur DET10A/M avec pile 12 V + charge variable VT1 50 ohms à 50 Kohms (mise en P85) car sortie en courant - Gamme 200-1100 nm - Rise time 1 ns</t>
  </si>
  <si>
    <t>Photorésistance dans boîtier bleu → Détection de 3 niveaux de luminosité avec Arduino</t>
  </si>
  <si>
    <t>Plaquette de connexion pour composants (pas 25 mm) - douilles femel. 4 mm</t>
  </si>
  <si>
    <t>AIa * Acquisition d'Images :</t>
  </si>
  <si>
    <t>AIb * Trépied photographique 190 X PROB + rotule 804RC2</t>
  </si>
  <si>
    <t>AIb * Objectif f = 08 mm modèle M118FM08 - monture C - 2 bouchons</t>
  </si>
  <si>
    <t>TAMRON</t>
  </si>
  <si>
    <t>AIb * Objectif zoom macro CVO GMZ18108 - 18-108 mm - F: 2.5-16 - bague macro - bouchon à vis</t>
  </si>
  <si>
    <t>AIb * Caméra CMOS 2/3" monochrome - IDS UI-3360CP-M-GL avec cordon USB + tige alu</t>
  </si>
  <si>
    <t>Aib * Objectif f = 16 mm  modèle HF 16HA-1B - F/1,4 - monture C - 2 bouchons</t>
  </si>
  <si>
    <t>FUJIFILM</t>
  </si>
  <si>
    <t>AIb * Objectif f = 50 mm  modèle HF 50HA-1B - F/2,3 - monture C - 2 bouchons</t>
  </si>
  <si>
    <t>AIb * Objectif f = 75 mm  modèle HF 75HA-1B - F/2,8 - monture C - 2 bouchons</t>
  </si>
  <si>
    <t>AIb * Support à sangle larg. 12 mm sur tige 10 mm avec filetage 1/4" pour fixation sur trépied photo → A utiliser pour maintenir un ensemble caméra + zoom, par l'objectif</t>
  </si>
  <si>
    <t>ROTH</t>
  </si>
  <si>
    <t>AIb * Objectif f = 25 mm modèle HF25HA-1B - F/1,4 - monture C</t>
  </si>
  <si>
    <t>iPhone + CHARGEUR + cordon + fisheye (lentille)</t>
  </si>
  <si>
    <t>Apple</t>
  </si>
  <si>
    <t>Oscillo. DSOX3014A (4 voies / 100 MHz + fonctions math + sortie VGA + interfaces LAN &amp; USB)</t>
  </si>
  <si>
    <t>Sonde différentielle 30 Mhz (module) + cordons</t>
  </si>
  <si>
    <t>BOb * Alimentation continue ± 15 V / 200 mA pour ampli. OP</t>
  </si>
  <si>
    <t>BOb * Alimentation continue  ± 15 V / 500 mA pour ampli. OP - Sorties isolées</t>
  </si>
  <si>
    <t>BOb * Amplificateur opérationnel TL081 - alim. ± 15 V avec P41.2 ou .20 ou .30</t>
  </si>
  <si>
    <t>BOb * Oscillateur de Van Der Pol - double-puits (à compléter par élement non linéaire P42.46) - alim. secteur</t>
  </si>
  <si>
    <t>DEb * Alimentation 2 x 5 KV  0,1 &amp; 2 mA - modèle 522 37</t>
  </si>
  <si>
    <r>
      <t xml:space="preserve">Batterie 12 V/7 Ah  C20 - Type Y7-12FR </t>
    </r>
    <r>
      <rPr>
        <sz val="10"/>
        <color theme="1"/>
        <rFont val="Calibri"/>
        <family val="2"/>
      </rPr>
      <t>→</t>
    </r>
    <r>
      <rPr>
        <sz val="9.8000000000000007"/>
        <color theme="1"/>
        <rFont val="Times New Roman"/>
        <family val="1"/>
        <charset val="1"/>
      </rPr>
      <t xml:space="preserve"> Alim. Boîtier P42.2</t>
    </r>
    <r>
      <rPr>
        <sz val="10"/>
        <color theme="1"/>
        <rFont val="Times New Roman"/>
        <family val="1"/>
        <charset val="1"/>
      </rPr>
      <t xml:space="preserve"> mesure constante de Boltzman</t>
    </r>
  </si>
  <si>
    <t>Boîte à décades de résistances MER - 6 décades - précision 1 % - 0,5 W</t>
  </si>
  <si>
    <t>Résistance immergeable (R fonction de la T°) - I max: 4 A</t>
  </si>
  <si>
    <t>Cordon secteur (prise 2P+T) avec sortie sur fiches bananes de sécurité</t>
  </si>
  <si>
    <t>Condensateur MEC (boîte à décades de capacités)</t>
  </si>
  <si>
    <t>Réseau à 12 cellules RC en cascade - R = 2,7 KΩ +/- 10 % &amp; C = 100 nF +/- 10 %</t>
  </si>
  <si>
    <t>Réseau à 13 cellules RC en cascade - R = 2,7 KΩ +/- 10 % &amp; C = 100 nF +/- 10 %</t>
  </si>
  <si>
    <t>Solénoïde double avec prises intermédiaires - modèle E542F</t>
  </si>
  <si>
    <t>Boussole d'inclinaison et de déclinaison (Magnétomètre)</t>
  </si>
  <si>
    <t>Aimants (Boîte de …)</t>
  </si>
  <si>
    <t>Supraconducteur YBaCuO4 Ø 40 x 10 mm + aimant + boîte de Petri + pincette en plastique</t>
  </si>
  <si>
    <t>Boussole d'inclinaison et de déclinaison (Magnétomètre) - I max 5 A</t>
  </si>
  <si>
    <r>
      <t xml:space="preserve">Bobine torique à noyau magnétique dans boîtier bleu pour hystéresis. </t>
    </r>
    <r>
      <rPr>
        <sz val="10"/>
        <color rgb="FF000000"/>
        <rFont val="Arial"/>
        <family val="2"/>
        <charset val="1"/>
      </rPr>
      <t>→</t>
    </r>
    <r>
      <rPr>
        <sz val="10"/>
        <color rgb="FF000000"/>
        <rFont val="Times New Roman"/>
        <family val="1"/>
        <charset val="1"/>
      </rPr>
      <t xml:space="preserve"> Ferrite -  Acier dur – Fer doux – </t>
    </r>
    <r>
      <rPr>
        <strike/>
        <sz val="10"/>
        <color rgb="FF000000"/>
        <rFont val="Times New Roman"/>
        <family val="1"/>
      </rPr>
      <t>Mn-Si U21</t>
    </r>
    <r>
      <rPr>
        <sz val="10"/>
        <color rgb="FF000000"/>
        <rFont val="Times New Roman"/>
        <family val="1"/>
        <charset val="1"/>
      </rPr>
      <t xml:space="preserve"> - Mn-Si U31</t>
    </r>
  </si>
  <si>
    <t>Electroaimant LMM 103 + 2 pièces polaires percées P66.10</t>
  </si>
  <si>
    <t>Transformateur d'isolement  230 V / 2 x 115 V - 65 VA</t>
  </si>
  <si>
    <t>Electroscope à aiguille</t>
  </si>
  <si>
    <t>Plaque en verre 300 x 200 x 5 mm (diélectrique pour condensateur d'Aepinus)</t>
  </si>
  <si>
    <t xml:space="preserve">Electrostat. </t>
  </si>
  <si>
    <t>Plaque en PVC gris (diélectrique condensateur d'Aepinus) - 500 x 300 x 12 mm</t>
  </si>
  <si>
    <t>Plaque en verre 420 x 175 x 5 mm (diélectrique pour condensateur d'Aepinus)</t>
  </si>
  <si>
    <t>Plaque en verre 500 x 300 x 8 mm (diélectrique pour condensateur d'Aepinus)</t>
  </si>
  <si>
    <t>Multimètre 87 - 4000/20.000 Pts - TRMS (AC + DC) -  BP 20 KHz</t>
  </si>
  <si>
    <t>Multimètre FL 183 - TRMS (AC + DC)</t>
  </si>
  <si>
    <t xml:space="preserve">CAN simple rampe à capacité  interne </t>
  </si>
  <si>
    <t>Trombone de Köenig K539</t>
  </si>
  <si>
    <t>TUBKa * Tube de Kundt en verre à double parois avec :</t>
  </si>
  <si>
    <t>TUBKb * Adaptateur Jack 3,5 mm vers BNC en boîtier bleu</t>
  </si>
  <si>
    <t>TUBKb * Microphone électret + TC type K sur tige</t>
  </si>
  <si>
    <t>Méca. Acoust.</t>
  </si>
  <si>
    <t>OUa * Ondes ultrasonores dans l'eau :</t>
  </si>
  <si>
    <t>OUb * Générateur d'oscillations 800 KHz modèle 3500 pour émetteur P73.5 &amp; 6</t>
  </si>
  <si>
    <t>Phywe</t>
  </si>
  <si>
    <t>OUb * Alim.7532 (500 Vdc / 0,1 A &amp; 6,3 Vac / 1,4 A) pour générateur d'oscillation P73.3</t>
  </si>
  <si>
    <t>OUb * Boîte de Petri en verre diamètre 9 cm</t>
  </si>
  <si>
    <t>OUb * Emetteur d'ultrasons 800 KHz → fixé sur une cuve cylindrique</t>
  </si>
  <si>
    <r>
      <t xml:space="preserve">Sel de Seignette </t>
    </r>
    <r>
      <rPr>
        <sz val="10"/>
        <color theme="1"/>
        <rFont val="Calibri"/>
        <family val="2"/>
      </rPr>
      <t>→</t>
    </r>
    <r>
      <rPr>
        <sz val="9.8000000000000007"/>
        <color theme="1"/>
        <rFont val="Times New Roman"/>
        <family val="1"/>
      </rPr>
      <t xml:space="preserve"> </t>
    </r>
    <r>
      <rPr>
        <sz val="10"/>
        <color theme="1"/>
        <rFont val="Times New Roman"/>
        <family val="1"/>
      </rPr>
      <t>effet piézo-éléctrique</t>
    </r>
  </si>
  <si>
    <t>Alimentation EME 40 pour émetteur air (40 KHz) et eau (32 Khz)</t>
  </si>
  <si>
    <t>Paire d' Emetteurs ultrasonores air (40 kHz) et eau (32 KHz) sur support en U bleu</t>
  </si>
  <si>
    <t>Paire de Récepteurs ultrasonores air (40 kHz) et eau (32 KHz) sur support en U bleu</t>
  </si>
  <si>
    <r>
      <t>Effet Doppler</t>
    </r>
    <r>
      <rPr>
        <b/>
        <sz val="10"/>
        <color rgb="FF000000"/>
        <rFont val="Times New Roman"/>
        <family val="1"/>
        <charset val="1"/>
      </rPr>
      <t xml:space="preserve"> </t>
    </r>
    <r>
      <rPr>
        <sz val="10"/>
        <color rgb="FF000000"/>
        <rFont val="Times New Roman"/>
        <family val="1"/>
        <charset val="1"/>
      </rPr>
      <t>:
- Banc motorisé réf. 222 137
- Boîtier réf. 222 136 → multiplieur + alim. moteur
- Bloc alim. MC120D050GS - 12 V / 0,5 A
- Emetteur simple Moduson réf. 222 003
- Récepteur Moduson réf. 222 028
- Plaque en L</t>
    </r>
  </si>
  <si>
    <t>Radio FM/AM RT 200 → source de bruit blanc</t>
  </si>
  <si>
    <t>Thomson</t>
  </si>
  <si>
    <t>Haut-parleur SP45/8</t>
  </si>
  <si>
    <t>Microphone (capteur de pression) piézoélectrique 2013B - Gamme de mesure: 175 mBar - BP: 0,4 Hz à 5 KHz + 1 câble BNC/prise 10/32 mâle</t>
  </si>
  <si>
    <t>Micro-cravate TCM110 + piles de rechange</t>
  </si>
  <si>
    <t>Haut-parleur à "source ponctuelle" - 10 W - 8 ohms - 100 Hz à 20 KHz</t>
  </si>
  <si>
    <t>Buzzer avec réglage du volume - alim. par pile 9 V - réf. 251 023 → pour cloche à vide</t>
  </si>
  <si>
    <t>ECGRb * Flacon d'éthanol coloré 100 ml (d = 0,835) pour manomètre à tube incliné</t>
  </si>
  <si>
    <t>Acétate de sodium pour surfusion (métastabilité) - 500 g</t>
  </si>
  <si>
    <t>Fructose 500 g → pouvoir rotatoire</t>
  </si>
  <si>
    <t>RHb * Glycérol pur coloré au bleu de méthylène dans flacon</t>
  </si>
  <si>
    <t>TS2b * Sodium Dodécyl Sulfate Rectapur  (SDS → surfactant pour changer la tension superficielle)</t>
  </si>
  <si>
    <r>
      <t xml:space="preserve">Pendule simple pesant (oscill. libres ou forcées et armortissement par courant de Foucault) avec 2 masses percées 298 g + </t>
    </r>
    <r>
      <rPr>
        <sz val="10"/>
        <color rgb="FF000000"/>
        <rFont val="Times New Roman"/>
        <family val="1"/>
      </rPr>
      <t>aimant annulaire sur support de tige</t>
    </r>
    <r>
      <rPr>
        <sz val="10"/>
        <color rgb="FF000000"/>
        <rFont val="Times New Roman"/>
        <family val="1"/>
        <charset val="1"/>
      </rPr>
      <t xml:space="preserve"> + Capteur de position + boîtier électronique</t>
    </r>
  </si>
  <si>
    <t>EUROSAP Deyrolle  ENS-Lyon</t>
  </si>
  <si>
    <t>Pendule double (Oscilloscope pendulaire) + Capteurs + Boîtier Electronique + Boîte de masses cylindriques + Alimentation du boîtier Electronique (P42.39/4)</t>
  </si>
  <si>
    <r>
      <t>OL2a</t>
    </r>
    <r>
      <rPr>
        <b/>
        <i/>
        <sz val="10"/>
        <color rgb="FF000000"/>
        <rFont val="Times New Roman"/>
        <family val="1"/>
        <charset val="1"/>
      </rPr>
      <t xml:space="preserve"> * Oscillateur linéaire couplé : (Pendule 4 masses - 5 ressorts) :</t>
    </r>
  </si>
  <si>
    <r>
      <t xml:space="preserve">Pendule pour bifurcation dit "conique" </t>
    </r>
    <r>
      <rPr>
        <sz val="10"/>
        <color rgb="FF0070C0"/>
        <rFont val="Calibri"/>
        <family val="2"/>
      </rPr>
      <t>→</t>
    </r>
    <r>
      <rPr>
        <sz val="10"/>
        <color rgb="FF0070C0"/>
        <rFont val="Times New Roman"/>
        <family val="1"/>
        <charset val="1"/>
      </rPr>
      <t xml:space="preserve"> courte tige diam. 10 mm en alu avec articulation</t>
    </r>
  </si>
  <si>
    <r>
      <rPr>
        <u/>
        <sz val="10"/>
        <color theme="1"/>
        <rFont val="Times New Roman"/>
        <family val="1"/>
      </rPr>
      <t>Etude de la force centrifuge</t>
    </r>
    <r>
      <rPr>
        <sz val="10"/>
        <color theme="1"/>
        <rFont val="Times New Roman"/>
        <family val="1"/>
      </rPr>
      <t xml:space="preserve"> : 
- 1 moteur Nova Physics 0 à 24 Vdc sur pied
- 1 tige Ø 8 mm + ressort K = 10,9 N/m + masse coulissante avec collier m = 28,46 g
- 1 platine de translation Edmund (support laser) fixée sur breadboard 450 x 300 x 12,7 mm
- 1 Lubrifiant en aérosol</t>
    </r>
  </si>
  <si>
    <t>Référentiel non-Galiléen (non-inertiel) monté sur breadboard avec poignées +  4 accus Li-ion 9 V / 500 mAh + chargeur</t>
  </si>
  <si>
    <t>Plan incliné en bois 350 x 120 mm</t>
  </si>
  <si>
    <t>Plaque en alu. 690 x 110 x 5 mm</t>
  </si>
  <si>
    <t>Pompe à vide à palettes modèle 2VP-71 - Débit 70 L/min - Capacité :  3x10-2 mbar</t>
  </si>
  <si>
    <t>Cloche à vide Ø 200 x 300 mm + Platine à vide avec raccords électriques + Tuyau</t>
  </si>
  <si>
    <t>Prisme de paraffine à base isocèle rectangle (20 et 24 cm de côté)</t>
  </si>
  <si>
    <t>Alimentation CF 204A pour diode Gunn</t>
  </si>
  <si>
    <r>
      <rPr>
        <sz val="9"/>
        <color rgb="FF000000"/>
        <rFont val="Times New Roman"/>
        <family val="1"/>
        <charset val="1"/>
      </rPr>
      <t>Tube pour diffusion NH</t>
    </r>
    <r>
      <rPr>
        <vertAlign val="subscript"/>
        <sz val="9"/>
        <color rgb="FF000000"/>
        <rFont val="Times New Roman"/>
        <family val="1"/>
        <charset val="1"/>
      </rPr>
      <t>3</t>
    </r>
    <r>
      <rPr>
        <sz val="9"/>
        <color rgb="FF000000"/>
        <rFont val="Times New Roman"/>
        <family val="1"/>
        <charset val="1"/>
      </rPr>
      <t xml:space="preserve"> + bouchons + fil de Cu + papier pH + papier phénolphtaléine + coton</t>
    </r>
  </si>
  <si>
    <t>Moteur (principe de l'alternateur)</t>
  </si>
  <si>
    <t>FCb * Réducteur de vitesse 100/1 → 0 à 90 Tr/min - avec mandrin de serrage</t>
  </si>
  <si>
    <t>FCb * Réducteur de vitesse 30/1 P95.22 → 0 à 300 Tr/min - avec mandrin de serrage</t>
  </si>
  <si>
    <t>Capteur de déplacement Inductif analogique - 0 à 2 mm Modèle IPRM12I9505S14 + câble 5 m avec connecteur coudé + Boîtier d'alimentation + support avec équerre + platine de translation PT1/M P96.68/1 - Ensemble monté sur une breadboard 450 x 300 x 12,7 mm P5.0/7</t>
  </si>
  <si>
    <t>BAUMER/ THORLABS</t>
  </si>
  <si>
    <t>Platine de translation 1 axe 0 à 25 mm - PT1/M</t>
  </si>
  <si>
    <t>Palmer 25 - 50 mm +/- 0,01 mm avec cale étalon de 25 mm + clé à ergot</t>
  </si>
  <si>
    <t>Chronomètre digital au 1/100 avec bandoulière</t>
  </si>
  <si>
    <t>Balance "Explorer" Portée 110 g +/-  0,1 mg + cage en verre + cordon RS232 + Alim. 12 Vac /1 A</t>
  </si>
  <si>
    <t>OHAUS</t>
  </si>
  <si>
    <t>Masses marquées avec crochet 200, 100, 50, 20, 10, 5, 2, 1 g (boîte de ...)</t>
  </si>
  <si>
    <t>OL2b * Pot vibrant (vibrateur) V201 (Filetage M4 femelle) sur berceau P99.43 → pour P79.22/1</t>
  </si>
  <si>
    <t>Bec electrique de laboratoire LAB3</t>
  </si>
  <si>
    <t>BOUFRa * Bouillant de Franklin :</t>
  </si>
  <si>
    <t>BOUFRb * Chauffe-ballon (verrerie 500 ml ) → Bouillant de Franklin</t>
  </si>
  <si>
    <t>P101.38</t>
  </si>
  <si>
    <t>CHEb * Creuset contenant de l'étain → les 2 sondes à TC type K P102.37D/1 &amp; 2 sont dans la boîte de capteur de T° P102.12</t>
  </si>
  <si>
    <t>Table et courbes des TC types T et K → dans classeur notices</t>
  </si>
  <si>
    <t>Table des TC types T et K → dans classeur notices</t>
  </si>
  <si>
    <t>Table des TC type T → dans classeur notices</t>
  </si>
  <si>
    <r>
      <t>Bloc de cuivre Ø 60 x 30 mm avec 2 résistances chauffantes + thermocouple + pate thermique en tube + support en polystyrène (</t>
    </r>
    <r>
      <rPr>
        <sz val="10"/>
        <color rgb="FF000000"/>
        <rFont val="Calibri"/>
        <family val="2"/>
        <charset val="1"/>
      </rPr>
      <t>→</t>
    </r>
    <r>
      <rPr>
        <sz val="10"/>
        <color rgb="FF000000"/>
        <rFont val="Times New Roman"/>
        <family val="1"/>
        <charset val="1"/>
      </rPr>
      <t xml:space="preserve"> dissipation de la chaleur)</t>
    </r>
  </si>
  <si>
    <r>
      <t>Boîte de capteurs de Température comprenant</t>
    </r>
    <r>
      <rPr>
        <b/>
        <i/>
        <sz val="10"/>
        <color rgb="FF000000"/>
        <rFont val="Times New Roman"/>
        <family val="1"/>
        <charset val="1"/>
      </rPr>
      <t xml:space="preserve"> :
</t>
    </r>
    <r>
      <rPr>
        <sz val="10"/>
        <color rgb="FF000000"/>
        <rFont val="Times New Roman"/>
        <family val="1"/>
        <charset val="1"/>
      </rPr>
      <t xml:space="preserve">- 1 Boîtier de connexion  pour sonde Pt100 3 fils </t>
    </r>
    <r>
      <rPr>
        <sz val="10"/>
        <color rgb="FF000000"/>
        <rFont val="Calibri"/>
        <family val="2"/>
      </rPr>
      <t>→</t>
    </r>
    <r>
      <rPr>
        <sz val="9.8000000000000007"/>
        <color rgb="FF000000"/>
        <rFont val="Times New Roman"/>
        <family val="1"/>
        <charset val="1"/>
      </rPr>
      <t xml:space="preserve"> P102.12P/2</t>
    </r>
    <r>
      <rPr>
        <sz val="10"/>
        <color rgb="FF000000"/>
        <rFont val="Times New Roman"/>
        <family val="1"/>
        <charset val="1"/>
      </rPr>
      <t xml:space="preserve">
- 1 Boîtier de connection pour sonde Pt100 4 fils → P102.12O/2
- 1 Diode 1N4007 dans une gaine en laiton → P102.12A
- 1 LM 35 DZ sur tube en verre + boîtier → P102.12B
- 2 Pt 100 3 fils - gaine inox Ø 3 mm x 250 mm </t>
    </r>
    <r>
      <rPr>
        <sz val="10"/>
        <color rgb="FF000000"/>
        <rFont val="Calibri"/>
        <family val="2"/>
      </rPr>
      <t>→ P102.12P/1 &amp; 2</t>
    </r>
    <r>
      <rPr>
        <sz val="10"/>
        <color rgb="FF000000"/>
        <rFont val="Times New Roman"/>
        <family val="1"/>
        <charset val="1"/>
      </rPr>
      <t xml:space="preserve">
- 1 Pt 100 4 fils - gaine inox Ø 3 mm x 250 mm → P102.12O/2
- 4 TC type K - gaine Ø 3 x 300 mm sans connecteur (Surfusion de l'étain) → P102.12D/1 à 4
- 2 TC type K - gaine Ø 3 mm x 300 mm avec connecteur → P102.12P/1 &amp; 2
- 2 TC type K - gaine Ø 1,5 mm x150 mm dont 1 avec échantillon de fer (Curie) → P102.12E/1 à 2
- 1 TC type K - gaine Ø 1,5 mm x 150 mm avec connecteur → 
- 2 TC type K à ruban - mesure de surface de - 50 à + 400 °C → P102.12Q/1 &amp; 2
- 1 Thermistance CTN 4,7 Ω → P102.12F
- 1 Thermistance CTN 47 Ω → P102.12G
- 1 Thermistance CTN 470 Ω → P102.12H
- 1 Thermistance CTN 47 KΩ → P102.12I
- 1 Thermocouple type K → P102.12L
- 1 Thermocouple type T → P102.12M</t>
    </r>
  </si>
  <si>
    <t>P102.26</t>
  </si>
  <si>
    <t>Calorimètre à vase Dewar avec couvercle, agitateur et résistance immergeable 2 ohms - Umax : 6 V</t>
  </si>
  <si>
    <t>TGb * Bouchon percé n° 16</t>
  </si>
  <si>
    <t>TGb * Bouchon percé n° 18</t>
  </si>
  <si>
    <t>TGb * Robinet 1 voie en verre</t>
  </si>
  <si>
    <r>
      <t>Moteur Stirling</t>
    </r>
    <r>
      <rPr>
        <sz val="10"/>
        <color rgb="FF000000"/>
        <rFont val="Times New Roman"/>
        <family val="1"/>
        <charset val="1"/>
      </rPr>
      <t xml:space="preserve"> type Gamma 1,5 W avec :
- Moteur/générateur
- Courroie
- Lampe à alcool
- Kit capteurs grove + Arduino Uno rév. 3
- Cordon USB</t>
    </r>
  </si>
  <si>
    <t>Boîte de seringues</t>
  </si>
  <si>
    <t>EXRa * Expérience de Rüchardt :</t>
  </si>
  <si>
    <t xml:space="preserve">EXRb * Tube en verre Ø int. 16 mm X 600 mm + cylindre d'alu. + 2 bouchons </t>
  </si>
  <si>
    <t xml:space="preserve">Tourie (Vase de Mariotte) en verre 5 L pour écoulement de Poiseuille + bouchon 1 trou + robinets adaptés + 3 Capillaires (Ø Int. 1,8 - 2 - 3 mm - Longueur 1,5 m) dans tube PVC de protection (hors caisse) </t>
  </si>
  <si>
    <t>P105.37/</t>
  </si>
  <si>
    <t xml:space="preserve">Pousse-seringue Modèle AL-1000  + alim. </t>
  </si>
  <si>
    <t>WPI</t>
  </si>
  <si>
    <t>Viscosimètre d'Ubbelohde à capillaire - Gamme 100 à 1000 mm2. S-1(huile glycérol ...) -Volume 11 ml - Longueur 290 mm</t>
  </si>
  <si>
    <t>FUNGILAB</t>
  </si>
  <si>
    <t>P105.40/2</t>
  </si>
  <si>
    <t>Vase de Mariotte en Plexiglas - bouchon percé + tube plongeur + raccord mâle - Capacité 3,9 L</t>
  </si>
  <si>
    <t>Tube en Plexi Ø 16 x 800 mm + tuyau souple Ø 16 x 600 mm avec raccord conique + tuyau souple Ø 16 x 600 mm avec raccord conique + tuyau fin inséré en bout</t>
  </si>
  <si>
    <t>P105.65</t>
  </si>
  <si>
    <t>EVb * Maquette profil d'aile d'avion suspendu pour effet Venturi</t>
  </si>
  <si>
    <t>EVb * Tube à 5 éléments pour effet Venturi (avec rétrécissement) sur plexiglas</t>
  </si>
  <si>
    <t>Balles : Ping-pong - Tennis - Polystyrène … ( boîte de )</t>
  </si>
  <si>
    <t>Tube de pertes de charge à 5 éléments sur plaque en Plexiglas</t>
  </si>
  <si>
    <t>Pot de sciure de bois</t>
  </si>
  <si>
    <r>
      <t xml:space="preserve">Tube de Thièle en verre </t>
    </r>
    <r>
      <rPr>
        <sz val="10"/>
        <color rgb="FF000000"/>
        <rFont val="Calibri"/>
        <family val="2"/>
      </rPr>
      <t>→</t>
    </r>
    <r>
      <rPr>
        <sz val="10"/>
        <color rgb="FF000000"/>
        <rFont val="Times New Roman"/>
        <family val="1"/>
        <charset val="1"/>
      </rPr>
      <t xml:space="preserve"> étude de la convection</t>
    </r>
  </si>
  <si>
    <t>Objectif photographique sur support + tige  f = 135 mm - 1:2.8</t>
  </si>
  <si>
    <t>AUTO CHINON</t>
  </si>
  <si>
    <t>Objectif photographique sur support + tige  f = 135 mm - 1: 2.8</t>
  </si>
  <si>
    <t>MAKINON</t>
  </si>
  <si>
    <t>P107.10</t>
  </si>
  <si>
    <t xml:space="preserve">Objectif de microscope 40 x 0,75 - 160 / 0.17 sur Porte-objectif à réglage x-y sur +/- 3 mm P107.26 </t>
  </si>
  <si>
    <t>BBT Krauss</t>
  </si>
  <si>
    <t>P107.13</t>
  </si>
  <si>
    <t>Support de réseau pour goniometre</t>
  </si>
  <si>
    <t>Epurateur de faisceau laser sur mini banc fixé sur élévateur (boy) - Trou 20 µm</t>
  </si>
  <si>
    <t>Newport</t>
  </si>
  <si>
    <t>P107.27</t>
  </si>
  <si>
    <t>P108.14/</t>
  </si>
  <si>
    <t xml:space="preserve">Lentille Ø 20 cm pour aberrations sur support en bois + 11 caches en aluminium avec trous et fentes circulaires </t>
  </si>
  <si>
    <t>Diaphragme à iris de 2 à 30 mm</t>
  </si>
  <si>
    <t>Diaphragme à iris de 0 à 75 mm - modèle ID75Z/M</t>
  </si>
  <si>
    <t>Fente simple symétrique 13 mm - réglable micrométrique de 0,05 à 5 mm - orientable - grad. au °</t>
  </si>
  <si>
    <t>Polariseur de précision (Extinction &gt; 99,9%  -  λ = 450 nm à 700 nm)</t>
  </si>
  <si>
    <t>Lame λ/2 biréfringence graduées 560 nm</t>
  </si>
  <si>
    <t>Lame λ/4 biréfringence graduées 560 nm</t>
  </si>
  <si>
    <t>Filtres interférentiels sur roue PVC (λ = 408 - 436 - 549 - 581 -634 nm)</t>
  </si>
  <si>
    <t>Filtre "gris"  d'intensité sur roue d = 0,285 - 0,66 - 0,98 - 1,24 - 1,38 - 1,76</t>
  </si>
  <si>
    <t>Dépoli en Plexiglas sur tige - 250 x 210 mm</t>
  </si>
  <si>
    <t>Pied de paillase à réglage X-Z par crémaillère - Plage +/- 60 mm - Charge maxi 2 Kg</t>
  </si>
  <si>
    <t>P000.00</t>
  </si>
  <si>
    <t>P000.05</t>
  </si>
  <si>
    <t>P000.13</t>
  </si>
  <si>
    <t>P000.14</t>
  </si>
  <si>
    <t xml:space="preserve">P000.19 </t>
  </si>
  <si>
    <t>P000.20</t>
  </si>
  <si>
    <t>P000.28</t>
  </si>
  <si>
    <t>P000.43/</t>
  </si>
  <si>
    <t>P000.44</t>
  </si>
  <si>
    <t>P000.52</t>
  </si>
  <si>
    <t>P000.63/</t>
  </si>
  <si>
    <t>P000.70/</t>
  </si>
  <si>
    <t>P000.71</t>
  </si>
  <si>
    <t>P000.73</t>
  </si>
  <si>
    <t>P000.86/</t>
  </si>
  <si>
    <t>P000.92/</t>
  </si>
  <si>
    <t>P001.13</t>
  </si>
  <si>
    <t>P001.15</t>
  </si>
  <si>
    <t>P001.17/</t>
  </si>
  <si>
    <t>P001.20</t>
  </si>
  <si>
    <t>P002.16/</t>
  </si>
  <si>
    <t>P003.05</t>
  </si>
  <si>
    <t>P005.02</t>
  </si>
  <si>
    <t>P005.03/</t>
  </si>
  <si>
    <t>P005.16</t>
  </si>
  <si>
    <t>P005.19/</t>
  </si>
  <si>
    <t>P005.20</t>
  </si>
  <si>
    <t>P005.24/</t>
  </si>
  <si>
    <t>P005.29/</t>
  </si>
  <si>
    <t>P006.04/</t>
  </si>
  <si>
    <t>P006.08/</t>
  </si>
  <si>
    <t>P006.09/</t>
  </si>
  <si>
    <t>P007.14</t>
  </si>
  <si>
    <t>P007.26</t>
  </si>
  <si>
    <t>P007.50</t>
  </si>
  <si>
    <t>P007.53</t>
  </si>
  <si>
    <t>P007.54</t>
  </si>
  <si>
    <t>P007.58/</t>
  </si>
  <si>
    <t>P007.59/</t>
  </si>
  <si>
    <t>P007.60/</t>
  </si>
  <si>
    <t>P007.67</t>
  </si>
  <si>
    <t>P007.70</t>
  </si>
  <si>
    <t>P007.74</t>
  </si>
  <si>
    <t>P008.01</t>
  </si>
  <si>
    <t>P008.11</t>
  </si>
  <si>
    <t>P008.14</t>
  </si>
  <si>
    <t>P009.21/</t>
  </si>
  <si>
    <t>P010.31</t>
  </si>
  <si>
    <t>P010.33/</t>
  </si>
  <si>
    <t>P010.47</t>
  </si>
  <si>
    <t>P010.50/</t>
  </si>
  <si>
    <t>P010.62</t>
  </si>
  <si>
    <t>P010.64</t>
  </si>
  <si>
    <t>P011.59/</t>
  </si>
  <si>
    <t>P011.63/</t>
  </si>
  <si>
    <t>P011.64</t>
  </si>
  <si>
    <t>P011.70</t>
  </si>
  <si>
    <t>P012.11</t>
  </si>
  <si>
    <t>P012.42 &amp; 43</t>
  </si>
  <si>
    <t>P012.49</t>
  </si>
  <si>
    <t>P012.50</t>
  </si>
  <si>
    <t>P015.10/</t>
  </si>
  <si>
    <t>P015.28</t>
  </si>
  <si>
    <t>P015.34</t>
  </si>
  <si>
    <t>P015.37</t>
  </si>
  <si>
    <t>P015.38/</t>
  </si>
  <si>
    <t>P015.41</t>
  </si>
  <si>
    <t>P016.29</t>
  </si>
  <si>
    <t>P016.30</t>
  </si>
  <si>
    <t>P016.31</t>
  </si>
  <si>
    <t>P016.34</t>
  </si>
  <si>
    <t>P016.37/</t>
  </si>
  <si>
    <t>P017.02</t>
  </si>
  <si>
    <t>P017.10</t>
  </si>
  <si>
    <t>P017.14/</t>
  </si>
  <si>
    <t>P017.15</t>
  </si>
  <si>
    <t>P017.20/</t>
  </si>
  <si>
    <t>P017.21/</t>
  </si>
  <si>
    <t>P017.22</t>
  </si>
  <si>
    <t>P017.23/</t>
  </si>
  <si>
    <t>P017.25</t>
  </si>
  <si>
    <t>P018.01</t>
  </si>
  <si>
    <t>P018.08</t>
  </si>
  <si>
    <t>P018.12/</t>
  </si>
  <si>
    <t>P018.20</t>
  </si>
  <si>
    <t>P018.21</t>
  </si>
  <si>
    <t>P018.23/</t>
  </si>
  <si>
    <t>P018.28/</t>
  </si>
  <si>
    <t>P018.30</t>
  </si>
  <si>
    <t>P018.32/</t>
  </si>
  <si>
    <t>P018.35/</t>
  </si>
  <si>
    <t>P018.38/</t>
  </si>
  <si>
    <t>P018.48/</t>
  </si>
  <si>
    <t>P018.53</t>
  </si>
  <si>
    <t>P019.08/</t>
  </si>
  <si>
    <t>P025.02/</t>
  </si>
  <si>
    <t>P029.02/</t>
  </si>
  <si>
    <t>P029.03/</t>
  </si>
  <si>
    <t>P029.04/</t>
  </si>
  <si>
    <t>P029.08/</t>
  </si>
  <si>
    <t>P029.09/</t>
  </si>
  <si>
    <t>P029.12/</t>
  </si>
  <si>
    <t>P029.13/</t>
  </si>
  <si>
    <t>P029.15/</t>
  </si>
  <si>
    <t>P029.21/</t>
  </si>
  <si>
    <t>P029.22/</t>
  </si>
  <si>
    <t>P029.25/</t>
  </si>
  <si>
    <t>P030.00</t>
  </si>
  <si>
    <t>P030.21</t>
  </si>
  <si>
    <t>P030.22</t>
  </si>
  <si>
    <t>P030.24</t>
  </si>
  <si>
    <t>P030.28/</t>
  </si>
  <si>
    <t>P032.05/</t>
  </si>
  <si>
    <t>P032.11/</t>
  </si>
  <si>
    <t>P032.14/</t>
  </si>
  <si>
    <t>P032.16/</t>
  </si>
  <si>
    <t>P032.27/1</t>
  </si>
  <si>
    <t>P032.31</t>
  </si>
  <si>
    <t>P032.32/</t>
  </si>
  <si>
    <t>P032.33/</t>
  </si>
  <si>
    <t>P032.37/</t>
  </si>
  <si>
    <t>P032.47/</t>
  </si>
  <si>
    <t>P032.50</t>
  </si>
  <si>
    <t>P035.04</t>
  </si>
  <si>
    <t>P036.07/</t>
  </si>
  <si>
    <t>P037.12/</t>
  </si>
  <si>
    <t>P041</t>
  </si>
  <si>
    <t>P041.02/</t>
  </si>
  <si>
    <t>P041.04/</t>
  </si>
  <si>
    <t>P041.20</t>
  </si>
  <si>
    <t>P041.30</t>
  </si>
  <si>
    <t>P041.05/</t>
  </si>
  <si>
    <t>P041.06/</t>
  </si>
  <si>
    <t>P041.15/</t>
  </si>
  <si>
    <t>P041.17/</t>
  </si>
  <si>
    <t>P041.18/</t>
  </si>
  <si>
    <t>P041.19</t>
  </si>
  <si>
    <t>P041.21</t>
  </si>
  <si>
    <t>P041.24/</t>
  </si>
  <si>
    <t>P041.25</t>
  </si>
  <si>
    <t>P042.02</t>
  </si>
  <si>
    <t>P042.05</t>
  </si>
  <si>
    <t>P042.09/</t>
  </si>
  <si>
    <t>P042.39/</t>
  </si>
  <si>
    <t>P042.45/</t>
  </si>
  <si>
    <t>P042.46/</t>
  </si>
  <si>
    <t>P042.47</t>
  </si>
  <si>
    <t>P042.48</t>
  </si>
  <si>
    <t>P042.49/</t>
  </si>
  <si>
    <t>P042.51/</t>
  </si>
  <si>
    <t>P042.52</t>
  </si>
  <si>
    <t>P043.08/</t>
  </si>
  <si>
    <t>P044.12/</t>
  </si>
  <si>
    <t>P047.05</t>
  </si>
  <si>
    <t>P047.06</t>
  </si>
  <si>
    <t>P047.07/</t>
  </si>
  <si>
    <t>P047.08</t>
  </si>
  <si>
    <t>P047.10</t>
  </si>
  <si>
    <t>P050.09/</t>
  </si>
  <si>
    <t>P050.16</t>
  </si>
  <si>
    <t>P050.17/</t>
  </si>
  <si>
    <t>P052.02</t>
  </si>
  <si>
    <t>P052.26</t>
  </si>
  <si>
    <t>P053.09/</t>
  </si>
  <si>
    <t>P053.13/</t>
  </si>
  <si>
    <t>P053.24/</t>
  </si>
  <si>
    <t>P054.09/</t>
  </si>
  <si>
    <t>P054.21</t>
  </si>
  <si>
    <t>P056.14/</t>
  </si>
  <si>
    <t>P056.27/</t>
  </si>
  <si>
    <t>P056.32/</t>
  </si>
  <si>
    <t>P057.08/</t>
  </si>
  <si>
    <t>P057.09</t>
  </si>
  <si>
    <t>P057.12</t>
  </si>
  <si>
    <t>P057.14/</t>
  </si>
  <si>
    <t>P057.20</t>
  </si>
  <si>
    <t>P058.01</t>
  </si>
  <si>
    <t>P058.17/</t>
  </si>
  <si>
    <t>P058.29</t>
  </si>
  <si>
    <t>P058.34/</t>
  </si>
  <si>
    <t>P058.36</t>
  </si>
  <si>
    <t>P058.37</t>
  </si>
  <si>
    <t>P059.04</t>
  </si>
  <si>
    <t>P059.10</t>
  </si>
  <si>
    <t>P060.14</t>
  </si>
  <si>
    <t>P060.16/</t>
  </si>
  <si>
    <t>P060.19/</t>
  </si>
  <si>
    <t>P060.20/</t>
  </si>
  <si>
    <t>P060.21/</t>
  </si>
  <si>
    <t>P060.22/</t>
  </si>
  <si>
    <t>P060.27/</t>
  </si>
  <si>
    <t>P060.29</t>
  </si>
  <si>
    <t>P060.30/</t>
  </si>
  <si>
    <t>P060.31</t>
  </si>
  <si>
    <t>P061.01/</t>
  </si>
  <si>
    <t>P061.02/</t>
  </si>
  <si>
    <t>P061.03/</t>
  </si>
  <si>
    <t>P061.04/</t>
  </si>
  <si>
    <t>P061.09/</t>
  </si>
  <si>
    <t>P062.01/</t>
  </si>
  <si>
    <t>P062.02</t>
  </si>
  <si>
    <t>P063.00</t>
  </si>
  <si>
    <t>P063.01</t>
  </si>
  <si>
    <t>P063.03</t>
  </si>
  <si>
    <t>P063.04</t>
  </si>
  <si>
    <t>P063.06/</t>
  </si>
  <si>
    <t>P063.07</t>
  </si>
  <si>
    <t>P063.08</t>
  </si>
  <si>
    <t>P063.10</t>
  </si>
  <si>
    <t>P063.16/</t>
  </si>
  <si>
    <t>P063.19</t>
  </si>
  <si>
    <t>P063.20</t>
  </si>
  <si>
    <t>P063.23/</t>
  </si>
  <si>
    <t>P064.06</t>
  </si>
  <si>
    <t>P064.18/</t>
  </si>
  <si>
    <t>P064.30</t>
  </si>
  <si>
    <t>P064.31</t>
  </si>
  <si>
    <t>P064.32</t>
  </si>
  <si>
    <t>P064.33</t>
  </si>
  <si>
    <t>P064.34/</t>
  </si>
  <si>
    <t>P064.35</t>
  </si>
  <si>
    <t>P064.36/</t>
  </si>
  <si>
    <t>P064.37/</t>
  </si>
  <si>
    <t>P065.05/</t>
  </si>
  <si>
    <t>P065.12</t>
  </si>
  <si>
    <t>P065.14</t>
  </si>
  <si>
    <t>P065.16</t>
  </si>
  <si>
    <t>P065.19</t>
  </si>
  <si>
    <t>P066.04/</t>
  </si>
  <si>
    <t>P066.08</t>
  </si>
  <si>
    <t>P066.10</t>
  </si>
  <si>
    <t>P066.14</t>
  </si>
  <si>
    <t>P066.18/</t>
  </si>
  <si>
    <t>P066.20/</t>
  </si>
  <si>
    <t>P066.24/</t>
  </si>
  <si>
    <t>P066.29</t>
  </si>
  <si>
    <t>P066.30</t>
  </si>
  <si>
    <t>P066.32</t>
  </si>
  <si>
    <t>P067.40</t>
  </si>
  <si>
    <t>P068.00</t>
  </si>
  <si>
    <t>P068.05</t>
  </si>
  <si>
    <t>P068.09</t>
  </si>
  <si>
    <t>P068.10</t>
  </si>
  <si>
    <t>P068.11</t>
  </si>
  <si>
    <t>P068.12</t>
  </si>
  <si>
    <t>P068.14/</t>
  </si>
  <si>
    <t>P068.16</t>
  </si>
  <si>
    <t>P068.18</t>
  </si>
  <si>
    <t>P068.19</t>
  </si>
  <si>
    <t>P069.24</t>
  </si>
  <si>
    <t>P069.25/</t>
  </si>
  <si>
    <t>P069.31</t>
  </si>
  <si>
    <t>P069.33/</t>
  </si>
  <si>
    <t>P069.35/</t>
  </si>
  <si>
    <t>P069.36/</t>
  </si>
  <si>
    <t>P069.38/</t>
  </si>
  <si>
    <t>P070.01</t>
  </si>
  <si>
    <t>P070.03/</t>
  </si>
  <si>
    <t>P070.04/</t>
  </si>
  <si>
    <t>P070.09/</t>
  </si>
  <si>
    <t>P070.20/</t>
  </si>
  <si>
    <t>P071.00</t>
  </si>
  <si>
    <t>P071.01/</t>
  </si>
  <si>
    <t>P071.02/</t>
  </si>
  <si>
    <t>P071.06/</t>
  </si>
  <si>
    <t>P071.10/</t>
  </si>
  <si>
    <t>P071.33/</t>
  </si>
  <si>
    <t>P071.36/</t>
  </si>
  <si>
    <t>P071.39/</t>
  </si>
  <si>
    <t>P072.02/</t>
  </si>
  <si>
    <t>P072.03</t>
  </si>
  <si>
    <t>P072.03/</t>
  </si>
  <si>
    <t>P072.21</t>
  </si>
  <si>
    <t>P072.50/</t>
  </si>
  <si>
    <t>P073.02</t>
  </si>
  <si>
    <t>P073.03</t>
  </si>
  <si>
    <t>P073.04</t>
  </si>
  <si>
    <t>P073.06</t>
  </si>
  <si>
    <t>P073.07/</t>
  </si>
  <si>
    <t>P073.09/</t>
  </si>
  <si>
    <t xml:space="preserve">P073.21/   </t>
  </si>
  <si>
    <t>P073.23/</t>
  </si>
  <si>
    <t>P074.05</t>
  </si>
  <si>
    <t>P074.08/</t>
  </si>
  <si>
    <t>P074.28/</t>
  </si>
  <si>
    <t>P074.34</t>
  </si>
  <si>
    <t>P074.35/</t>
  </si>
  <si>
    <t>P074.37/</t>
  </si>
  <si>
    <t>P074.38/</t>
  </si>
  <si>
    <t>P074.40</t>
  </si>
  <si>
    <t>P074.53</t>
  </si>
  <si>
    <t>P074.60</t>
  </si>
  <si>
    <t>P074.62/</t>
  </si>
  <si>
    <t>P075</t>
  </si>
  <si>
    <t>P075.00</t>
  </si>
  <si>
    <t>P075.01</t>
  </si>
  <si>
    <t>P076</t>
  </si>
  <si>
    <t>P076.00</t>
  </si>
  <si>
    <t>P077.04</t>
  </si>
  <si>
    <t>P078.03/</t>
  </si>
  <si>
    <t>P078.04/</t>
  </si>
  <si>
    <t>P078.15/</t>
  </si>
  <si>
    <t>P078.17</t>
  </si>
  <si>
    <t>P078.18</t>
  </si>
  <si>
    <t>P078.19</t>
  </si>
  <si>
    <t>P079.02</t>
  </si>
  <si>
    <t>P079.14</t>
  </si>
  <si>
    <t>P079.21</t>
  </si>
  <si>
    <t>P079.22/</t>
  </si>
  <si>
    <t>P079.28</t>
  </si>
  <si>
    <t>P080.11</t>
  </si>
  <si>
    <t>P080.17</t>
  </si>
  <si>
    <t>P080.25</t>
  </si>
  <si>
    <t>P080.29</t>
  </si>
  <si>
    <t>P080.31/</t>
  </si>
  <si>
    <t>P080.32</t>
  </si>
  <si>
    <t>P081.05/</t>
  </si>
  <si>
    <t>P081.06/</t>
  </si>
  <si>
    <t>P081.11</t>
  </si>
  <si>
    <t>P082.08</t>
  </si>
  <si>
    <t>P082.12</t>
  </si>
  <si>
    <t>P082.14</t>
  </si>
  <si>
    <t>P082.15</t>
  </si>
  <si>
    <t>P082.16</t>
  </si>
  <si>
    <t>P084.002/</t>
  </si>
  <si>
    <t>P084.05</t>
  </si>
  <si>
    <t>P089.11   12</t>
  </si>
  <si>
    <t>P089.12</t>
  </si>
  <si>
    <t>P089.22/</t>
  </si>
  <si>
    <t>P089.24</t>
  </si>
  <si>
    <t>P089.25</t>
  </si>
  <si>
    <t>P089.26</t>
  </si>
  <si>
    <t>P089.27</t>
  </si>
  <si>
    <t>P090.19</t>
  </si>
  <si>
    <t>P090.20</t>
  </si>
  <si>
    <t>P090.25</t>
  </si>
  <si>
    <t>P093.01</t>
  </si>
  <si>
    <t>P093.02/</t>
  </si>
  <si>
    <t>P093.06/</t>
  </si>
  <si>
    <t>P094.12</t>
  </si>
  <si>
    <t>P095.07</t>
  </si>
  <si>
    <t>P095.16/</t>
  </si>
  <si>
    <t>P095.22</t>
  </si>
  <si>
    <t>P095.22/</t>
  </si>
  <si>
    <t>P095.36</t>
  </si>
  <si>
    <t>P095.37</t>
  </si>
  <si>
    <t>P096.02/</t>
  </si>
  <si>
    <t>P096.07</t>
  </si>
  <si>
    <t>P096.12</t>
  </si>
  <si>
    <t>P096.14/</t>
  </si>
  <si>
    <t>P096.18</t>
  </si>
  <si>
    <t>P096.19</t>
  </si>
  <si>
    <t>P096.26/</t>
  </si>
  <si>
    <t>P096.27/</t>
  </si>
  <si>
    <t>P096.31</t>
  </si>
  <si>
    <t>P096.48/</t>
  </si>
  <si>
    <t>P096.49</t>
  </si>
  <si>
    <t>P096.55/</t>
  </si>
  <si>
    <t>P096.62/</t>
  </si>
  <si>
    <t>P096.64/</t>
  </si>
  <si>
    <t>P096.65</t>
  </si>
  <si>
    <t>P096.67/</t>
  </si>
  <si>
    <t>P096.68</t>
  </si>
  <si>
    <t>P096.72</t>
  </si>
  <si>
    <t>P096.76</t>
  </si>
  <si>
    <t>P096.85/</t>
  </si>
  <si>
    <t>P096.95</t>
  </si>
  <si>
    <t>P096.96</t>
  </si>
  <si>
    <t>P096.98</t>
  </si>
  <si>
    <t>P097.01</t>
  </si>
  <si>
    <t>P097.16</t>
  </si>
  <si>
    <t>P097.23/</t>
  </si>
  <si>
    <t>P098.10/</t>
  </si>
  <si>
    <t>P099.12/</t>
  </si>
  <si>
    <t>P099.13/</t>
  </si>
  <si>
    <t>P099.22/</t>
  </si>
  <si>
    <t>P099.27</t>
  </si>
  <si>
    <t>P100.05</t>
  </si>
  <si>
    <t>P101.11/</t>
  </si>
  <si>
    <t>P101.28/</t>
  </si>
  <si>
    <t>P101.32/</t>
  </si>
  <si>
    <t>P101.35</t>
  </si>
  <si>
    <t>P102.00</t>
  </si>
  <si>
    <t>P102.00a</t>
  </si>
  <si>
    <t>P102.00b</t>
  </si>
  <si>
    <t>P102.00c</t>
  </si>
  <si>
    <t>P102.05/</t>
  </si>
  <si>
    <t>P102.06/</t>
  </si>
  <si>
    <t>P102.27</t>
  </si>
  <si>
    <t>P102.32/</t>
  </si>
  <si>
    <t>P102.44/</t>
  </si>
  <si>
    <t>P102.46/</t>
  </si>
  <si>
    <t>P103.45</t>
  </si>
  <si>
    <t>P103.47/</t>
  </si>
  <si>
    <t>P103.48/</t>
  </si>
  <si>
    <t>P103.56/</t>
  </si>
  <si>
    <t>P104.40/</t>
  </si>
  <si>
    <t>P104.41/</t>
  </si>
  <si>
    <t>P104.43/</t>
  </si>
  <si>
    <t>P105.06/</t>
  </si>
  <si>
    <t>P105.16/</t>
  </si>
  <si>
    <t>P105.20/</t>
  </si>
  <si>
    <t>P105.22/</t>
  </si>
  <si>
    <t>P105.38</t>
  </si>
  <si>
    <t>P105.41/</t>
  </si>
  <si>
    <t>P105.58/</t>
  </si>
  <si>
    <t xml:space="preserve">P106.15   </t>
  </si>
  <si>
    <t>P106.17/</t>
  </si>
  <si>
    <t>P106.28</t>
  </si>
  <si>
    <t>P106.29</t>
  </si>
  <si>
    <t>P106.36/</t>
  </si>
  <si>
    <t>P106.37</t>
  </si>
  <si>
    <t>P106.37/</t>
  </si>
  <si>
    <t>P107.09</t>
  </si>
  <si>
    <t>P107.15/</t>
  </si>
  <si>
    <t>P107.17/</t>
  </si>
  <si>
    <t>P108.16/2</t>
  </si>
  <si>
    <t>P109.01/</t>
  </si>
  <si>
    <t>P109.03/</t>
  </si>
  <si>
    <t>P109.05/</t>
  </si>
  <si>
    <t>P109.06/</t>
  </si>
  <si>
    <t>P109.07/</t>
  </si>
  <si>
    <t>P109.08/</t>
  </si>
  <si>
    <t>P109.12/</t>
  </si>
  <si>
    <t>P109.13/</t>
  </si>
  <si>
    <t>P109.15/</t>
  </si>
  <si>
    <t>P110.05/</t>
  </si>
  <si>
    <t>P111.01/</t>
  </si>
  <si>
    <t>P111.02/</t>
  </si>
  <si>
    <t>P111.03/</t>
  </si>
  <si>
    <t>P111.04/</t>
  </si>
  <si>
    <t>P111.05/</t>
  </si>
  <si>
    <t>P111.07/</t>
  </si>
  <si>
    <t>P111.09/</t>
  </si>
  <si>
    <t>P111.10/</t>
  </si>
  <si>
    <t>P113.01/</t>
  </si>
  <si>
    <t>P113.02/</t>
  </si>
  <si>
    <t>P113.03/</t>
  </si>
  <si>
    <t>P113.06</t>
  </si>
  <si>
    <t>P114.01/</t>
  </si>
  <si>
    <t>P114.02/</t>
  </si>
  <si>
    <t>P114.03</t>
  </si>
  <si>
    <t>P114.05</t>
  </si>
  <si>
    <t>P114.06</t>
  </si>
  <si>
    <t>P115.01/</t>
  </si>
  <si>
    <t>P115.02/</t>
  </si>
  <si>
    <t>P115.04/</t>
  </si>
  <si>
    <t>P115.07/</t>
  </si>
  <si>
    <t>P115.08/</t>
  </si>
  <si>
    <t>P116.01/</t>
  </si>
  <si>
    <t>P117.01/</t>
  </si>
  <si>
    <t>P118.01/</t>
  </si>
  <si>
    <t>P119.01/</t>
  </si>
  <si>
    <t>P119.03/</t>
  </si>
  <si>
    <t>P120.02</t>
  </si>
  <si>
    <t>P120.05/</t>
  </si>
  <si>
    <t>P121.02/</t>
  </si>
  <si>
    <t>P121.03/</t>
  </si>
  <si>
    <t>P122.01/</t>
  </si>
  <si>
    <t>P124.01/</t>
  </si>
  <si>
    <t>P124.02</t>
  </si>
  <si>
    <t>P124.03</t>
  </si>
  <si>
    <t>P124.04</t>
  </si>
  <si>
    <t>P124.05</t>
  </si>
  <si>
    <t>P125.02</t>
  </si>
  <si>
    <t>P126.04/</t>
  </si>
  <si>
    <t>P127.02</t>
  </si>
  <si>
    <t>P128.04</t>
  </si>
  <si>
    <t>P128.08</t>
  </si>
  <si>
    <t>P129.02/</t>
  </si>
  <si>
    <t>P130.01/</t>
  </si>
  <si>
    <t>P130.02/</t>
  </si>
  <si>
    <t>P132.02/1</t>
  </si>
  <si>
    <t xml:space="preserve">P132.03/ </t>
  </si>
  <si>
    <t>P133.01/</t>
  </si>
  <si>
    <t>P133.02</t>
  </si>
  <si>
    <t>P200</t>
  </si>
  <si>
    <t>P400</t>
  </si>
  <si>
    <t>P500</t>
  </si>
  <si>
    <t>P600</t>
  </si>
  <si>
    <t>Matériel Lyon 2023</t>
  </si>
  <si>
    <t xml:space="preserve">Leçon 1 </t>
  </si>
  <si>
    <t>Gravitation</t>
  </si>
  <si>
    <t xml:space="preserve">Leçon viscosité </t>
  </si>
  <si>
    <t>Leçon 4</t>
  </si>
  <si>
    <t xml:space="preserve">Introduction </t>
  </si>
  <si>
    <t xml:space="preserve">Mesure de la viscosité de plusieurs fluides </t>
  </si>
  <si>
    <t xml:space="preserve">Leçon 5 </t>
  </si>
  <si>
    <t xml:space="preserve">Ecoulement parfait </t>
  </si>
  <si>
    <t xml:space="preserve">Mesure de la pression avec le tube de pitot </t>
  </si>
  <si>
    <t xml:space="preserve">Mesure de la vitesse avec l'anémomètre </t>
  </si>
  <si>
    <t xml:space="preserve">Leçon 4 et 6 </t>
  </si>
  <si>
    <t>Leçon 6</t>
  </si>
  <si>
    <t xml:space="preserve">Leçon 6 </t>
  </si>
  <si>
    <t xml:space="preserve">Tension superficielle </t>
  </si>
  <si>
    <t xml:space="preserve">Transition de phase </t>
  </si>
  <si>
    <t>leçon 7</t>
  </si>
  <si>
    <t>Leçon 7</t>
  </si>
  <si>
    <t xml:space="preserve">Pour mesure chaleur latente </t>
  </si>
  <si>
    <t>Les manomètres sont en P104 ou P96</t>
  </si>
  <si>
    <t>Leçon 8</t>
  </si>
  <si>
    <t>Mesure de la conduction</t>
  </si>
  <si>
    <t xml:space="preserve">Leçon 8 </t>
  </si>
  <si>
    <t xml:space="preserve">Visualisation de la diffusion de particules </t>
  </si>
  <si>
    <t>Leçon 9</t>
  </si>
  <si>
    <t>Induction</t>
  </si>
  <si>
    <t>Induction (aimant)</t>
  </si>
  <si>
    <t xml:space="preserve">Induction électromagnétique </t>
  </si>
  <si>
    <t xml:space="preserve">Induction </t>
  </si>
  <si>
    <t>Induction (bobine de helmotz)</t>
  </si>
  <si>
    <t xml:space="preserve">Leçon 11 </t>
  </si>
  <si>
    <t xml:space="preserve">Pont de Wien </t>
  </si>
  <si>
    <t>Leçon 11</t>
  </si>
  <si>
    <t xml:space="preserve">Induction (manip calcul d'un rendement du transformateur et démonstration du principe) </t>
  </si>
  <si>
    <t xml:space="preserve">Leçon 14 </t>
  </si>
  <si>
    <t xml:space="preserve">Corde de Melde </t>
  </si>
  <si>
    <t>Leçon 23 calcul de la bande d'énergie interdite du germanium</t>
  </si>
  <si>
    <t>Leçon 15</t>
  </si>
  <si>
    <t xml:space="preserve">Propagation guidée des ondes </t>
  </si>
  <si>
    <t xml:space="preserve">Leçon 15 </t>
  </si>
  <si>
    <t xml:space="preserve">guidage des ondes </t>
  </si>
  <si>
    <t xml:space="preserve">Leçon 16 Microscopie optique </t>
  </si>
  <si>
    <t xml:space="preserve">Leçon microscopie optique </t>
  </si>
  <si>
    <t xml:space="preserve">Microscope optique </t>
  </si>
  <si>
    <t xml:space="preserve">Leçon 17 optique young </t>
  </si>
  <si>
    <t>Leçon 17 YOUNG</t>
  </si>
  <si>
    <t>Chute libre d'une balle de ping pong (loi de conservation)</t>
  </si>
  <si>
    <t>Leçon 2 et Leçon 1</t>
  </si>
  <si>
    <t xml:space="preserve">Leçon 2 </t>
  </si>
  <si>
    <t xml:space="preserve">Loi de conservation </t>
  </si>
  <si>
    <t>Leçon 19 Diffraction de Fraunhofer</t>
  </si>
  <si>
    <t>ms</t>
  </si>
  <si>
    <t xml:space="preserve">Leçon 10 Conversion électromécanique </t>
  </si>
  <si>
    <t xml:space="preserve">compliqué </t>
  </si>
  <si>
    <t>Leçon 25 Oscillateurs</t>
  </si>
  <si>
    <t xml:space="preserve">Mesure de la période propre du pendule </t>
  </si>
  <si>
    <t>Boitier intégrateur</t>
  </si>
  <si>
    <t xml:space="preserve">Leçon 22 Ferromagnétique </t>
  </si>
  <si>
    <t>Leçon 22 FERROMAGNETIQUE</t>
  </si>
  <si>
    <t>Ecoulement parfait Leçon 4</t>
  </si>
  <si>
    <t xml:space="preserve">Leçon 7 transition </t>
  </si>
  <si>
    <t>Leçon 7 transition</t>
  </si>
  <si>
    <t>Propagatin guidée des ondes Leçon 15</t>
  </si>
  <si>
    <t xml:space="preserve">Leçon </t>
  </si>
  <si>
    <t xml:space="preserve">avec caméra vidéo à fixer dessus </t>
  </si>
  <si>
    <t xml:space="preserve">Leçon 21 Absorbtion et émission </t>
  </si>
  <si>
    <t xml:space="preserve">Leçon 21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</si>
</sst>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 [$€-40C];[Red]\-#,##0.00\ [$€-40C]"/>
    <numFmt numFmtId="165" formatCode="[$-40C]General"/>
    <numFmt numFmtId="166" formatCode="0\ %"/>
    <numFmt numFmtId="167" formatCode="\ * #,##0.00&quot; € &quot;;\-* #,##0.00&quot; € &quot;;\ * \-??&quot; € &quot;"/>
  </numFmts>
  <fonts count="115">
    <font>
      <sz val="11"/>
      <color rgb="FF000000"/>
      <name val="Calibri"/>
      <family val="2"/>
      <charset val="1"/>
    </font>
    <font>
      <sz val="10"/>
      <color rgb="FFFFFFFF"/>
      <name val="Arial"/>
      <family val="2"/>
    </font>
    <font>
      <b/>
      <sz val="10"/>
      <color rgb="FF000000"/>
      <name val="Arial"/>
      <family val="2"/>
    </font>
    <font>
      <sz val="10"/>
      <color rgb="FFCC0000"/>
      <name val="Arial"/>
      <family val="2"/>
    </font>
    <font>
      <b/>
      <sz val="10"/>
      <color rgb="FFFFFFFF"/>
      <name val="Arial"/>
      <family val="2"/>
    </font>
    <font>
      <i/>
      <sz val="10"/>
      <color rgb="FF808080"/>
      <name val="Arial"/>
      <family val="2"/>
    </font>
    <font>
      <sz val="10"/>
      <color rgb="FF006600"/>
      <name val="Arial"/>
      <family val="2"/>
    </font>
    <font>
      <b/>
      <i/>
      <sz val="16"/>
      <color rgb="FF000000"/>
      <name val="Arial"/>
      <family val="2"/>
    </font>
    <font>
      <sz val="12"/>
      <color rgb="FF000000"/>
      <name val="Arial"/>
      <family val="2"/>
    </font>
    <font>
      <u/>
      <sz val="10"/>
      <color rgb="FF0000EE"/>
      <name val="Arial"/>
      <family val="2"/>
    </font>
    <font>
      <sz val="10"/>
      <color rgb="FF996600"/>
      <name val="Arial"/>
      <family val="2"/>
    </font>
    <font>
      <sz val="11"/>
      <color rgb="FF000000"/>
      <name val="Arial"/>
      <family val="2"/>
    </font>
    <font>
      <sz val="10"/>
      <color rgb="FF000000"/>
      <name val="Calibri"/>
      <family val="2"/>
      <charset val="1"/>
    </font>
    <font>
      <sz val="10"/>
      <name val="Arial"/>
      <family val="2"/>
      <charset val="1"/>
    </font>
    <font>
      <sz val="12"/>
      <name val="Times New Roman"/>
      <family val="1"/>
    </font>
    <font>
      <sz val="10"/>
      <color rgb="FF333333"/>
      <name val="Arial"/>
      <family val="2"/>
    </font>
    <font>
      <b/>
      <i/>
      <u/>
      <sz val="11"/>
      <color rgb="FF000000"/>
      <name val="Arial"/>
      <family val="2"/>
    </font>
    <font>
      <b/>
      <sz val="12"/>
      <color rgb="FF000000"/>
      <name val="Geneva"/>
      <family val="2"/>
    </font>
    <font>
      <sz val="10"/>
      <color rgb="FF000000"/>
      <name val="Arial"/>
      <family val="2"/>
      <charset val="1"/>
    </font>
    <font>
      <sz val="8"/>
      <color rgb="FF000000"/>
      <name val="Times New Roman"/>
      <family val="1"/>
      <charset val="1"/>
    </font>
    <font>
      <sz val="10"/>
      <color rgb="FF000000"/>
      <name val="Times New Roman"/>
      <family val="1"/>
      <charset val="1"/>
    </font>
    <font>
      <sz val="9"/>
      <color rgb="FF000000"/>
      <name val="Times New Roman"/>
      <family val="1"/>
      <charset val="1"/>
    </font>
    <font>
      <sz val="11"/>
      <color rgb="FF000000"/>
      <name val="Times New Roman"/>
      <family val="1"/>
      <charset val="1"/>
    </font>
    <font>
      <b/>
      <sz val="11"/>
      <color rgb="FF000000"/>
      <name val="Times New Roman"/>
      <family val="1"/>
      <charset val="1"/>
    </font>
    <font>
      <sz val="9"/>
      <color rgb="FF000000"/>
      <name val="Arial"/>
      <family val="2"/>
      <charset val="1"/>
    </font>
    <font>
      <sz val="10"/>
      <name val="Times New Roman"/>
      <family val="1"/>
      <charset val="1"/>
    </font>
    <font>
      <strike/>
      <sz val="10"/>
      <color rgb="FF000000"/>
      <name val="Times New Roman"/>
      <family val="1"/>
      <charset val="1"/>
    </font>
    <font>
      <sz val="9.8000000000000007"/>
      <color rgb="FF000000"/>
      <name val="Times New Roman"/>
      <family val="1"/>
      <charset val="1"/>
    </font>
    <font>
      <vertAlign val="superscript"/>
      <sz val="10"/>
      <color rgb="FF000000"/>
      <name val="Times New Roman"/>
      <family val="1"/>
      <charset val="1"/>
    </font>
    <font>
      <b/>
      <sz val="8"/>
      <color rgb="FF0070C0"/>
      <name val="Times New Roman"/>
      <family val="1"/>
      <charset val="1"/>
    </font>
    <font>
      <b/>
      <sz val="10"/>
      <color rgb="FF0070C0"/>
      <name val="Times New Roman"/>
      <family val="1"/>
      <charset val="1"/>
    </font>
    <font>
      <b/>
      <sz val="9"/>
      <color rgb="FF0070C0"/>
      <name val="Times New Roman"/>
      <family val="1"/>
      <charset val="1"/>
    </font>
    <font>
      <b/>
      <i/>
      <sz val="10"/>
      <color rgb="FF000000"/>
      <name val="Times New Roman"/>
      <family val="1"/>
      <charset val="1"/>
    </font>
    <font>
      <b/>
      <sz val="9"/>
      <color rgb="FF000000"/>
      <name val="Times New Roman"/>
      <family val="1"/>
      <charset val="1"/>
    </font>
    <font>
      <sz val="9"/>
      <color rgb="FF0070C0"/>
      <name val="Times New Roman"/>
      <family val="1"/>
      <charset val="1"/>
    </font>
    <font>
      <sz val="8"/>
      <color rgb="FF0070C0"/>
      <name val="Times New Roman"/>
      <family val="1"/>
      <charset val="1"/>
    </font>
    <font>
      <b/>
      <i/>
      <sz val="11"/>
      <color rgb="FF000000"/>
      <name val="Times New Roman"/>
      <family val="1"/>
      <charset val="1"/>
    </font>
    <font>
      <sz val="10"/>
      <color rgb="FF0070C0"/>
      <name val="Times New Roman"/>
      <family val="1"/>
      <charset val="1"/>
    </font>
    <font>
      <b/>
      <i/>
      <sz val="12"/>
      <color rgb="FF000000"/>
      <name val="Times New Roman"/>
      <family val="1"/>
      <charset val="1"/>
    </font>
    <font>
      <b/>
      <sz val="10"/>
      <color rgb="FF000000"/>
      <name val="Times New Roman"/>
      <family val="1"/>
      <charset val="1"/>
    </font>
    <font>
      <u/>
      <sz val="10"/>
      <color rgb="FF000000"/>
      <name val="Times New Roman"/>
      <family val="1"/>
      <charset val="1"/>
    </font>
    <font>
      <sz val="10"/>
      <color rgb="FF000000"/>
      <name val="Helvetica Neue"/>
      <family val="2"/>
    </font>
    <font>
      <sz val="9"/>
      <color rgb="FF000000"/>
      <name val="Helvetica Neue"/>
      <family val="2"/>
    </font>
    <font>
      <b/>
      <u/>
      <sz val="10"/>
      <color rgb="FF000000"/>
      <name val="Times New Roman"/>
      <family val="1"/>
      <charset val="1"/>
    </font>
    <font>
      <sz val="7"/>
      <color rgb="FF000000"/>
      <name val="Times New Roman"/>
      <family val="1"/>
      <charset val="1"/>
    </font>
    <font>
      <vertAlign val="subscript"/>
      <sz val="10"/>
      <color rgb="FF000000"/>
      <name val="Times New Roman"/>
      <family val="1"/>
      <charset val="1"/>
    </font>
    <font>
      <vertAlign val="subscript"/>
      <sz val="9"/>
      <color rgb="FF000000"/>
      <name val="Times New Roman"/>
      <family val="1"/>
      <charset val="1"/>
    </font>
    <font>
      <sz val="9"/>
      <name val="Times New Roman"/>
      <family val="1"/>
      <charset val="1"/>
    </font>
    <font>
      <sz val="14"/>
      <name val="Times New Roman"/>
      <family val="1"/>
      <charset val="1"/>
    </font>
    <font>
      <sz val="11"/>
      <color rgb="FF000000"/>
      <name val="Cambria"/>
      <family val="1"/>
      <charset val="1"/>
    </font>
    <font>
      <sz val="11"/>
      <color rgb="FF000000"/>
      <name val="Arial"/>
      <family val="2"/>
      <charset val="1"/>
    </font>
    <font>
      <u/>
      <sz val="11"/>
      <color rgb="FF000000"/>
      <name val="Arial"/>
      <family val="2"/>
      <charset val="1"/>
    </font>
    <font>
      <sz val="11"/>
      <color rgb="FF000000"/>
      <name val="Calibri"/>
      <family val="2"/>
      <charset val="1"/>
    </font>
    <font>
      <b/>
      <sz val="14"/>
      <name val="Times New Roman"/>
      <family val="1"/>
    </font>
    <font>
      <sz val="14"/>
      <name val="Times New Roman"/>
      <family val="1"/>
    </font>
    <font>
      <sz val="13"/>
      <name val="Times New Roman"/>
      <family val="1"/>
    </font>
    <font>
      <sz val="15"/>
      <name val="Times New Roman"/>
      <family val="1"/>
    </font>
    <font>
      <b/>
      <sz val="15"/>
      <name val="Times New Roman"/>
      <family val="1"/>
    </font>
    <font>
      <sz val="10"/>
      <name val="Arial"/>
      <family val="2"/>
    </font>
    <font>
      <sz val="12"/>
      <name val="Times New Roman"/>
      <family val="1"/>
    </font>
    <font>
      <sz val="12"/>
      <color theme="1"/>
      <name val="Liberation sans"/>
    </font>
    <font>
      <sz val="12"/>
      <color rgb="FF000000"/>
      <name val="Liberation sans"/>
    </font>
    <font>
      <sz val="12"/>
      <color rgb="FF000000"/>
      <name val="Arial"/>
      <family val="2"/>
    </font>
    <font>
      <sz val="11"/>
      <color theme="1"/>
      <name val="Liberation sans"/>
    </font>
    <font>
      <sz val="16"/>
      <color theme="1"/>
      <name val="Liberation sans"/>
    </font>
    <font>
      <sz val="10"/>
      <color theme="1"/>
      <name val="Arial"/>
      <family val="2"/>
    </font>
    <font>
      <sz val="8"/>
      <color theme="1"/>
      <name val="Arial"/>
      <family val="2"/>
    </font>
    <font>
      <sz val="10"/>
      <color rgb="FFFF0000"/>
      <name val="Arial"/>
      <family val="2"/>
    </font>
    <font>
      <b/>
      <sz val="10"/>
      <color theme="1"/>
      <name val="Arial"/>
      <family val="2"/>
    </font>
    <font>
      <b/>
      <sz val="14"/>
      <color rgb="FF000000"/>
      <name val="Calibri"/>
      <family val="2"/>
    </font>
    <font>
      <b/>
      <sz val="10"/>
      <name val="Arial"/>
      <family val="2"/>
    </font>
    <font>
      <sz val="12"/>
      <color rgb="FF000000"/>
      <name val="Times New Roman"/>
      <family val="1"/>
    </font>
    <font>
      <sz val="12"/>
      <color indexed="8"/>
      <name val="Times New Roman"/>
      <family val="1"/>
    </font>
    <font>
      <sz val="12"/>
      <name val="Calibri"/>
      <family val="2"/>
    </font>
    <font>
      <sz val="11"/>
      <name val="Times New Roman"/>
      <family val="1"/>
    </font>
    <font>
      <b/>
      <sz val="12"/>
      <name val="Times New Roman"/>
      <family val="1"/>
    </font>
    <font>
      <sz val="14"/>
      <color rgb="FF000000"/>
      <name val="Calibri"/>
      <family val="2"/>
    </font>
    <font>
      <sz val="10"/>
      <color rgb="FF000000"/>
      <name val="Arial"/>
      <family val="2"/>
    </font>
    <font>
      <b/>
      <i/>
      <u/>
      <sz val="10"/>
      <color rgb="FF000000"/>
      <name val="Times New Roman"/>
      <family val="1"/>
      <charset val="1"/>
    </font>
    <font>
      <i/>
      <sz val="10"/>
      <color rgb="FF000000"/>
      <name val="Times New Roman"/>
      <family val="1"/>
      <charset val="1"/>
    </font>
    <font>
      <i/>
      <sz val="9"/>
      <color rgb="FF000000"/>
      <name val="Times New Roman"/>
      <family val="1"/>
      <charset val="1"/>
    </font>
    <font>
      <sz val="9"/>
      <color theme="1"/>
      <name val="Times New Roman"/>
      <family val="1"/>
      <charset val="1"/>
    </font>
    <font>
      <sz val="10"/>
      <color theme="1"/>
      <name val="Times New Roman"/>
      <family val="1"/>
      <charset val="1"/>
    </font>
    <font>
      <sz val="9"/>
      <color theme="1"/>
      <name val="Helvetica Neue"/>
      <family val="2"/>
    </font>
    <font>
      <sz val="8"/>
      <color theme="1"/>
      <name val="Times New Roman"/>
      <family val="1"/>
      <charset val="1"/>
    </font>
    <font>
      <sz val="10"/>
      <color rgb="FF0070C0"/>
      <name val="Calibri"/>
      <family val="2"/>
    </font>
    <font>
      <sz val="11"/>
      <color rgb="FF000000"/>
      <name val="Times New Roman"/>
      <family val="1"/>
    </font>
    <font>
      <sz val="10"/>
      <color rgb="FF0070C0"/>
      <name val="Times New Roman"/>
      <family val="1"/>
    </font>
    <font>
      <sz val="9"/>
      <color rgb="FF0070C0"/>
      <name val="Times New Roman"/>
      <family val="1"/>
    </font>
    <font>
      <b/>
      <sz val="10"/>
      <color rgb="FF0070C0"/>
      <name val="Times New Roman"/>
      <family val="1"/>
    </font>
    <font>
      <b/>
      <sz val="10"/>
      <color rgb="FF000000"/>
      <name val="Arial"/>
      <family val="2"/>
    </font>
    <font>
      <sz val="12"/>
      <name val="Tms Rmn"/>
    </font>
    <font>
      <sz val="10"/>
      <color rgb="FF0070C0"/>
      <name val="Arial"/>
      <family val="2"/>
    </font>
    <font>
      <b/>
      <sz val="9"/>
      <color rgb="FF0070C0"/>
      <name val="Times New Roman"/>
      <family val="1"/>
    </font>
    <font>
      <sz val="10"/>
      <color theme="1"/>
      <name val="Arial"/>
      <family val="2"/>
      <charset val="1"/>
    </font>
    <font>
      <u/>
      <sz val="10"/>
      <color theme="1"/>
      <name val="Times New Roman"/>
      <family val="1"/>
      <charset val="1"/>
    </font>
    <font>
      <sz val="10"/>
      <color theme="1"/>
      <name val="Times New Roman"/>
      <family val="1"/>
    </font>
    <font>
      <sz val="9"/>
      <color theme="1"/>
      <name val="Times New Roman"/>
      <family val="1"/>
    </font>
    <font>
      <sz val="8"/>
      <color theme="1"/>
      <name val="Times New Roman"/>
      <family val="1"/>
    </font>
    <font>
      <u/>
      <sz val="10"/>
      <color theme="1"/>
      <name val="Times New Roman"/>
      <family val="1"/>
    </font>
    <font>
      <sz val="10"/>
      <color theme="1"/>
      <name val="Calibri"/>
      <family val="2"/>
    </font>
    <font>
      <sz val="9.8000000000000007"/>
      <color theme="1"/>
      <name val="Times New Roman"/>
      <family val="1"/>
    </font>
    <font>
      <b/>
      <sz val="10"/>
      <color theme="1"/>
      <name val="Times New Roman"/>
      <family val="1"/>
    </font>
    <font>
      <sz val="9.8000000000000007"/>
      <color theme="1"/>
      <name val="Times New Roman"/>
      <family val="1"/>
      <charset val="1"/>
    </font>
    <font>
      <sz val="9"/>
      <color theme="1"/>
      <name val="Arial"/>
      <family val="2"/>
      <charset val="1"/>
    </font>
    <font>
      <sz val="10"/>
      <color rgb="FF000000"/>
      <name val="Times New Roman"/>
      <family val="1"/>
    </font>
    <font>
      <sz val="9"/>
      <color rgb="FF0070C0"/>
      <name val="Helvetica Neue"/>
      <family val="2"/>
    </font>
    <font>
      <sz val="11"/>
      <color theme="1"/>
      <name val="Times New Roman"/>
      <family val="1"/>
    </font>
    <font>
      <vertAlign val="superscript"/>
      <sz val="10"/>
      <color theme="1"/>
      <name val="Times New Roman"/>
      <family val="1"/>
    </font>
    <font>
      <sz val="10"/>
      <color rgb="FF000000"/>
      <name val="Calibri"/>
      <family val="2"/>
    </font>
    <font>
      <strike/>
      <sz val="10"/>
      <color rgb="FF000000"/>
      <name val="Times New Roman"/>
      <family val="1"/>
    </font>
    <font>
      <b/>
      <sz val="11"/>
      <color rgb="FF000000"/>
      <name val="Times New Roman"/>
      <family val="1"/>
    </font>
    <font>
      <sz val="9.8000000000000007"/>
      <color rgb="FF000000"/>
      <name val="Times New Roman"/>
      <family val="1"/>
    </font>
    <font>
      <b/>
      <sz val="12"/>
      <color rgb="FF0070C0"/>
      <name val="Times New Roman"/>
      <family val="1"/>
    </font>
    <font>
      <b/>
      <sz val="12"/>
      <color rgb="FF000000"/>
      <name val="Calibri"/>
      <family val="2"/>
    </font>
  </fonts>
  <fills count="25">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D9D9D9"/>
      </patternFill>
    </fill>
    <fill>
      <patternFill patternType="solid">
        <fgColor rgb="FFFFCCCC"/>
        <bgColor rgb="FFDDDDDD"/>
      </patternFill>
    </fill>
    <fill>
      <patternFill patternType="solid">
        <fgColor rgb="FFCC0000"/>
        <bgColor rgb="FF800000"/>
      </patternFill>
    </fill>
    <fill>
      <patternFill patternType="solid">
        <fgColor rgb="FFCCFFCC"/>
        <bgColor rgb="FFFFFFCC"/>
      </patternFill>
    </fill>
    <fill>
      <patternFill patternType="solid">
        <fgColor rgb="FFFFFFCC"/>
        <bgColor rgb="FFFFFFFF"/>
      </patternFill>
    </fill>
    <fill>
      <patternFill patternType="solid">
        <fgColor rgb="FFD9D9D9"/>
        <bgColor rgb="FFDDDDDD"/>
      </patternFill>
    </fill>
    <fill>
      <patternFill patternType="solid">
        <fgColor rgb="FFBFBFBF"/>
        <bgColor rgb="FFCCCCFF"/>
      </patternFill>
    </fill>
    <fill>
      <patternFill patternType="solid">
        <fgColor rgb="FFFFFF00"/>
        <bgColor rgb="FFFFFF00"/>
      </patternFill>
    </fill>
    <fill>
      <patternFill patternType="solid">
        <fgColor indexed="31"/>
        <bgColor indexed="42"/>
      </patternFill>
    </fill>
    <fill>
      <patternFill patternType="solid">
        <fgColor indexed="13"/>
        <bgColor indexed="34"/>
      </patternFill>
    </fill>
    <fill>
      <patternFill patternType="solid">
        <fgColor theme="0" tint="-0.14999847407452621"/>
        <bgColor indexed="64"/>
      </patternFill>
    </fill>
    <fill>
      <patternFill patternType="solid">
        <fgColor theme="0" tint="-0.14999847407452621"/>
        <bgColor rgb="FF008000"/>
      </patternFill>
    </fill>
    <fill>
      <patternFill patternType="solid">
        <fgColor rgb="FFB2B2B2"/>
        <bgColor rgb="FFB2B2B2"/>
      </patternFill>
    </fill>
    <fill>
      <patternFill patternType="solid">
        <fgColor rgb="FFEEEEEE"/>
        <bgColor rgb="FFEEEEEE"/>
      </patternFill>
    </fill>
    <fill>
      <patternFill patternType="solid">
        <fgColor rgb="FFCCCCCC"/>
        <bgColor rgb="FFCCCCCC"/>
      </patternFill>
    </fill>
    <fill>
      <patternFill patternType="solid">
        <fgColor rgb="FFFFFFFF"/>
        <bgColor rgb="FFF2F2F2"/>
      </patternFill>
    </fill>
    <fill>
      <patternFill patternType="solid">
        <fgColor rgb="FFD8D8D8"/>
        <bgColor rgb="FFD9D9D9"/>
      </patternFill>
    </fill>
    <fill>
      <patternFill patternType="solid">
        <fgColor rgb="FFD9D9D9"/>
        <bgColor rgb="FFD8D8D8"/>
      </patternFill>
    </fill>
    <fill>
      <patternFill patternType="solid">
        <fgColor rgb="FFBFBFBF"/>
        <bgColor rgb="FFD8D8D8"/>
      </patternFill>
    </fill>
    <fill>
      <patternFill patternType="solid">
        <fgColor theme="0" tint="-0.14999847407452621"/>
        <bgColor rgb="FFF2F2F2"/>
      </patternFill>
    </fill>
    <fill>
      <patternFill patternType="solid">
        <fgColor rgb="FFFFFF00"/>
        <bgColor indexed="64"/>
      </patternFill>
    </fill>
  </fills>
  <borders count="49">
    <border>
      <left/>
      <right/>
      <top/>
      <bottom/>
      <diagonal/>
    </border>
    <border>
      <left style="thin">
        <color rgb="FF808080"/>
      </left>
      <right style="thin">
        <color rgb="FF808080"/>
      </right>
      <top style="thin">
        <color rgb="FF808080"/>
      </top>
      <bottom style="thin">
        <color rgb="FF80808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hair">
        <color auto="1"/>
      </top>
      <bottom style="hair">
        <color auto="1"/>
      </bottom>
      <diagonal/>
    </border>
    <border>
      <left style="thin">
        <color auto="1"/>
      </left>
      <right style="thin">
        <color auto="1"/>
      </right>
      <top/>
      <bottom style="hair">
        <color auto="1"/>
      </bottom>
      <diagonal/>
    </border>
    <border>
      <left/>
      <right/>
      <top style="hair">
        <color auto="1"/>
      </top>
      <bottom style="hair">
        <color auto="1"/>
      </bottom>
      <diagonal/>
    </border>
    <border>
      <left style="thin">
        <color auto="1"/>
      </left>
      <right/>
      <top style="hair">
        <color auto="1"/>
      </top>
      <bottom style="hair">
        <color auto="1"/>
      </bottom>
      <diagonal/>
    </border>
    <border>
      <left/>
      <right/>
      <top/>
      <bottom style="hair">
        <color auto="1"/>
      </bottom>
      <diagonal/>
    </border>
    <border>
      <left style="thin">
        <color auto="1"/>
      </left>
      <right/>
      <top/>
      <bottom style="thin">
        <color auto="1"/>
      </bottom>
      <diagonal/>
    </border>
    <border>
      <left style="hair">
        <color indexed="8"/>
      </left>
      <right style="hair">
        <color indexed="8"/>
      </right>
      <top style="hair">
        <color indexed="8"/>
      </top>
      <bottom style="hair">
        <color indexed="8"/>
      </bottom>
      <diagonal/>
    </border>
    <border>
      <left/>
      <right style="hair">
        <color indexed="8"/>
      </right>
      <top style="hair">
        <color indexed="8"/>
      </top>
      <bottom style="hair">
        <color indexed="8"/>
      </bottom>
      <diagonal/>
    </border>
    <border>
      <left style="thin">
        <color indexed="64"/>
      </left>
      <right style="thin">
        <color indexed="64"/>
      </right>
      <top style="hair">
        <color indexed="8"/>
      </top>
      <bottom style="hair">
        <color indexed="8"/>
      </bottom>
      <diagonal/>
    </border>
    <border>
      <left style="thin">
        <color indexed="64"/>
      </left>
      <right/>
      <top style="hair">
        <color indexed="8"/>
      </top>
      <bottom style="hair">
        <color indexed="8"/>
      </bottom>
      <diagonal/>
    </border>
    <border>
      <left style="thin">
        <color indexed="64"/>
      </left>
      <right style="thin">
        <color indexed="64"/>
      </right>
      <top/>
      <bottom/>
      <diagonal/>
    </border>
    <border>
      <left style="thin">
        <color indexed="64"/>
      </left>
      <right/>
      <top/>
      <bottom style="hair">
        <color indexed="8"/>
      </bottom>
      <diagonal/>
    </border>
    <border>
      <left style="thin">
        <color indexed="64"/>
      </left>
      <right style="thin">
        <color indexed="64"/>
      </right>
      <top/>
      <bottom style="hair">
        <color indexed="8"/>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auto="1"/>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666666"/>
      </left>
      <right style="thin">
        <color rgb="FF666666"/>
      </right>
      <top style="thin">
        <color rgb="FF666666"/>
      </top>
      <bottom style="thin">
        <color rgb="FF666666"/>
      </bottom>
      <diagonal/>
    </border>
    <border>
      <left/>
      <right style="thin">
        <color rgb="FF666666"/>
      </right>
      <top style="thin">
        <color rgb="FF666666"/>
      </top>
      <bottom style="thin">
        <color rgb="FF666666"/>
      </bottom>
      <diagonal/>
    </border>
    <border>
      <left style="thin">
        <color rgb="FF666666"/>
      </left>
      <right style="thin">
        <color rgb="FF666666"/>
      </right>
      <top/>
      <bottom style="thin">
        <color rgb="FF666666"/>
      </bottom>
      <diagonal/>
    </border>
    <border>
      <left/>
      <right style="thin">
        <color rgb="FF666666"/>
      </right>
      <top/>
      <bottom style="thin">
        <color rgb="FF666666"/>
      </bottom>
      <diagonal/>
    </border>
    <border>
      <left style="thin">
        <color rgb="FF666666"/>
      </left>
      <right style="thin">
        <color rgb="FF666666"/>
      </right>
      <top/>
      <bottom/>
      <diagonal/>
    </border>
    <border>
      <left/>
      <right style="thin">
        <color rgb="FF666666"/>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hair">
        <color auto="1"/>
      </top>
      <bottom/>
      <diagonal/>
    </border>
    <border>
      <left style="thin">
        <color indexed="8"/>
      </left>
      <right style="thin">
        <color indexed="8"/>
      </right>
      <top style="hair">
        <color indexed="8"/>
      </top>
      <bottom style="hair">
        <color indexed="8"/>
      </bottom>
      <diagonal/>
    </border>
  </borders>
  <cellStyleXfs count="28">
    <xf numFmtId="0" fontId="0" fillId="0" borderId="0"/>
    <xf numFmtId="166" fontId="52" fillId="0" borderId="0" applyBorder="0" applyProtection="0"/>
    <xf numFmtId="0" fontId="1" fillId="2" borderId="0"/>
    <xf numFmtId="0" fontId="1" fillId="3" borderId="0"/>
    <xf numFmtId="0" fontId="2" fillId="4" borderId="0"/>
    <xf numFmtId="0" fontId="2" fillId="0" borderId="0"/>
    <xf numFmtId="0" fontId="3" fillId="5" borderId="0"/>
    <xf numFmtId="0" fontId="4" fillId="6" borderId="0"/>
    <xf numFmtId="0" fontId="5" fillId="0" borderId="0"/>
    <xf numFmtId="0" fontId="6" fillId="7" borderId="0"/>
    <xf numFmtId="0" fontId="7" fillId="0" borderId="0">
      <alignment horizontal="center" textRotation="90"/>
    </xf>
    <xf numFmtId="0" fontId="8" fillId="0" borderId="0"/>
    <xf numFmtId="0" fontId="9" fillId="0" borderId="0"/>
    <xf numFmtId="0" fontId="10" fillId="8" borderId="0"/>
    <xf numFmtId="0" fontId="11" fillId="0" borderId="0"/>
    <xf numFmtId="0" fontId="12" fillId="0" borderId="0"/>
    <xf numFmtId="0" fontId="13" fillId="0" borderId="0"/>
    <xf numFmtId="0" fontId="13" fillId="0" borderId="0"/>
    <xf numFmtId="0" fontId="15" fillId="8" borderId="1"/>
    <xf numFmtId="164" fontId="16" fillId="0" borderId="0"/>
    <xf numFmtId="0" fontId="11" fillId="0" borderId="0"/>
    <xf numFmtId="0" fontId="11" fillId="0" borderId="0"/>
    <xf numFmtId="0" fontId="3" fillId="0" borderId="0"/>
    <xf numFmtId="165" fontId="18" fillId="0" borderId="0"/>
    <xf numFmtId="0" fontId="58" fillId="0" borderId="0"/>
    <xf numFmtId="0" fontId="77" fillId="0" borderId="0"/>
    <xf numFmtId="0" fontId="59" fillId="0" borderId="0"/>
    <xf numFmtId="0" fontId="91" fillId="0" borderId="0"/>
  </cellStyleXfs>
  <cellXfs count="353">
    <xf numFmtId="0" fontId="0" fillId="0" borderId="0" xfId="0"/>
    <xf numFmtId="0" fontId="0" fillId="9" borderId="2" xfId="0" applyFill="1" applyBorder="1" applyAlignment="1">
      <alignment horizontal="center" wrapText="1"/>
    </xf>
    <xf numFmtId="0" fontId="0" fillId="0" borderId="0" xfId="0" applyAlignment="1">
      <alignment horizontal="center" vertical="center"/>
    </xf>
    <xf numFmtId="0" fontId="0" fillId="0" borderId="0" xfId="0" applyAlignment="1">
      <alignment wrapText="1"/>
    </xf>
    <xf numFmtId="0" fontId="0" fillId="10" borderId="0" xfId="0" applyFill="1" applyAlignment="1">
      <alignment horizontal="center" vertical="center"/>
    </xf>
    <xf numFmtId="0" fontId="0" fillId="9" borderId="2" xfId="0" applyFill="1" applyBorder="1"/>
    <xf numFmtId="0" fontId="0" fillId="9" borderId="2" xfId="0" applyFill="1" applyBorder="1" applyAlignment="1">
      <alignment horizontal="center" vertical="center" wrapText="1"/>
    </xf>
    <xf numFmtId="0" fontId="0" fillId="0" borderId="0" xfId="0" applyAlignment="1">
      <alignment vertical="center" wrapText="1"/>
    </xf>
    <xf numFmtId="0" fontId="54" fillId="0" borderId="10" xfId="0" applyFont="1" applyBorder="1" applyAlignment="1">
      <alignment horizontal="center" vertical="center" wrapText="1"/>
    </xf>
    <xf numFmtId="0" fontId="54" fillId="0" borderId="10" xfId="0" applyFont="1" applyBorder="1" applyAlignment="1">
      <alignment vertical="center" wrapText="1"/>
    </xf>
    <xf numFmtId="0" fontId="53" fillId="0" borderId="10" xfId="0" applyFont="1" applyBorder="1" applyAlignment="1">
      <alignment vertical="center" wrapText="1"/>
    </xf>
    <xf numFmtId="0" fontId="56" fillId="0" borderId="10" xfId="0" applyFont="1" applyBorder="1" applyAlignment="1">
      <alignment vertical="center" wrapText="1"/>
    </xf>
    <xf numFmtId="0" fontId="56" fillId="0" borderId="12" xfId="0" applyFont="1" applyBorder="1" applyAlignment="1">
      <alignment horizontal="center" vertical="center" wrapText="1"/>
    </xf>
    <xf numFmtId="0" fontId="53" fillId="0" borderId="13" xfId="0" applyFont="1" applyBorder="1" applyAlignment="1">
      <alignment horizontal="center" vertical="center" wrapText="1"/>
    </xf>
    <xf numFmtId="0" fontId="56" fillId="0" borderId="13" xfId="0" applyFont="1" applyBorder="1" applyAlignment="1">
      <alignment horizontal="center" vertical="center" wrapText="1"/>
    </xf>
    <xf numFmtId="0" fontId="54" fillId="0" borderId="11" xfId="0" applyFont="1" applyBorder="1" applyAlignment="1">
      <alignment horizontal="center" vertical="center" wrapText="1"/>
    </xf>
    <xf numFmtId="1" fontId="53" fillId="0" borderId="12" xfId="0" applyNumberFormat="1" applyFont="1" applyBorder="1" applyAlignment="1">
      <alignment horizontal="center" vertical="center" wrapText="1"/>
    </xf>
    <xf numFmtId="1" fontId="57" fillId="0" borderId="12" xfId="0" applyNumberFormat="1" applyFont="1" applyBorder="1" applyAlignment="1">
      <alignment horizontal="center" vertical="center" wrapText="1"/>
    </xf>
    <xf numFmtId="0" fontId="54" fillId="0" borderId="11" xfId="0" applyFont="1" applyBorder="1" applyAlignment="1">
      <alignment vertical="center" wrapText="1"/>
    </xf>
    <xf numFmtId="0" fontId="54" fillId="0" borderId="12" xfId="0" applyFont="1" applyBorder="1" applyAlignment="1">
      <alignment vertical="center" wrapText="1"/>
    </xf>
    <xf numFmtId="0" fontId="54" fillId="0" borderId="13" xfId="0" applyFont="1" applyBorder="1" applyAlignment="1">
      <alignment vertical="center" wrapText="1"/>
    </xf>
    <xf numFmtId="0" fontId="55" fillId="0" borderId="13" xfId="0" applyFont="1" applyBorder="1" applyAlignment="1">
      <alignment vertical="center" wrapText="1"/>
    </xf>
    <xf numFmtId="166" fontId="54" fillId="0" borderId="13" xfId="1" applyFont="1" applyBorder="1" applyAlignment="1" applyProtection="1">
      <alignment vertical="center" wrapText="1"/>
    </xf>
    <xf numFmtId="0" fontId="54" fillId="0" borderId="13" xfId="0" applyFont="1" applyBorder="1" applyAlignment="1">
      <alignment horizontal="left" vertical="center" wrapText="1"/>
    </xf>
    <xf numFmtId="0" fontId="54" fillId="12" borderId="13" xfId="0" applyFont="1" applyFill="1" applyBorder="1" applyAlignment="1">
      <alignment vertical="center" wrapText="1"/>
    </xf>
    <xf numFmtId="0" fontId="56" fillId="0" borderId="13" xfId="0" applyFont="1" applyBorder="1" applyAlignment="1">
      <alignment vertical="center" wrapText="1"/>
    </xf>
    <xf numFmtId="0" fontId="56" fillId="0" borderId="11" xfId="0" applyFont="1" applyBorder="1" applyAlignment="1">
      <alignment vertical="center" wrapText="1"/>
    </xf>
    <xf numFmtId="0" fontId="53" fillId="0" borderId="11" xfId="0" applyFont="1" applyBorder="1" applyAlignment="1">
      <alignment vertical="center" wrapText="1"/>
    </xf>
    <xf numFmtId="0" fontId="54" fillId="0" borderId="12" xfId="0" applyFont="1" applyBorder="1" applyAlignment="1">
      <alignment horizontal="center" vertical="center" wrapText="1"/>
    </xf>
    <xf numFmtId="0" fontId="48" fillId="0" borderId="14" xfId="0" applyFont="1" applyBorder="1" applyAlignment="1">
      <alignment horizontal="center" vertical="center" wrapText="1"/>
    </xf>
    <xf numFmtId="0" fontId="54" fillId="13" borderId="12" xfId="0" applyFont="1" applyFill="1" applyBorder="1" applyAlignment="1">
      <alignment horizontal="center" vertical="center" wrapText="1"/>
    </xf>
    <xf numFmtId="0" fontId="53" fillId="0" borderId="15" xfId="0" applyFont="1" applyBorder="1" applyAlignment="1">
      <alignment horizontal="center" vertical="center" wrapText="1"/>
    </xf>
    <xf numFmtId="1" fontId="53" fillId="0" borderId="16" xfId="0" applyNumberFormat="1" applyFont="1" applyBorder="1" applyAlignment="1">
      <alignment horizontal="center" vertical="center" wrapText="1"/>
    </xf>
    <xf numFmtId="0" fontId="54" fillId="0" borderId="15" xfId="0" applyFont="1" applyBorder="1" applyAlignment="1">
      <alignment vertical="center" wrapText="1"/>
    </xf>
    <xf numFmtId="0" fontId="54" fillId="0" borderId="16" xfId="0" applyFont="1" applyBorder="1" applyAlignment="1">
      <alignment horizontal="center" vertical="center" wrapText="1"/>
    </xf>
    <xf numFmtId="0" fontId="53" fillId="14" borderId="3" xfId="0" applyFont="1" applyFill="1" applyBorder="1" applyAlignment="1">
      <alignment horizontal="center" vertical="center" wrapText="1"/>
    </xf>
    <xf numFmtId="1" fontId="53" fillId="14" borderId="2" xfId="0" applyNumberFormat="1" applyFont="1" applyFill="1" applyBorder="1" applyAlignment="1">
      <alignment horizontal="center" vertical="center" wrapText="1"/>
    </xf>
    <xf numFmtId="0" fontId="53" fillId="14" borderId="2" xfId="0" applyFont="1" applyFill="1" applyBorder="1" applyAlignment="1">
      <alignment horizontal="center" vertical="center" wrapText="1"/>
    </xf>
    <xf numFmtId="0" fontId="58" fillId="0" borderId="2" xfId="0" applyFont="1" applyBorder="1"/>
    <xf numFmtId="0" fontId="59" fillId="15" borderId="2" xfId="0" applyFont="1" applyFill="1" applyBorder="1" applyAlignment="1">
      <alignment wrapText="1"/>
    </xf>
    <xf numFmtId="0" fontId="59" fillId="15" borderId="2" xfId="0" applyFont="1" applyFill="1" applyBorder="1"/>
    <xf numFmtId="49" fontId="60" fillId="16" borderId="20" xfId="0" applyNumberFormat="1" applyFont="1" applyFill="1" applyBorder="1"/>
    <xf numFmtId="49" fontId="60" fillId="16" borderId="21" xfId="0" applyNumberFormat="1" applyFont="1" applyFill="1" applyBorder="1"/>
    <xf numFmtId="49" fontId="61" fillId="0" borderId="22" xfId="0" applyNumberFormat="1" applyFont="1" applyBorder="1"/>
    <xf numFmtId="0" fontId="61" fillId="17" borderId="23" xfId="0" applyFont="1" applyFill="1" applyBorder="1"/>
    <xf numFmtId="0" fontId="61" fillId="0" borderId="23" xfId="0" applyFont="1" applyBorder="1" applyAlignment="1">
      <alignment horizontal="left"/>
    </xf>
    <xf numFmtId="49" fontId="61" fillId="0" borderId="24" xfId="0" applyNumberFormat="1" applyFont="1" applyBorder="1"/>
    <xf numFmtId="0" fontId="61" fillId="17" borderId="25" xfId="0" applyFont="1" applyFill="1" applyBorder="1"/>
    <xf numFmtId="0" fontId="61" fillId="0" borderId="25" xfId="0" applyFont="1" applyBorder="1" applyAlignment="1">
      <alignment horizontal="left"/>
    </xf>
    <xf numFmtId="49" fontId="61" fillId="0" borderId="26" xfId="0" applyNumberFormat="1" applyFont="1" applyBorder="1"/>
    <xf numFmtId="0" fontId="62" fillId="17" borderId="27" xfId="0" applyFont="1" applyFill="1" applyBorder="1"/>
    <xf numFmtId="0" fontId="61" fillId="0" borderId="27" xfId="0" applyFont="1" applyBorder="1" applyAlignment="1">
      <alignment horizontal="left"/>
    </xf>
    <xf numFmtId="49" fontId="61" fillId="0" borderId="28" xfId="0" applyNumberFormat="1" applyFont="1" applyBorder="1"/>
    <xf numFmtId="0" fontId="61" fillId="17" borderId="28" xfId="0" applyFont="1" applyFill="1" applyBorder="1"/>
    <xf numFmtId="0" fontId="61" fillId="0" borderId="28" xfId="0" applyFont="1" applyBorder="1" applyAlignment="1">
      <alignment horizontal="left"/>
    </xf>
    <xf numFmtId="0" fontId="62" fillId="17" borderId="28" xfId="0" applyFont="1" applyFill="1" applyBorder="1"/>
    <xf numFmtId="49" fontId="62" fillId="0" borderId="24" xfId="0" applyNumberFormat="1" applyFont="1" applyBorder="1"/>
    <xf numFmtId="0" fontId="62" fillId="17" borderId="25" xfId="0" applyFont="1" applyFill="1" applyBorder="1"/>
    <xf numFmtId="0" fontId="62" fillId="0" borderId="25" xfId="0" applyFont="1" applyBorder="1" applyAlignment="1">
      <alignment horizontal="left"/>
    </xf>
    <xf numFmtId="0" fontId="63" fillId="18" borderId="29" xfId="0" applyFont="1" applyFill="1" applyBorder="1" applyAlignment="1">
      <alignment horizontal="center" vertical="center"/>
    </xf>
    <xf numFmtId="0" fontId="63" fillId="0" borderId="30" xfId="0" applyFont="1" applyBorder="1" applyAlignment="1">
      <alignment horizontal="center" vertical="center"/>
    </xf>
    <xf numFmtId="0" fontId="63" fillId="18" borderId="30" xfId="0" applyFont="1" applyFill="1" applyBorder="1" applyAlignment="1">
      <alignment horizontal="center" vertical="center"/>
    </xf>
    <xf numFmtId="0" fontId="63" fillId="0" borderId="31" xfId="0" applyFont="1" applyBorder="1" applyAlignment="1">
      <alignment horizontal="center" vertical="center"/>
    </xf>
    <xf numFmtId="0" fontId="64" fillId="18" borderId="28" xfId="0" applyFont="1" applyFill="1" applyBorder="1"/>
    <xf numFmtId="0" fontId="64" fillId="0" borderId="28" xfId="0" applyFont="1" applyBorder="1"/>
    <xf numFmtId="0" fontId="66" fillId="0" borderId="0" xfId="0" applyFont="1"/>
    <xf numFmtId="0" fontId="70" fillId="0" borderId="32" xfId="0" applyFont="1" applyBorder="1" applyAlignment="1">
      <alignment horizontal="center" vertical="center" wrapText="1"/>
    </xf>
    <xf numFmtId="0" fontId="70" fillId="0" borderId="35" xfId="0" applyFont="1" applyBorder="1" applyAlignment="1">
      <alignment horizontal="center" vertical="center" wrapText="1"/>
    </xf>
    <xf numFmtId="0" fontId="0" fillId="0" borderId="0" xfId="0" applyAlignment="1">
      <alignment horizontal="center" vertical="center" wrapText="1"/>
    </xf>
    <xf numFmtId="0" fontId="71" fillId="0" borderId="36" xfId="0" applyFont="1" applyBorder="1" applyAlignment="1">
      <alignment horizontal="center" vertical="center" wrapText="1"/>
    </xf>
    <xf numFmtId="0" fontId="70" fillId="0" borderId="36" xfId="0" applyFont="1" applyBorder="1" applyAlignment="1">
      <alignment horizontal="center" vertical="center" wrapText="1"/>
    </xf>
    <xf numFmtId="0" fontId="70" fillId="0" borderId="37" xfId="0" applyFont="1" applyBorder="1" applyAlignment="1">
      <alignment horizontal="center" vertical="center" wrapText="1"/>
    </xf>
    <xf numFmtId="0" fontId="71" fillId="0" borderId="38" xfId="0" applyFont="1" applyBorder="1" applyAlignment="1">
      <alignment horizontal="center" vertical="center" wrapText="1"/>
    </xf>
    <xf numFmtId="0" fontId="0" fillId="0" borderId="38" xfId="0" applyBorder="1" applyAlignment="1">
      <alignment horizontal="center" vertical="center" wrapText="1"/>
    </xf>
    <xf numFmtId="0" fontId="0" fillId="0" borderId="39" xfId="0" applyBorder="1" applyAlignment="1">
      <alignment horizontal="center" vertical="center" wrapText="1"/>
    </xf>
    <xf numFmtId="0" fontId="59" fillId="0" borderId="38" xfId="0" applyFont="1" applyBorder="1" applyAlignment="1">
      <alignment horizontal="center" vertical="center" wrapText="1"/>
    </xf>
    <xf numFmtId="0" fontId="58" fillId="0" borderId="0" xfId="0" applyFont="1" applyAlignment="1">
      <alignment horizontal="center" vertical="center" wrapText="1"/>
    </xf>
    <xf numFmtId="0" fontId="72" fillId="0" borderId="38" xfId="0" applyFont="1" applyBorder="1" applyAlignment="1">
      <alignment horizontal="center" vertical="center" wrapText="1"/>
    </xf>
    <xf numFmtId="0" fontId="71" fillId="0" borderId="41" xfId="0" applyFont="1" applyBorder="1" applyAlignment="1">
      <alignment horizontal="center" vertical="center"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37" xfId="0" applyBorder="1" applyAlignment="1">
      <alignment horizontal="center" vertical="center" wrapText="1"/>
    </xf>
    <xf numFmtId="0" fontId="59" fillId="0" borderId="0" xfId="0" applyFont="1" applyAlignment="1">
      <alignment horizontal="center" vertical="center" wrapText="1"/>
    </xf>
    <xf numFmtId="0" fontId="0" fillId="0" borderId="36" xfId="0" applyBorder="1" applyAlignment="1">
      <alignment horizontal="center" vertical="center" wrapText="1"/>
    </xf>
    <xf numFmtId="0" fontId="0" fillId="0" borderId="35" xfId="0" applyBorder="1" applyAlignment="1">
      <alignment horizontal="center" vertical="center" wrapText="1"/>
    </xf>
    <xf numFmtId="0" fontId="71" fillId="0" borderId="33" xfId="0" applyFont="1" applyBorder="1" applyAlignment="1">
      <alignment horizontal="center" vertical="center" wrapText="1"/>
    </xf>
    <xf numFmtId="0" fontId="71" fillId="0" borderId="0" xfId="0" applyFont="1" applyAlignment="1">
      <alignment horizontal="center" vertical="center" wrapText="1"/>
    </xf>
    <xf numFmtId="0" fontId="59" fillId="0" borderId="43" xfId="0" applyFont="1" applyBorder="1" applyAlignment="1">
      <alignment horizontal="center" vertical="center" wrapText="1"/>
    </xf>
    <xf numFmtId="0" fontId="59" fillId="0" borderId="33" xfId="0" applyFont="1" applyBorder="1" applyAlignment="1">
      <alignment horizontal="center" vertical="center" wrapText="1"/>
    </xf>
    <xf numFmtId="0" fontId="59" fillId="0" borderId="44" xfId="0" applyFont="1" applyBorder="1" applyAlignment="1">
      <alignment horizontal="center" vertical="center" wrapText="1"/>
    </xf>
    <xf numFmtId="0" fontId="0" fillId="0" borderId="45" xfId="0" applyBorder="1" applyAlignment="1">
      <alignment horizontal="center" vertical="center" wrapText="1"/>
    </xf>
    <xf numFmtId="0" fontId="58" fillId="0" borderId="46" xfId="0" applyFont="1" applyBorder="1" applyAlignment="1">
      <alignment horizontal="center" vertical="center" wrapText="1"/>
    </xf>
    <xf numFmtId="0" fontId="59" fillId="0" borderId="34" xfId="0" applyFont="1" applyBorder="1" applyAlignment="1">
      <alignment horizontal="center" vertical="center" wrapText="1"/>
    </xf>
    <xf numFmtId="0" fontId="0" fillId="0" borderId="33" xfId="0" applyBorder="1" applyAlignment="1">
      <alignment horizontal="center" vertical="center" wrapText="1"/>
    </xf>
    <xf numFmtId="0" fontId="59" fillId="0" borderId="37" xfId="0" applyFont="1" applyBorder="1" applyAlignment="1">
      <alignment horizontal="center" vertical="center" wrapText="1"/>
    </xf>
    <xf numFmtId="0" fontId="71" fillId="0" borderId="37" xfId="0" applyFont="1" applyBorder="1" applyAlignment="1">
      <alignment horizontal="center" vertical="center" wrapText="1"/>
    </xf>
    <xf numFmtId="0" fontId="71" fillId="0" borderId="40" xfId="0" applyFont="1" applyBorder="1" applyAlignment="1">
      <alignment horizontal="center" vertical="center" wrapText="1"/>
    </xf>
    <xf numFmtId="0" fontId="0" fillId="0" borderId="43" xfId="0" applyBorder="1" applyAlignment="1">
      <alignment horizontal="center" vertical="center" wrapText="1"/>
    </xf>
    <xf numFmtId="0" fontId="74" fillId="0" borderId="0" xfId="0" applyFont="1" applyAlignment="1">
      <alignment horizontal="center" vertical="center" wrapText="1"/>
    </xf>
    <xf numFmtId="0" fontId="71" fillId="0" borderId="43" xfId="0" applyFont="1" applyBorder="1" applyAlignment="1">
      <alignment horizontal="center" vertical="center" wrapText="1"/>
    </xf>
    <xf numFmtId="0" fontId="58" fillId="0" borderId="39" xfId="0" applyFont="1" applyBorder="1" applyAlignment="1">
      <alignment horizontal="center" vertical="center" wrapText="1"/>
    </xf>
    <xf numFmtId="0" fontId="75" fillId="0" borderId="0" xfId="0" applyFont="1" applyAlignment="1">
      <alignment horizontal="center" vertical="center" wrapText="1"/>
    </xf>
    <xf numFmtId="0" fontId="70" fillId="14" borderId="32" xfId="0" applyFont="1" applyFill="1" applyBorder="1" applyAlignment="1">
      <alignment horizontal="center" vertical="center" wrapText="1"/>
    </xf>
    <xf numFmtId="0" fontId="70" fillId="14" borderId="33" xfId="0" applyFont="1" applyFill="1" applyBorder="1" applyAlignment="1">
      <alignment horizontal="center" vertical="center" wrapText="1"/>
    </xf>
    <xf numFmtId="0" fontId="70" fillId="14" borderId="34" xfId="0" applyFont="1" applyFill="1" applyBorder="1" applyAlignment="1">
      <alignment horizontal="center" vertical="center" wrapText="1"/>
    </xf>
    <xf numFmtId="0" fontId="70" fillId="14" borderId="35" xfId="0" applyFont="1" applyFill="1" applyBorder="1" applyAlignment="1">
      <alignment horizontal="center" vertical="center" wrapText="1"/>
    </xf>
    <xf numFmtId="0" fontId="77" fillId="0" borderId="0" xfId="25"/>
    <xf numFmtId="0" fontId="20" fillId="0" borderId="0" xfId="25" applyFont="1" applyAlignment="1">
      <alignment horizontal="center" vertical="center"/>
    </xf>
    <xf numFmtId="0" fontId="20" fillId="0" borderId="0" xfId="25" applyFont="1"/>
    <xf numFmtId="0" fontId="20" fillId="0" borderId="4" xfId="25" applyFont="1" applyBorder="1" applyAlignment="1">
      <alignment horizontal="center" vertical="center"/>
    </xf>
    <xf numFmtId="0" fontId="20" fillId="0" borderId="7" xfId="25" applyFont="1" applyBorder="1" applyAlignment="1">
      <alignment horizontal="center" vertical="center"/>
    </xf>
    <xf numFmtId="49" fontId="22" fillId="0" borderId="4" xfId="25" applyNumberFormat="1" applyFont="1" applyBorder="1" applyAlignment="1">
      <alignment horizontal="center" vertical="center" wrapText="1"/>
    </xf>
    <xf numFmtId="0" fontId="20" fillId="0" borderId="4" xfId="25" applyFont="1" applyBorder="1" applyAlignment="1">
      <alignment horizontal="center" vertical="center" wrapText="1"/>
    </xf>
    <xf numFmtId="49" fontId="20" fillId="0" borderId="4" xfId="25" applyNumberFormat="1" applyFont="1" applyBorder="1" applyAlignment="1">
      <alignment horizontal="left" vertical="center" wrapText="1" indent="1"/>
    </xf>
    <xf numFmtId="0" fontId="20" fillId="0" borderId="4" xfId="25" applyFont="1" applyBorder="1" applyAlignment="1">
      <alignment horizontal="left" vertical="center" wrapText="1" indent="1"/>
    </xf>
    <xf numFmtId="49" fontId="21" fillId="0" borderId="4" xfId="25" applyNumberFormat="1" applyFont="1" applyBorder="1" applyAlignment="1">
      <alignment horizontal="left" vertical="center" wrapText="1" indent="1"/>
    </xf>
    <xf numFmtId="0" fontId="19" fillId="0" borderId="4" xfId="25" applyFont="1" applyBorder="1" applyAlignment="1">
      <alignment horizontal="center" vertical="center"/>
    </xf>
    <xf numFmtId="0" fontId="30" fillId="0" borderId="4" xfId="25" applyFont="1" applyBorder="1" applyAlignment="1">
      <alignment horizontal="center" vertical="center"/>
    </xf>
    <xf numFmtId="0" fontId="21" fillId="0" borderId="4" xfId="25" applyFont="1" applyBorder="1" applyAlignment="1">
      <alignment horizontal="center" vertical="center"/>
    </xf>
    <xf numFmtId="0" fontId="30" fillId="0" borderId="4" xfId="25" applyFont="1" applyBorder="1" applyAlignment="1">
      <alignment horizontal="left" vertical="center" wrapText="1" indent="1"/>
    </xf>
    <xf numFmtId="49" fontId="20" fillId="0" borderId="4" xfId="25" applyNumberFormat="1" applyFont="1" applyBorder="1" applyAlignment="1">
      <alignment horizontal="center" vertical="center"/>
    </xf>
    <xf numFmtId="49" fontId="21" fillId="19" borderId="4" xfId="25" applyNumberFormat="1" applyFont="1" applyFill="1" applyBorder="1" applyAlignment="1">
      <alignment horizontal="center" vertical="center"/>
    </xf>
    <xf numFmtId="0" fontId="20" fillId="19" borderId="4" xfId="25" applyFont="1" applyFill="1" applyBorder="1" applyAlignment="1">
      <alignment horizontal="center" vertical="center"/>
    </xf>
    <xf numFmtId="49" fontId="39" fillId="20" borderId="4" xfId="25" applyNumberFormat="1" applyFont="1" applyFill="1" applyBorder="1" applyAlignment="1">
      <alignment horizontal="left" vertical="center" wrapText="1" indent="1"/>
    </xf>
    <xf numFmtId="49" fontId="21" fillId="19" borderId="4" xfId="25" applyNumberFormat="1" applyFont="1" applyFill="1" applyBorder="1" applyAlignment="1">
      <alignment horizontal="left" vertical="center" wrapText="1" indent="1"/>
    </xf>
    <xf numFmtId="0" fontId="22" fillId="0" borderId="4" xfId="25" applyFont="1" applyBorder="1" applyAlignment="1">
      <alignment horizontal="center" vertical="center"/>
    </xf>
    <xf numFmtId="0" fontId="21" fillId="0" borderId="4" xfId="25" applyFont="1" applyBorder="1" applyAlignment="1">
      <alignment horizontal="left" vertical="center" wrapText="1" indent="1"/>
    </xf>
    <xf numFmtId="49" fontId="44" fillId="0" borderId="4" xfId="25" applyNumberFormat="1" applyFont="1" applyBorder="1" applyAlignment="1">
      <alignment horizontal="center" vertical="center"/>
    </xf>
    <xf numFmtId="0" fontId="32" fillId="19" borderId="4" xfId="25" applyFont="1" applyFill="1" applyBorder="1" applyAlignment="1">
      <alignment horizontal="center" vertical="center"/>
    </xf>
    <xf numFmtId="49" fontId="32" fillId="20" borderId="4" xfId="25" applyNumberFormat="1" applyFont="1" applyFill="1" applyBorder="1" applyAlignment="1">
      <alignment horizontal="left" vertical="center" wrapText="1" indent="1"/>
    </xf>
    <xf numFmtId="0" fontId="33" fillId="19" borderId="4" xfId="25" applyFont="1" applyFill="1" applyBorder="1" applyAlignment="1">
      <alignment horizontal="left" vertical="center" wrapText="1" indent="1"/>
    </xf>
    <xf numFmtId="0" fontId="21" fillId="19" borderId="4" xfId="25" applyFont="1" applyFill="1" applyBorder="1" applyAlignment="1">
      <alignment horizontal="left" vertical="center" wrapText="1" indent="1"/>
    </xf>
    <xf numFmtId="0" fontId="36" fillId="0" borderId="4" xfId="25" applyFont="1" applyBorder="1" applyAlignment="1">
      <alignment horizontal="center" vertical="center"/>
    </xf>
    <xf numFmtId="0" fontId="36" fillId="21" borderId="4" xfId="25" applyFont="1" applyFill="1" applyBorder="1" applyAlignment="1">
      <alignment horizontal="left" vertical="center" wrapText="1" indent="1"/>
    </xf>
    <xf numFmtId="0" fontId="33" fillId="0" borderId="4" xfId="25" applyFont="1" applyBorder="1" applyAlignment="1">
      <alignment horizontal="center" vertical="center" wrapText="1"/>
    </xf>
    <xf numFmtId="0" fontId="20" fillId="19" borderId="4" xfId="25" applyFont="1" applyFill="1" applyBorder="1" applyAlignment="1">
      <alignment horizontal="center" vertical="center" wrapText="1"/>
    </xf>
    <xf numFmtId="49" fontId="19" fillId="0" borderId="4" xfId="25" applyNumberFormat="1" applyFont="1" applyBorder="1" applyAlignment="1">
      <alignment horizontal="center" vertical="center"/>
    </xf>
    <xf numFmtId="0" fontId="37" fillId="0" borderId="4" xfId="25" applyFont="1" applyBorder="1" applyAlignment="1">
      <alignment horizontal="left" vertical="center" wrapText="1" indent="1"/>
    </xf>
    <xf numFmtId="49" fontId="32" fillId="22" borderId="4" xfId="25" applyNumberFormat="1" applyFont="1" applyFill="1" applyBorder="1" applyAlignment="1">
      <alignment horizontal="left" vertical="center" wrapText="1" indent="1"/>
    </xf>
    <xf numFmtId="0" fontId="33" fillId="0" borderId="4" xfId="25" applyFont="1" applyBorder="1" applyAlignment="1">
      <alignment horizontal="left" vertical="center" wrapText="1" indent="1"/>
    </xf>
    <xf numFmtId="0" fontId="37" fillId="0" borderId="4" xfId="25" applyFont="1" applyBorder="1" applyAlignment="1">
      <alignment horizontal="center" vertical="center"/>
    </xf>
    <xf numFmtId="49" fontId="19" fillId="19" borderId="4" xfId="25" applyNumberFormat="1" applyFont="1" applyFill="1" applyBorder="1" applyAlignment="1">
      <alignment horizontal="center" vertical="center" wrapText="1"/>
    </xf>
    <xf numFmtId="167" fontId="79" fillId="19" borderId="4" xfId="25" applyNumberFormat="1" applyFont="1" applyFill="1" applyBorder="1" applyAlignment="1">
      <alignment horizontal="center" vertical="center" wrapText="1"/>
    </xf>
    <xf numFmtId="49" fontId="19" fillId="0" borderId="4" xfId="25" applyNumberFormat="1" applyFont="1" applyBorder="1" applyAlignment="1">
      <alignment horizontal="center" vertical="center" wrapText="1"/>
    </xf>
    <xf numFmtId="49" fontId="19" fillId="19" borderId="4" xfId="25" applyNumberFormat="1" applyFont="1" applyFill="1" applyBorder="1" applyAlignment="1">
      <alignment horizontal="center" vertical="center"/>
    </xf>
    <xf numFmtId="49" fontId="25" fillId="11" borderId="4" xfId="25" applyNumberFormat="1" applyFont="1" applyFill="1" applyBorder="1" applyAlignment="1">
      <alignment horizontal="center" vertical="center" wrapText="1"/>
    </xf>
    <xf numFmtId="0" fontId="25" fillId="11" borderId="4" xfId="25" applyFont="1" applyFill="1" applyBorder="1" applyAlignment="1">
      <alignment horizontal="center" vertical="center" wrapText="1"/>
    </xf>
    <xf numFmtId="49" fontId="25" fillId="11" borderId="4" xfId="25" applyNumberFormat="1" applyFont="1" applyFill="1" applyBorder="1" applyAlignment="1">
      <alignment horizontal="left" vertical="center" wrapText="1" indent="1"/>
    </xf>
    <xf numFmtId="0" fontId="47" fillId="11" borderId="4" xfId="25" applyFont="1" applyFill="1" applyBorder="1" applyAlignment="1">
      <alignment horizontal="left" vertical="center" wrapText="1" indent="1"/>
    </xf>
    <xf numFmtId="49" fontId="25" fillId="0" borderId="0" xfId="25" applyNumberFormat="1" applyFont="1" applyAlignment="1">
      <alignment horizontal="center" vertical="center" wrapText="1"/>
    </xf>
    <xf numFmtId="0" fontId="25" fillId="0" borderId="0" xfId="25" applyFont="1" applyAlignment="1">
      <alignment horizontal="center" vertical="center" wrapText="1"/>
    </xf>
    <xf numFmtId="49" fontId="25" fillId="0" borderId="0" xfId="25" applyNumberFormat="1" applyFont="1" applyAlignment="1">
      <alignment horizontal="left" vertical="center" wrapText="1" indent="1"/>
    </xf>
    <xf numFmtId="0" fontId="47" fillId="0" borderId="0" xfId="25" applyFont="1" applyAlignment="1">
      <alignment horizontal="left" vertical="center" wrapText="1" indent="1"/>
    </xf>
    <xf numFmtId="0" fontId="20" fillId="0" borderId="0" xfId="25" applyFont="1" applyAlignment="1">
      <alignment horizontal="left" vertical="center" indent="1"/>
    </xf>
    <xf numFmtId="49" fontId="25" fillId="0" borderId="8" xfId="25" applyNumberFormat="1" applyFont="1" applyBorder="1" applyAlignment="1">
      <alignment horizontal="center" vertical="center" wrapText="1"/>
    </xf>
    <xf numFmtId="0" fontId="25" fillId="0" borderId="8" xfId="25" applyFont="1" applyBorder="1" applyAlignment="1">
      <alignment horizontal="center" vertical="center" wrapText="1"/>
    </xf>
    <xf numFmtId="49" fontId="25" fillId="0" borderId="8" xfId="25" applyNumberFormat="1" applyFont="1" applyBorder="1" applyAlignment="1">
      <alignment horizontal="left" vertical="center" wrapText="1" indent="1"/>
    </xf>
    <xf numFmtId="0" fontId="47" fillId="0" borderId="8" xfId="25" applyFont="1" applyBorder="1" applyAlignment="1">
      <alignment horizontal="left" vertical="center" wrapText="1" indent="1"/>
    </xf>
    <xf numFmtId="0" fontId="37" fillId="0" borderId="4" xfId="25" applyFont="1" applyBorder="1" applyAlignment="1">
      <alignment horizontal="center" vertical="center" wrapText="1"/>
    </xf>
    <xf numFmtId="0" fontId="37" fillId="0" borderId="7" xfId="25" applyFont="1" applyBorder="1" applyAlignment="1">
      <alignment horizontal="left" vertical="center" wrapText="1" indent="1"/>
    </xf>
    <xf numFmtId="0" fontId="34" fillId="0" borderId="4" xfId="25" applyFont="1" applyBorder="1" applyAlignment="1">
      <alignment horizontal="left" vertical="center" wrapText="1" indent="1"/>
    </xf>
    <xf numFmtId="0" fontId="35" fillId="0" borderId="4" xfId="25" applyFont="1" applyBorder="1" applyAlignment="1">
      <alignment horizontal="center" vertical="center" wrapText="1"/>
    </xf>
    <xf numFmtId="49" fontId="25" fillId="0" borderId="4" xfId="25" applyNumberFormat="1" applyFont="1" applyBorder="1" applyAlignment="1">
      <alignment horizontal="left" vertical="center" wrapText="1" indent="1"/>
    </xf>
    <xf numFmtId="0" fontId="34" fillId="0" borderId="4" xfId="25" applyFont="1" applyBorder="1" applyAlignment="1">
      <alignment horizontal="center" vertical="center" wrapText="1"/>
    </xf>
    <xf numFmtId="0" fontId="82" fillId="0" borderId="4" xfId="25" applyFont="1" applyBorder="1" applyAlignment="1">
      <alignment horizontal="center" vertical="center"/>
    </xf>
    <xf numFmtId="0" fontId="82" fillId="0" borderId="4" xfId="25" applyFont="1" applyBorder="1" applyAlignment="1">
      <alignment horizontal="left" vertical="center" indent="1"/>
    </xf>
    <xf numFmtId="0" fontId="84" fillId="0" borderId="4" xfId="25" applyFont="1" applyBorder="1" applyAlignment="1">
      <alignment horizontal="center" vertical="center"/>
    </xf>
    <xf numFmtId="49" fontId="21" fillId="0" borderId="4" xfId="25" applyNumberFormat="1" applyFont="1" applyBorder="1" applyAlignment="1">
      <alignment horizontal="center" vertical="center"/>
    </xf>
    <xf numFmtId="49" fontId="21" fillId="14" borderId="4" xfId="25" applyNumberFormat="1" applyFont="1" applyFill="1" applyBorder="1" applyAlignment="1">
      <alignment horizontal="left" vertical="center" indent="1"/>
    </xf>
    <xf numFmtId="49" fontId="21" fillId="23" borderId="4" xfId="25" applyNumberFormat="1" applyFont="1" applyFill="1" applyBorder="1" applyAlignment="1">
      <alignment horizontal="left" vertical="center" wrapText="1" indent="1"/>
    </xf>
    <xf numFmtId="0" fontId="32" fillId="0" borderId="4" xfId="25" applyFont="1" applyBorder="1" applyAlignment="1">
      <alignment horizontal="center" vertical="center"/>
    </xf>
    <xf numFmtId="49" fontId="39" fillId="14" borderId="4" xfId="25" applyNumberFormat="1" applyFont="1" applyFill="1" applyBorder="1" applyAlignment="1">
      <alignment horizontal="left" vertical="center" wrapText="1" indent="1"/>
    </xf>
    <xf numFmtId="49" fontId="35" fillId="0" borderId="4" xfId="25" applyNumberFormat="1" applyFont="1" applyBorder="1" applyAlignment="1">
      <alignment horizontal="center" vertical="center"/>
    </xf>
    <xf numFmtId="0" fontId="87" fillId="0" borderId="4" xfId="25" applyFont="1" applyBorder="1" applyAlignment="1">
      <alignment horizontal="center" vertical="center"/>
    </xf>
    <xf numFmtId="49" fontId="34" fillId="0" borderId="4" xfId="25" applyNumberFormat="1" applyFont="1" applyBorder="1" applyAlignment="1">
      <alignment horizontal="center" vertical="center"/>
    </xf>
    <xf numFmtId="0" fontId="84" fillId="0" borderId="4" xfId="25" applyFont="1" applyBorder="1" applyAlignment="1">
      <alignment horizontal="center" vertical="center" wrapText="1"/>
    </xf>
    <xf numFmtId="0" fontId="82" fillId="0" borderId="4" xfId="25" applyFont="1" applyBorder="1" applyAlignment="1">
      <alignment horizontal="center" vertical="center" wrapText="1"/>
    </xf>
    <xf numFmtId="0" fontId="96" fillId="0" borderId="4" xfId="25" applyFont="1" applyBorder="1" applyAlignment="1">
      <alignment horizontal="left" vertical="center" wrapText="1" indent="1"/>
    </xf>
    <xf numFmtId="49" fontId="81" fillId="0" borderId="4" xfId="25" applyNumberFormat="1" applyFont="1" applyBorder="1" applyAlignment="1">
      <alignment horizontal="left" vertical="center" wrapText="1" indent="1"/>
    </xf>
    <xf numFmtId="0" fontId="81" fillId="0" borderId="4" xfId="25" applyFont="1" applyBorder="1" applyAlignment="1">
      <alignment horizontal="left" vertical="center" wrapText="1" indent="1"/>
    </xf>
    <xf numFmtId="49" fontId="84" fillId="0" borderId="4" xfId="25" applyNumberFormat="1" applyFont="1" applyBorder="1" applyAlignment="1">
      <alignment horizontal="center" vertical="center"/>
    </xf>
    <xf numFmtId="0" fontId="31" fillId="0" borderId="4" xfId="25" applyFont="1" applyBorder="1" applyAlignment="1">
      <alignment horizontal="center" vertical="center" wrapText="1"/>
    </xf>
    <xf numFmtId="0" fontId="29" fillId="0" borderId="4" xfId="25" applyFont="1" applyBorder="1" applyAlignment="1">
      <alignment horizontal="left" vertical="center" wrapText="1" indent="1"/>
    </xf>
    <xf numFmtId="0" fontId="30" fillId="0" borderId="4" xfId="25" applyFont="1" applyBorder="1" applyAlignment="1">
      <alignment horizontal="center" vertical="center" wrapText="1"/>
    </xf>
    <xf numFmtId="0" fontId="31" fillId="0" borderId="4" xfId="25" applyFont="1" applyBorder="1" applyAlignment="1">
      <alignment horizontal="left" vertical="center" wrapText="1" indent="1"/>
    </xf>
    <xf numFmtId="0" fontId="29" fillId="0" borderId="4" xfId="25" applyFont="1" applyBorder="1" applyAlignment="1">
      <alignment horizontal="center" vertical="center" wrapText="1"/>
    </xf>
    <xf numFmtId="49" fontId="31" fillId="0" borderId="4" xfId="25" applyNumberFormat="1" applyFont="1" applyBorder="1" applyAlignment="1">
      <alignment horizontal="center" vertical="center"/>
    </xf>
    <xf numFmtId="0" fontId="96" fillId="0" borderId="4" xfId="25" applyFont="1" applyBorder="1" applyAlignment="1">
      <alignment horizontal="center" vertical="center"/>
    </xf>
    <xf numFmtId="0" fontId="96" fillId="0" borderId="4" xfId="27" applyFont="1" applyBorder="1" applyAlignment="1">
      <alignment horizontal="left" vertical="center" wrapText="1" indent="1"/>
    </xf>
    <xf numFmtId="0" fontId="96" fillId="0" borderId="4" xfId="27" applyFont="1" applyBorder="1" applyAlignment="1">
      <alignment horizontal="center" vertical="center"/>
    </xf>
    <xf numFmtId="0" fontId="98" fillId="0" borderId="4" xfId="25" applyFont="1" applyBorder="1" applyAlignment="1">
      <alignment horizontal="center" vertical="center"/>
    </xf>
    <xf numFmtId="49" fontId="21" fillId="0" borderId="4" xfId="25" applyNumberFormat="1" applyFont="1" applyBorder="1" applyAlignment="1">
      <alignment horizontal="center" vertical="center" wrapText="1"/>
    </xf>
    <xf numFmtId="0" fontId="81" fillId="0" borderId="4" xfId="25" applyFont="1" applyBorder="1" applyAlignment="1">
      <alignment horizontal="left" vertical="center" indent="1"/>
    </xf>
    <xf numFmtId="0" fontId="82" fillId="0" borderId="4" xfId="25" applyFont="1" applyBorder="1" applyAlignment="1">
      <alignment horizontal="left" vertical="center" wrapText="1" indent="1"/>
    </xf>
    <xf numFmtId="49" fontId="96" fillId="0" borderId="4" xfId="25" applyNumberFormat="1" applyFont="1" applyBorder="1" applyAlignment="1">
      <alignment horizontal="left" vertical="center" wrapText="1" indent="1"/>
    </xf>
    <xf numFmtId="0" fontId="20" fillId="0" borderId="4" xfId="25" applyFont="1" applyBorder="1" applyAlignment="1" applyProtection="1">
      <alignment horizontal="center" vertical="center"/>
      <protection locked="0"/>
    </xf>
    <xf numFmtId="0" fontId="97" fillId="0" borderId="4" xfId="25" applyFont="1" applyBorder="1" applyAlignment="1">
      <alignment horizontal="center" vertical="center" wrapText="1"/>
    </xf>
    <xf numFmtId="49" fontId="81" fillId="0" borderId="4" xfId="25" applyNumberFormat="1" applyFont="1" applyBorder="1" applyAlignment="1">
      <alignment horizontal="center" vertical="center"/>
    </xf>
    <xf numFmtId="0" fontId="81" fillId="0" borderId="4" xfId="25" applyFont="1" applyBorder="1" applyAlignment="1">
      <alignment horizontal="center" vertical="center" wrapText="1"/>
    </xf>
    <xf numFmtId="0" fontId="97" fillId="0" borderId="4" xfId="27" applyFont="1" applyBorder="1" applyAlignment="1">
      <alignment horizontal="center" vertical="center"/>
    </xf>
    <xf numFmtId="0" fontId="83" fillId="0" borderId="4" xfId="25" applyFont="1" applyBorder="1" applyAlignment="1">
      <alignment horizontal="center" vertical="center"/>
    </xf>
    <xf numFmtId="49" fontId="82" fillId="0" borderId="4" xfId="25" applyNumberFormat="1" applyFont="1" applyBorder="1" applyAlignment="1">
      <alignment horizontal="left" vertical="center" wrapText="1" indent="1"/>
    </xf>
    <xf numFmtId="49" fontId="32" fillId="14" borderId="4" xfId="25" applyNumberFormat="1" applyFont="1" applyFill="1" applyBorder="1" applyAlignment="1">
      <alignment horizontal="left" vertical="center" wrapText="1" indent="1"/>
    </xf>
    <xf numFmtId="0" fontId="32" fillId="21" borderId="4" xfId="25" applyFont="1" applyFill="1" applyBorder="1" applyAlignment="1">
      <alignment horizontal="left" vertical="center" wrapText="1" indent="1"/>
    </xf>
    <xf numFmtId="0" fontId="89" fillId="0" borderId="4" xfId="25" applyFont="1" applyBorder="1" applyAlignment="1">
      <alignment horizontal="left" vertical="center" wrapText="1" indent="1"/>
    </xf>
    <xf numFmtId="49" fontId="31" fillId="0" borderId="4" xfId="25" applyNumberFormat="1" applyFont="1" applyBorder="1" applyAlignment="1">
      <alignment horizontal="left" vertical="center" wrapText="1" indent="1"/>
    </xf>
    <xf numFmtId="0" fontId="96" fillId="0" borderId="7" xfId="25" applyFont="1" applyBorder="1" applyAlignment="1">
      <alignment horizontal="left" vertical="center" wrapText="1" indent="1"/>
    </xf>
    <xf numFmtId="0" fontId="102" fillId="14" borderId="4" xfId="25" applyFont="1" applyFill="1" applyBorder="1" applyAlignment="1">
      <alignment horizontal="left" vertical="center" wrapText="1" indent="1"/>
    </xf>
    <xf numFmtId="49" fontId="81" fillId="0" borderId="7" xfId="25" applyNumberFormat="1" applyFont="1" applyBorder="1" applyAlignment="1">
      <alignment horizontal="left" vertical="center" wrapText="1" indent="1"/>
    </xf>
    <xf numFmtId="49" fontId="21" fillId="0" borderId="4" xfId="25" applyNumberFormat="1" applyFont="1" applyBorder="1" applyAlignment="1">
      <alignment horizontal="left" vertical="center" indent="1"/>
    </xf>
    <xf numFmtId="167" fontId="80" fillId="19" borderId="4" xfId="25" applyNumberFormat="1" applyFont="1" applyFill="1" applyBorder="1" applyAlignment="1">
      <alignment horizontal="left" vertical="center" wrapText="1" indent="1"/>
    </xf>
    <xf numFmtId="0" fontId="81" fillId="14" borderId="4" xfId="25" applyFont="1" applyFill="1" applyBorder="1" applyAlignment="1">
      <alignment horizontal="left" vertical="center" indent="1"/>
    </xf>
    <xf numFmtId="0" fontId="20" fillId="0" borderId="5" xfId="25" applyFont="1" applyBorder="1" applyAlignment="1">
      <alignment horizontal="center" vertical="center"/>
    </xf>
    <xf numFmtId="0" fontId="30" fillId="0" borderId="7" xfId="25" applyFont="1" applyBorder="1" applyAlignment="1">
      <alignment horizontal="center" vertical="center" wrapText="1"/>
    </xf>
    <xf numFmtId="0" fontId="96" fillId="0" borderId="7" xfId="27" applyFont="1" applyBorder="1" applyAlignment="1">
      <alignment horizontal="left" vertical="center" wrapText="1" indent="1"/>
    </xf>
    <xf numFmtId="0" fontId="89" fillId="0" borderId="7" xfId="25" applyFont="1" applyBorder="1" applyAlignment="1">
      <alignment horizontal="left" vertical="center" wrapText="1" indent="1"/>
    </xf>
    <xf numFmtId="0" fontId="21" fillId="0" borderId="6" xfId="25" applyFont="1" applyBorder="1" applyAlignment="1">
      <alignment horizontal="left" vertical="center" wrapText="1" indent="1"/>
    </xf>
    <xf numFmtId="49" fontId="20" fillId="0" borderId="7" xfId="25" applyNumberFormat="1" applyFont="1" applyBorder="1" applyAlignment="1">
      <alignment horizontal="left" vertical="center" wrapText="1" indent="1"/>
    </xf>
    <xf numFmtId="49" fontId="21" fillId="0" borderId="7" xfId="25" applyNumberFormat="1" applyFont="1" applyBorder="1" applyAlignment="1">
      <alignment horizontal="left" vertical="center" wrapText="1" indent="1"/>
    </xf>
    <xf numFmtId="49" fontId="21" fillId="0" borderId="5" xfId="25" applyNumberFormat="1" applyFont="1" applyBorder="1" applyAlignment="1">
      <alignment horizontal="center" vertical="center"/>
    </xf>
    <xf numFmtId="49" fontId="21" fillId="0" borderId="5" xfId="25" applyNumberFormat="1" applyFont="1" applyBorder="1" applyAlignment="1">
      <alignment horizontal="left" vertical="center" wrapText="1" indent="1"/>
    </xf>
    <xf numFmtId="49" fontId="82" fillId="0" borderId="7" xfId="25" applyNumberFormat="1" applyFont="1" applyBorder="1" applyAlignment="1">
      <alignment horizontal="left" vertical="center" wrapText="1" indent="1"/>
    </xf>
    <xf numFmtId="0" fontId="20" fillId="0" borderId="4" xfId="25" applyFont="1" applyBorder="1" applyAlignment="1">
      <alignment horizontal="center"/>
    </xf>
    <xf numFmtId="0" fontId="21" fillId="0" borderId="4" xfId="25" applyFont="1" applyBorder="1" applyAlignment="1">
      <alignment horizontal="center" vertical="center" wrapText="1"/>
    </xf>
    <xf numFmtId="49" fontId="19" fillId="0" borderId="4" xfId="25" applyNumberFormat="1" applyFont="1" applyBorder="1" applyAlignment="1">
      <alignment horizontal="left" vertical="center" indent="1"/>
    </xf>
    <xf numFmtId="0" fontId="37" fillId="0" borderId="4" xfId="25" applyFont="1" applyBorder="1" applyAlignment="1">
      <alignment horizontal="left" vertical="center" indent="1"/>
    </xf>
    <xf numFmtId="49" fontId="20" fillId="0" borderId="5" xfId="25" applyNumberFormat="1" applyFont="1" applyBorder="1" applyAlignment="1">
      <alignment horizontal="left" vertical="center" wrapText="1" indent="1"/>
    </xf>
    <xf numFmtId="0" fontId="21" fillId="0" borderId="5" xfId="25" applyFont="1" applyBorder="1" applyAlignment="1">
      <alignment horizontal="left" vertical="center" wrapText="1" indent="1"/>
    </xf>
    <xf numFmtId="49" fontId="19" fillId="0" borderId="5" xfId="25" applyNumberFormat="1" applyFont="1" applyBorder="1" applyAlignment="1">
      <alignment horizontal="center" vertical="center"/>
    </xf>
    <xf numFmtId="49" fontId="29" fillId="0" borderId="4" xfId="25" applyNumberFormat="1" applyFont="1" applyBorder="1" applyAlignment="1">
      <alignment horizontal="center" vertical="center"/>
    </xf>
    <xf numFmtId="49" fontId="30" fillId="0" borderId="4" xfId="25" applyNumberFormat="1" applyFont="1" applyBorder="1" applyAlignment="1">
      <alignment horizontal="left" vertical="center" wrapText="1" indent="1"/>
    </xf>
    <xf numFmtId="0" fontId="77" fillId="0" borderId="4" xfId="25" applyBorder="1" applyAlignment="1">
      <alignment horizontal="center" vertical="center" wrapText="1"/>
    </xf>
    <xf numFmtId="0" fontId="24" fillId="0" borderId="4" xfId="25" applyFont="1" applyBorder="1" applyAlignment="1">
      <alignment horizontal="center" vertical="center" wrapText="1"/>
    </xf>
    <xf numFmtId="0" fontId="87" fillId="0" borderId="4" xfId="27" applyFont="1" applyBorder="1" applyAlignment="1">
      <alignment horizontal="left" vertical="center" wrapText="1" indent="1"/>
    </xf>
    <xf numFmtId="0" fontId="87" fillId="0" borderId="4" xfId="25" applyFont="1" applyBorder="1" applyAlignment="1">
      <alignment horizontal="left" vertical="center" indent="1"/>
    </xf>
    <xf numFmtId="49" fontId="43" fillId="0" borderId="4" xfId="25" applyNumberFormat="1" applyFont="1" applyBorder="1" applyAlignment="1">
      <alignment horizontal="left" vertical="center" wrapText="1" indent="1"/>
    </xf>
    <xf numFmtId="0" fontId="21" fillId="0" borderId="4" xfId="25" applyFont="1" applyBorder="1" applyAlignment="1">
      <alignment horizontal="left" vertical="center" indent="1"/>
    </xf>
    <xf numFmtId="49" fontId="78" fillId="0" borderId="4" xfId="25" applyNumberFormat="1" applyFont="1" applyBorder="1" applyAlignment="1">
      <alignment horizontal="left" vertical="center" wrapText="1" indent="1"/>
    </xf>
    <xf numFmtId="49" fontId="81" fillId="0" borderId="4" xfId="25" applyNumberFormat="1" applyFont="1" applyBorder="1" applyAlignment="1">
      <alignment horizontal="center" vertical="center" wrapText="1"/>
    </xf>
    <xf numFmtId="49" fontId="82" fillId="0" borderId="4" xfId="25" applyNumberFormat="1" applyFont="1" applyBorder="1" applyAlignment="1">
      <alignment horizontal="center" vertical="center" wrapText="1"/>
    </xf>
    <xf numFmtId="0" fontId="84" fillId="0" borderId="4" xfId="25" applyFont="1" applyBorder="1" applyAlignment="1">
      <alignment horizontal="left" vertical="center" wrapText="1" indent="1"/>
    </xf>
    <xf numFmtId="0" fontId="20" fillId="0" borderId="5" xfId="25" applyFont="1" applyBorder="1" applyAlignment="1">
      <alignment horizontal="center" vertical="center" wrapText="1"/>
    </xf>
    <xf numFmtId="49" fontId="97" fillId="0" borderId="4" xfId="25" applyNumberFormat="1" applyFont="1" applyBorder="1" applyAlignment="1">
      <alignment horizontal="center" vertical="center"/>
    </xf>
    <xf numFmtId="11" fontId="21" fillId="0" borderId="4" xfId="25" applyNumberFormat="1" applyFont="1" applyBorder="1" applyAlignment="1">
      <alignment horizontal="left" vertical="center" wrapText="1" indent="1"/>
    </xf>
    <xf numFmtId="0" fontId="92" fillId="0" borderId="4" xfId="25" applyFont="1" applyBorder="1" applyAlignment="1">
      <alignment horizontal="center"/>
    </xf>
    <xf numFmtId="49" fontId="84" fillId="0" borderId="4" xfId="25" applyNumberFormat="1" applyFont="1" applyBorder="1" applyAlignment="1">
      <alignment horizontal="center" vertical="center" wrapText="1"/>
    </xf>
    <xf numFmtId="0" fontId="96" fillId="0" borderId="4" xfId="27" applyFont="1" applyBorder="1" applyAlignment="1">
      <alignment horizontal="center" vertical="center" wrapText="1"/>
    </xf>
    <xf numFmtId="0" fontId="37" fillId="0" borderId="4" xfId="26" applyFont="1" applyBorder="1" applyAlignment="1">
      <alignment horizontal="left" vertical="center" indent="1"/>
    </xf>
    <xf numFmtId="49" fontId="20" fillId="0" borderId="4" xfId="25" applyNumberFormat="1" applyFont="1" applyBorder="1" applyAlignment="1">
      <alignment horizontal="left" vertical="center" indent="1"/>
    </xf>
    <xf numFmtId="11" fontId="20" fillId="0" borderId="4" xfId="25" applyNumberFormat="1" applyFont="1" applyBorder="1" applyAlignment="1">
      <alignment horizontal="left" vertical="center" wrapText="1" indent="1"/>
    </xf>
    <xf numFmtId="0" fontId="43" fillId="0" borderId="4" xfId="25" applyFont="1" applyBorder="1" applyAlignment="1">
      <alignment horizontal="left" vertical="center" wrapText="1" indent="1"/>
    </xf>
    <xf numFmtId="49" fontId="44" fillId="0" borderId="4" xfId="25" applyNumberFormat="1" applyFont="1" applyBorder="1" applyAlignment="1">
      <alignment horizontal="center" vertical="center" wrapText="1"/>
    </xf>
    <xf numFmtId="0" fontId="41" fillId="0" borderId="4" xfId="25" applyFont="1" applyBorder="1" applyAlignment="1">
      <alignment horizontal="center" vertical="center"/>
    </xf>
    <xf numFmtId="49" fontId="42" fillId="0" borderId="4" xfId="25" applyNumberFormat="1" applyFont="1" applyBorder="1" applyAlignment="1">
      <alignment horizontal="left" vertical="center" wrapText="1" indent="1"/>
    </xf>
    <xf numFmtId="49" fontId="29" fillId="0" borderId="4" xfId="25" applyNumberFormat="1" applyFont="1" applyBorder="1" applyAlignment="1">
      <alignment horizontal="center" vertical="center" wrapText="1"/>
    </xf>
    <xf numFmtId="49" fontId="34" fillId="0" borderId="4" xfId="25" applyNumberFormat="1" applyFont="1" applyBorder="1" applyAlignment="1">
      <alignment horizontal="left" vertical="center" wrapText="1" indent="1"/>
    </xf>
    <xf numFmtId="0" fontId="29" fillId="0" borderId="48" xfId="25" applyFont="1" applyBorder="1" applyAlignment="1">
      <alignment horizontal="center" vertical="center" wrapText="1"/>
    </xf>
    <xf numFmtId="0" fontId="30" fillId="0" borderId="48" xfId="25" applyFont="1" applyBorder="1" applyAlignment="1">
      <alignment horizontal="center" vertical="center" wrapText="1"/>
    </xf>
    <xf numFmtId="0" fontId="30" fillId="0" borderId="48" xfId="25" applyFont="1" applyBorder="1" applyAlignment="1">
      <alignment horizontal="left" vertical="center" wrapText="1" indent="1"/>
    </xf>
    <xf numFmtId="0" fontId="31" fillId="0" borderId="48" xfId="25" applyFont="1" applyBorder="1" applyAlignment="1">
      <alignment horizontal="left" vertical="center" wrapText="1" indent="1"/>
    </xf>
    <xf numFmtId="49" fontId="19" fillId="0" borderId="48" xfId="25" applyNumberFormat="1" applyFont="1" applyBorder="1" applyAlignment="1">
      <alignment horizontal="center" vertical="center"/>
    </xf>
    <xf numFmtId="0" fontId="20" fillId="0" borderId="48" xfId="25" applyFont="1" applyBorder="1" applyAlignment="1">
      <alignment horizontal="center" vertical="center"/>
    </xf>
    <xf numFmtId="49" fontId="20" fillId="0" borderId="48" xfId="25" applyNumberFormat="1" applyFont="1" applyBorder="1" applyAlignment="1">
      <alignment horizontal="left" vertical="center" wrapText="1" indent="1"/>
    </xf>
    <xf numFmtId="0" fontId="21" fillId="0" borderId="48" xfId="25" applyFont="1" applyBorder="1" applyAlignment="1">
      <alignment horizontal="left" vertical="center" wrapText="1" indent="1"/>
    </xf>
    <xf numFmtId="49" fontId="20" fillId="0" borderId="4" xfId="25" applyNumberFormat="1" applyFont="1" applyBorder="1" applyAlignment="1">
      <alignment horizontal="center" vertical="center" wrapText="1"/>
    </xf>
    <xf numFmtId="11" fontId="22" fillId="0" borderId="4" xfId="25" applyNumberFormat="1" applyFont="1" applyBorder="1" applyAlignment="1">
      <alignment horizontal="left" vertical="center" wrapText="1" indent="1"/>
    </xf>
    <xf numFmtId="0" fontId="87" fillId="0" borderId="4" xfId="25" applyFont="1" applyBorder="1" applyAlignment="1">
      <alignment horizontal="left" vertical="center" wrapText="1" indent="1"/>
    </xf>
    <xf numFmtId="49" fontId="37" fillId="0" borderId="4" xfId="25" applyNumberFormat="1" applyFont="1" applyBorder="1" applyAlignment="1">
      <alignment horizontal="left" vertical="center" wrapText="1" indent="1"/>
    </xf>
    <xf numFmtId="0" fontId="106" fillId="0" borderId="4" xfId="25" applyFont="1" applyBorder="1" applyAlignment="1">
      <alignment horizontal="center" vertical="center"/>
    </xf>
    <xf numFmtId="0" fontId="34" fillId="0" borderId="4" xfId="25" applyFont="1" applyBorder="1" applyAlignment="1">
      <alignment horizontal="left" vertical="center" indent="1"/>
    </xf>
    <xf numFmtId="11" fontId="86" fillId="0" borderId="4" xfId="25" applyNumberFormat="1" applyFont="1" applyBorder="1" applyAlignment="1">
      <alignment horizontal="left" vertical="center" wrapText="1" indent="1"/>
    </xf>
    <xf numFmtId="0" fontId="95" fillId="0" borderId="4" xfId="25" applyFont="1" applyBorder="1" applyAlignment="1">
      <alignment horizontal="left" vertical="center" wrapText="1" indent="1"/>
    </xf>
    <xf numFmtId="49" fontId="19" fillId="0" borderId="4" xfId="25" applyNumberFormat="1" applyFont="1" applyBorder="1" applyAlignment="1">
      <alignment horizontal="left" vertical="center" wrapText="1" indent="1"/>
    </xf>
    <xf numFmtId="49" fontId="31" fillId="0" borderId="4" xfId="25" applyNumberFormat="1" applyFont="1" applyBorder="1" applyAlignment="1">
      <alignment horizontal="center" vertical="center" wrapText="1"/>
    </xf>
    <xf numFmtId="49" fontId="40" fillId="0" borderId="4" xfId="25" applyNumberFormat="1" applyFont="1" applyBorder="1" applyAlignment="1">
      <alignment horizontal="left" vertical="center" wrapText="1" indent="1"/>
    </xf>
    <xf numFmtId="49" fontId="22" fillId="0" borderId="4" xfId="25" applyNumberFormat="1" applyFont="1" applyBorder="1" applyAlignment="1">
      <alignment horizontal="left" vertical="center" wrapText="1" indent="1"/>
    </xf>
    <xf numFmtId="0" fontId="90" fillId="0" borderId="4" xfId="25" applyFont="1" applyBorder="1"/>
    <xf numFmtId="0" fontId="98" fillId="0" borderId="4" xfId="25" applyFont="1" applyBorder="1" applyAlignment="1" applyProtection="1">
      <alignment horizontal="center" vertical="center"/>
      <protection locked="0"/>
    </xf>
    <xf numFmtId="0" fontId="107" fillId="0" borderId="4" xfId="25" applyFont="1" applyBorder="1" applyAlignment="1">
      <alignment horizontal="center" vertical="center"/>
    </xf>
    <xf numFmtId="0" fontId="107" fillId="0" borderId="4" xfId="25" applyFont="1" applyBorder="1" applyAlignment="1">
      <alignment horizontal="center" vertical="center" wrapText="1"/>
    </xf>
    <xf numFmtId="11" fontId="96" fillId="0" borderId="4" xfId="25" applyNumberFormat="1" applyFont="1" applyBorder="1" applyAlignment="1">
      <alignment horizontal="left" vertical="center" wrapText="1" indent="1"/>
    </xf>
    <xf numFmtId="0" fontId="96" fillId="0" borderId="4" xfId="25" applyFont="1" applyBorder="1" applyAlignment="1" applyProtection="1">
      <alignment horizontal="center" vertical="center"/>
      <protection locked="0"/>
    </xf>
    <xf numFmtId="11" fontId="96" fillId="0" borderId="4" xfId="25" applyNumberFormat="1" applyFont="1" applyBorder="1" applyAlignment="1" applyProtection="1">
      <alignment horizontal="left" vertical="center" wrapText="1" indent="1"/>
      <protection locked="0"/>
    </xf>
    <xf numFmtId="0" fontId="96" fillId="0" borderId="4" xfId="25" applyFont="1" applyBorder="1" applyAlignment="1" applyProtection="1">
      <alignment horizontal="left" vertical="center" wrapText="1" indent="1"/>
      <protection locked="0"/>
    </xf>
    <xf numFmtId="0" fontId="94" fillId="0" borderId="4" xfId="25" applyFont="1" applyBorder="1" applyAlignment="1">
      <alignment horizontal="center" vertical="center" wrapText="1"/>
    </xf>
    <xf numFmtId="0" fontId="104" fillId="0" borderId="4" xfId="25" applyFont="1" applyBorder="1" applyAlignment="1">
      <alignment horizontal="left" vertical="center" wrapText="1" indent="1"/>
    </xf>
    <xf numFmtId="49" fontId="105" fillId="0" borderId="4" xfId="25" applyNumberFormat="1" applyFont="1" applyBorder="1" applyAlignment="1">
      <alignment horizontal="left" vertical="center" wrapText="1" indent="1"/>
    </xf>
    <xf numFmtId="0" fontId="113" fillId="0" borderId="4" xfId="27" applyFont="1" applyBorder="1" applyAlignment="1">
      <alignment horizontal="left" vertical="center" indent="1"/>
    </xf>
    <xf numFmtId="49" fontId="26" fillId="0" borderId="4" xfId="25" applyNumberFormat="1" applyFont="1" applyBorder="1" applyAlignment="1">
      <alignment horizontal="left" vertical="center" wrapText="1" indent="1"/>
    </xf>
    <xf numFmtId="0" fontId="30" fillId="0" borderId="4" xfId="25" applyFont="1" applyBorder="1" applyAlignment="1">
      <alignment horizontal="left" vertical="center" indent="1"/>
    </xf>
    <xf numFmtId="0" fontId="20" fillId="19" borderId="4" xfId="25" applyFont="1" applyFill="1" applyBorder="1" applyAlignment="1">
      <alignment horizontal="left" vertical="center" wrapText="1" indent="1"/>
    </xf>
    <xf numFmtId="0" fontId="25" fillId="11" borderId="4" xfId="25" applyFont="1" applyFill="1" applyBorder="1" applyAlignment="1">
      <alignment horizontal="left" vertical="center" wrapText="1" indent="1"/>
    </xf>
    <xf numFmtId="0" fontId="25" fillId="0" borderId="0" xfId="25" applyFont="1" applyAlignment="1">
      <alignment horizontal="left" vertical="center" wrapText="1" indent="1"/>
    </xf>
    <xf numFmtId="0" fontId="25" fillId="0" borderId="8" xfId="25" applyFont="1" applyBorder="1" applyAlignment="1">
      <alignment horizontal="left" vertical="center" wrapText="1" indent="1"/>
    </xf>
    <xf numFmtId="0" fontId="88" fillId="0" borderId="4" xfId="25" applyFont="1" applyBorder="1" applyAlignment="1">
      <alignment horizontal="left" vertical="center" indent="1"/>
    </xf>
    <xf numFmtId="0" fontId="93" fillId="0" borderId="4" xfId="25" applyFont="1" applyBorder="1" applyAlignment="1">
      <alignment horizontal="left" vertical="center" indent="1"/>
    </xf>
    <xf numFmtId="0" fontId="88" fillId="0" borderId="4" xfId="25" applyFont="1" applyBorder="1" applyAlignment="1">
      <alignment horizontal="left" vertical="center" wrapText="1" indent="1"/>
    </xf>
    <xf numFmtId="0" fontId="97" fillId="0" borderId="4" xfId="25" applyFont="1" applyBorder="1" applyAlignment="1">
      <alignment horizontal="left" vertical="center" wrapText="1" indent="1"/>
    </xf>
    <xf numFmtId="0" fontId="97" fillId="0" borderId="4" xfId="27" applyFont="1" applyBorder="1" applyAlignment="1">
      <alignment horizontal="left" vertical="center" indent="1"/>
    </xf>
    <xf numFmtId="0" fontId="97" fillId="0" borderId="4" xfId="25" applyFont="1" applyBorder="1" applyAlignment="1">
      <alignment horizontal="left" vertical="center" indent="1"/>
    </xf>
    <xf numFmtId="0" fontId="20" fillId="19" borderId="14" xfId="25" applyFont="1" applyFill="1" applyBorder="1" applyAlignment="1">
      <alignment horizontal="left" vertical="center" wrapText="1" indent="1"/>
    </xf>
    <xf numFmtId="0" fontId="82" fillId="0" borderId="14" xfId="25" applyFont="1" applyBorder="1" applyAlignment="1">
      <alignment horizontal="left" vertical="center" wrapText="1" indent="1"/>
    </xf>
    <xf numFmtId="0" fontId="20" fillId="0" borderId="4" xfId="25" applyFont="1" applyBorder="1" applyAlignment="1">
      <alignment horizontal="left" vertical="center" indent="1"/>
    </xf>
    <xf numFmtId="0" fontId="20" fillId="0" borderId="5" xfId="25" applyFont="1" applyBorder="1" applyAlignment="1">
      <alignment horizontal="left" vertical="center" wrapText="1" indent="1"/>
    </xf>
    <xf numFmtId="0" fontId="88" fillId="0" borderId="4" xfId="27" applyFont="1" applyBorder="1" applyAlignment="1">
      <alignment horizontal="left" vertical="center" indent="1"/>
    </xf>
    <xf numFmtId="0" fontId="20" fillId="0" borderId="14" xfId="25" applyFont="1" applyBorder="1" applyAlignment="1">
      <alignment horizontal="left" vertical="center" wrapText="1" indent="1"/>
    </xf>
    <xf numFmtId="0" fontId="37" fillId="0" borderId="47" xfId="25" applyFont="1" applyBorder="1" applyAlignment="1">
      <alignment horizontal="left" vertical="center" indent="1"/>
    </xf>
    <xf numFmtId="0" fontId="30" fillId="0" borderId="48" xfId="25" applyFont="1" applyBorder="1" applyAlignment="1">
      <alignment horizontal="left" vertical="center" indent="1"/>
    </xf>
    <xf numFmtId="0" fontId="20" fillId="0" borderId="48" xfId="25" applyFont="1" applyBorder="1" applyAlignment="1">
      <alignment horizontal="left" vertical="center" wrapText="1" indent="1"/>
    </xf>
    <xf numFmtId="0" fontId="20" fillId="0" borderId="47" xfId="25" applyFont="1" applyBorder="1" applyAlignment="1">
      <alignment horizontal="left" vertical="center" wrapText="1" indent="1"/>
    </xf>
    <xf numFmtId="0" fontId="20" fillId="0" borderId="7" xfId="25" applyFont="1" applyBorder="1" applyAlignment="1">
      <alignment horizontal="left" vertical="center" wrapText="1" indent="1"/>
    </xf>
    <xf numFmtId="0" fontId="20" fillId="0" borderId="5" xfId="25" applyFont="1" applyBorder="1" applyAlignment="1">
      <alignment horizontal="left" vertical="center" indent="1"/>
    </xf>
    <xf numFmtId="0" fontId="0" fillId="24" borderId="0" xfId="0" applyFill="1"/>
    <xf numFmtId="0" fontId="53" fillId="24" borderId="13" xfId="0" applyFont="1" applyFill="1" applyBorder="1" applyAlignment="1">
      <alignment horizontal="center" vertical="center" wrapText="1"/>
    </xf>
    <xf numFmtId="1" fontId="53" fillId="24" borderId="12" xfId="0" applyNumberFormat="1" applyFont="1" applyFill="1" applyBorder="1" applyAlignment="1">
      <alignment horizontal="center" vertical="center" wrapText="1"/>
    </xf>
    <xf numFmtId="0" fontId="54" fillId="24" borderId="13" xfId="0" applyFont="1" applyFill="1" applyBorder="1" applyAlignment="1">
      <alignment vertical="center" wrapText="1"/>
    </xf>
    <xf numFmtId="0" fontId="54" fillId="24" borderId="12" xfId="0" applyFont="1" applyFill="1" applyBorder="1" applyAlignment="1">
      <alignment horizontal="center" vertical="center" wrapText="1"/>
    </xf>
    <xf numFmtId="0" fontId="54" fillId="24" borderId="11" xfId="0" applyFont="1" applyFill="1" applyBorder="1" applyAlignment="1">
      <alignment vertical="center" wrapText="1"/>
    </xf>
    <xf numFmtId="0" fontId="54" fillId="24" borderId="10" xfId="0" applyFont="1" applyFill="1" applyBorder="1" applyAlignment="1">
      <alignment vertical="center" wrapText="1"/>
    </xf>
    <xf numFmtId="0" fontId="71" fillId="24" borderId="0" xfId="0" applyFont="1" applyFill="1" applyAlignment="1">
      <alignment horizontal="center" vertical="center" wrapText="1"/>
    </xf>
    <xf numFmtId="0" fontId="0" fillId="24" borderId="0" xfId="0" applyFill="1" applyAlignment="1">
      <alignment horizontal="center" vertical="center" wrapText="1"/>
    </xf>
    <xf numFmtId="49" fontId="19" fillId="24" borderId="4" xfId="25" applyNumberFormat="1" applyFont="1" applyFill="1" applyBorder="1" applyAlignment="1">
      <alignment horizontal="center" vertical="center"/>
    </xf>
    <xf numFmtId="49" fontId="20" fillId="24" borderId="4" xfId="25" applyNumberFormat="1" applyFont="1" applyFill="1" applyBorder="1" applyAlignment="1">
      <alignment horizontal="left" vertical="center" wrapText="1" indent="1"/>
    </xf>
    <xf numFmtId="49" fontId="21" fillId="24" borderId="4" xfId="25" applyNumberFormat="1" applyFont="1" applyFill="1" applyBorder="1" applyAlignment="1">
      <alignment horizontal="left" vertical="center" wrapText="1" indent="1"/>
    </xf>
    <xf numFmtId="0" fontId="20" fillId="24" borderId="4" xfId="25" applyFont="1" applyFill="1" applyBorder="1" applyAlignment="1">
      <alignment horizontal="center" vertical="center"/>
    </xf>
    <xf numFmtId="0" fontId="20" fillId="24" borderId="4" xfId="25" applyFont="1" applyFill="1" applyBorder="1" applyAlignment="1">
      <alignment horizontal="left" vertical="center" wrapText="1" indent="1"/>
    </xf>
    <xf numFmtId="165" fontId="17" fillId="0" borderId="3" xfId="23" applyFont="1" applyBorder="1" applyAlignment="1">
      <alignment horizontal="center" vertical="center" wrapText="1"/>
    </xf>
    <xf numFmtId="165" fontId="17" fillId="0" borderId="17" xfId="23" applyFont="1" applyBorder="1" applyAlignment="1">
      <alignment horizontal="center" vertical="center" wrapText="1"/>
    </xf>
    <xf numFmtId="165" fontId="17" fillId="0" borderId="18" xfId="23" applyFont="1" applyBorder="1" applyAlignment="1">
      <alignment horizontal="center" vertical="center" wrapText="1"/>
    </xf>
    <xf numFmtId="0" fontId="114" fillId="0" borderId="19" xfId="0" applyFont="1" applyBorder="1" applyAlignment="1">
      <alignment horizontal="center"/>
    </xf>
    <xf numFmtId="165" fontId="17" fillId="0" borderId="9" xfId="23" applyFont="1" applyBorder="1" applyAlignment="1">
      <alignment horizontal="center" vertical="center" wrapText="1"/>
    </xf>
    <xf numFmtId="0" fontId="57" fillId="0" borderId="3" xfId="0" applyFont="1" applyBorder="1" applyAlignment="1">
      <alignment horizontal="center" vertical="center" wrapText="1"/>
    </xf>
    <xf numFmtId="0" fontId="57" fillId="0" borderId="17" xfId="0" applyFont="1" applyBorder="1" applyAlignment="1">
      <alignment horizontal="center" vertical="center" wrapText="1"/>
    </xf>
    <xf numFmtId="0" fontId="57" fillId="0" borderId="18" xfId="0" applyFont="1" applyBorder="1" applyAlignment="1">
      <alignment horizontal="center" vertical="center" wrapText="1"/>
    </xf>
    <xf numFmtId="0" fontId="70" fillId="0" borderId="34" xfId="0" applyFont="1" applyBorder="1" applyAlignment="1">
      <alignment horizontal="center" vertical="center" wrapText="1"/>
    </xf>
    <xf numFmtId="0" fontId="70" fillId="0" borderId="37" xfId="0" applyFont="1" applyBorder="1" applyAlignment="1">
      <alignment horizontal="center" vertical="center" wrapText="1"/>
    </xf>
    <xf numFmtId="0" fontId="70" fillId="0" borderId="40" xfId="0" applyFont="1" applyBorder="1" applyAlignment="1">
      <alignment horizontal="center" vertical="center" wrapText="1"/>
    </xf>
    <xf numFmtId="0" fontId="69" fillId="0" borderId="43" xfId="0" applyFont="1" applyBorder="1" applyAlignment="1">
      <alignment horizontal="center" vertical="center" wrapText="1"/>
    </xf>
    <xf numFmtId="0" fontId="76" fillId="0" borderId="43" xfId="0" applyFont="1" applyBorder="1" applyAlignment="1">
      <alignment horizontal="center" vertical="center" wrapText="1"/>
    </xf>
    <xf numFmtId="0" fontId="70" fillId="0" borderId="36" xfId="0" applyFont="1" applyBorder="1" applyAlignment="1">
      <alignment horizontal="center" vertical="center" wrapText="1"/>
    </xf>
    <xf numFmtId="0" fontId="70" fillId="0" borderId="38" xfId="0" applyFont="1" applyBorder="1" applyAlignment="1">
      <alignment horizontal="center" vertical="center" wrapText="1"/>
    </xf>
    <xf numFmtId="0" fontId="70" fillId="0" borderId="41" xfId="0" applyFont="1" applyBorder="1" applyAlignment="1">
      <alignment horizontal="center" vertical="center" wrapText="1"/>
    </xf>
    <xf numFmtId="165" fontId="17" fillId="0" borderId="3" xfId="23" applyFont="1" applyBorder="1" applyAlignment="1">
      <alignment horizontal="center" vertical="center"/>
    </xf>
    <xf numFmtId="0" fontId="69" fillId="0" borderId="0" xfId="0" applyFont="1" applyAlignment="1">
      <alignment horizontal="center"/>
    </xf>
    <xf numFmtId="0" fontId="0" fillId="0" borderId="0" xfId="0" applyAlignment="1">
      <alignment horizontal="center"/>
    </xf>
    <xf numFmtId="0" fontId="69" fillId="0" borderId="19" xfId="0" applyFont="1" applyBorder="1" applyAlignment="1">
      <alignment horizontal="center"/>
    </xf>
    <xf numFmtId="0" fontId="0" fillId="0" borderId="19" xfId="0" applyBorder="1" applyAlignment="1">
      <alignment horizontal="center"/>
    </xf>
    <xf numFmtId="49" fontId="21" fillId="24" borderId="4" xfId="25" applyNumberFormat="1" applyFont="1" applyFill="1" applyBorder="1" applyAlignment="1">
      <alignment horizontal="center" vertical="center"/>
    </xf>
    <xf numFmtId="49" fontId="20" fillId="24" borderId="7" xfId="25" applyNumberFormat="1" applyFont="1" applyFill="1" applyBorder="1" applyAlignment="1">
      <alignment horizontal="left" vertical="center" wrapText="1" indent="1"/>
    </xf>
    <xf numFmtId="0" fontId="21" fillId="24" borderId="4" xfId="25" applyFont="1" applyFill="1" applyBorder="1" applyAlignment="1">
      <alignment horizontal="center" vertical="center" wrapText="1"/>
    </xf>
    <xf numFmtId="0" fontId="21" fillId="24" borderId="4" xfId="25" applyFont="1" applyFill="1" applyBorder="1" applyAlignment="1">
      <alignment horizontal="center" vertical="center"/>
    </xf>
    <xf numFmtId="11" fontId="20" fillId="24" borderId="4" xfId="25" applyNumberFormat="1" applyFont="1" applyFill="1" applyBorder="1" applyAlignment="1">
      <alignment horizontal="left" vertical="center" wrapText="1" indent="1"/>
    </xf>
    <xf numFmtId="0" fontId="22" fillId="24" borderId="4" xfId="25" applyFont="1" applyFill="1" applyBorder="1" applyAlignment="1">
      <alignment horizontal="center" vertical="center"/>
    </xf>
  </cellXfs>
  <cellStyles count="28">
    <cellStyle name="Accent 1 5" xfId="2" xr:uid="{00000000-0005-0000-0000-000006000000}"/>
    <cellStyle name="Accent 2 6" xfId="3" xr:uid="{00000000-0005-0000-0000-000007000000}"/>
    <cellStyle name="Accent 3 7" xfId="4" xr:uid="{00000000-0005-0000-0000-000008000000}"/>
    <cellStyle name="Accent 4" xfId="5" xr:uid="{00000000-0005-0000-0000-000009000000}"/>
    <cellStyle name="Bad 8" xfId="6" xr:uid="{00000000-0005-0000-0000-00000A000000}"/>
    <cellStyle name="Error 9" xfId="7" xr:uid="{00000000-0005-0000-0000-00000B000000}"/>
    <cellStyle name="Excel Built-in Normal" xfId="23" xr:uid="{00000000-0005-0000-0000-00001C000000}"/>
    <cellStyle name="Footnote 10" xfId="8" xr:uid="{00000000-0005-0000-0000-00000C000000}"/>
    <cellStyle name="Good 11" xfId="9" xr:uid="{00000000-0005-0000-0000-00000D000000}"/>
    <cellStyle name="Heading 1 12" xfId="10" xr:uid="{00000000-0005-0000-0000-00000E000000}"/>
    <cellStyle name="Heading 2 13" xfId="11" xr:uid="{00000000-0005-0000-0000-00000F000000}"/>
    <cellStyle name="Hyperlink 14" xfId="12" xr:uid="{00000000-0005-0000-0000-000010000000}"/>
    <cellStyle name="Neutral 15" xfId="13" xr:uid="{00000000-0005-0000-0000-000011000000}"/>
    <cellStyle name="Normal" xfId="0" builtinId="0"/>
    <cellStyle name="Normal 2" xfId="14" xr:uid="{00000000-0005-0000-0000-000012000000}"/>
    <cellStyle name="Normal 3" xfId="15" xr:uid="{00000000-0005-0000-0000-000013000000}"/>
    <cellStyle name="Normal 4" xfId="16" xr:uid="{00000000-0005-0000-0000-000014000000}"/>
    <cellStyle name="Normal 5" xfId="17" xr:uid="{00000000-0005-0000-0000-000015000000}"/>
    <cellStyle name="Normal 6" xfId="24" xr:uid="{63914527-FA56-4D2C-8D8C-D19E6FBAC3D4}"/>
    <cellStyle name="Normal 7" xfId="25" xr:uid="{7A7D944C-39ED-43EA-9490-F59FAB5990C0}"/>
    <cellStyle name="Normal_Inventaire Global Physique DSM 2" xfId="27" xr:uid="{B58F0001-E043-42DE-B334-4CC6D86ABD34}"/>
    <cellStyle name="Note 2" xfId="18" xr:uid="{00000000-0005-0000-0000-000017000000}"/>
    <cellStyle name="Pourcentage" xfId="1" builtinId="5"/>
    <cellStyle name="Result2" xfId="19" xr:uid="{00000000-0005-0000-0000-000018000000}"/>
    <cellStyle name="Status 16" xfId="20" xr:uid="{00000000-0005-0000-0000-000019000000}"/>
    <cellStyle name="Text 17" xfId="21" xr:uid="{00000000-0005-0000-0000-00001A000000}"/>
    <cellStyle name="Texte explicatif 2" xfId="26" xr:uid="{B6129098-C877-4CAB-8CD9-B2BE78A503F9}"/>
    <cellStyle name="Warning 18" xfId="22" xr:uid="{00000000-0005-0000-0000-00001B000000}"/>
  </cellStyles>
  <dxfs count="3">
    <dxf>
      <fill>
        <patternFill patternType="solid">
          <fgColor rgb="FFB4C7DC"/>
          <bgColor rgb="FFB4C7DC"/>
        </patternFill>
      </fill>
    </dxf>
    <dxf>
      <fill>
        <patternFill patternType="none"/>
      </fill>
      <border>
        <left style="medium">
          <color rgb="FFFF3333"/>
        </left>
        <right style="medium">
          <color rgb="FFFF3333"/>
        </right>
        <top style="medium">
          <color rgb="FFFF3333"/>
        </top>
        <bottom style="medium">
          <color rgb="FFFF3333"/>
        </bottom>
      </border>
    </dxf>
    <dxf>
      <fill>
        <patternFill patternType="solid">
          <fgColor rgb="FFAFD095"/>
          <bgColor rgb="FFAFD095"/>
        </patternFill>
      </fill>
    </dxf>
  </dxfs>
  <tableStyles count="0" defaultTableStyle="TableStyleMedium2" defaultPivotStyle="PivotStyleLight16"/>
  <colors>
    <indexedColors>
      <rgbColor rgb="FF000000"/>
      <rgbColor rgb="FFFFFFFF"/>
      <rgbColor rgb="FFCC0000"/>
      <rgbColor rgb="FF00FF00"/>
      <rgbColor rgb="FF0000EE"/>
      <rgbColor rgb="FFFFFF00"/>
      <rgbColor rgb="FFFF00FF"/>
      <rgbColor rgb="FF00FFFF"/>
      <rgbColor rgb="FF800000"/>
      <rgbColor rgb="FF006600"/>
      <rgbColor rgb="FF000080"/>
      <rgbColor rgb="FF996600"/>
      <rgbColor rgb="FF800080"/>
      <rgbColor rgb="FF008080"/>
      <rgbColor rgb="FFBFBFBF"/>
      <rgbColor rgb="FF808080"/>
      <rgbColor rgb="FF9999FF"/>
      <rgbColor rgb="FF993366"/>
      <rgbColor rgb="FFFFFFCC"/>
      <rgbColor rgb="FFDDDDDD"/>
      <rgbColor rgb="FF660066"/>
      <rgbColor rgb="FFFF8080"/>
      <rgbColor rgb="FF0070C0"/>
      <rgbColor rgb="FFCCCCFF"/>
      <rgbColor rgb="FF000080"/>
      <rgbColor rgb="FFFF00FF"/>
      <rgbColor rgb="FFFFFF00"/>
      <rgbColor rgb="FF00FFFF"/>
      <rgbColor rgb="FF800080"/>
      <rgbColor rgb="FF800000"/>
      <rgbColor rgb="FF008080"/>
      <rgbColor rgb="FF0000FF"/>
      <rgbColor rgb="FF00CCFF"/>
      <rgbColor rgb="FFD9D9D9"/>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418830</xdr:colOff>
      <xdr:row>239</xdr:row>
      <xdr:rowOff>121596</xdr:rowOff>
    </xdr:from>
    <xdr:to>
      <xdr:col>4</xdr:col>
      <xdr:colOff>6933930</xdr:colOff>
      <xdr:row>257</xdr:row>
      <xdr:rowOff>22698</xdr:rowOff>
    </xdr:to>
    <xdr:pic>
      <xdr:nvPicPr>
        <xdr:cNvPr id="2" name="Image 1">
          <a:extLst>
            <a:ext uri="{FF2B5EF4-FFF2-40B4-BE49-F238E27FC236}">
              <a16:creationId xmlns:a16="http://schemas.microsoft.com/office/drawing/2014/main" id="{E5193FC8-6989-AA7E-2AF3-8CC8D2E0CC05}"/>
            </a:ext>
          </a:extLst>
        </xdr:cNvPr>
        <xdr:cNvPicPr>
          <a:picLocks noChangeAspect="1"/>
        </xdr:cNvPicPr>
      </xdr:nvPicPr>
      <xdr:blipFill>
        <a:blip xmlns:r="http://schemas.openxmlformats.org/officeDocument/2006/relationships" r:embed="rId1"/>
        <a:stretch>
          <a:fillRect/>
        </a:stretch>
      </xdr:blipFill>
      <xdr:spPr>
        <a:xfrm>
          <a:off x="11619149" y="39234894"/>
          <a:ext cx="6515100" cy="2819400"/>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7"/>
  <sheetViews>
    <sheetView zoomScale="125" zoomScaleNormal="125" workbookViewId="0">
      <selection activeCell="B14" sqref="B14"/>
    </sheetView>
  </sheetViews>
  <sheetFormatPr baseColWidth="10" defaultColWidth="11.1640625" defaultRowHeight="15"/>
  <cols>
    <col min="1" max="1" width="19.83203125" customWidth="1"/>
    <col min="2" max="2" width="15.83203125" customWidth="1"/>
    <col min="6" max="6" width="16.5" customWidth="1"/>
  </cols>
  <sheetData>
    <row r="1" spans="1:6" ht="15.5" customHeight="1">
      <c r="A1" s="326" t="s">
        <v>1776</v>
      </c>
      <c r="B1" s="327"/>
      <c r="C1" s="327"/>
      <c r="D1" s="327"/>
      <c r="E1" s="327"/>
      <c r="F1" s="328"/>
    </row>
    <row r="2" spans="1:6" ht="17">
      <c r="A2" s="39" t="s">
        <v>1736</v>
      </c>
      <c r="B2" s="40" t="s">
        <v>1737</v>
      </c>
      <c r="C2" s="40" t="s">
        <v>2</v>
      </c>
      <c r="D2" s="40" t="s">
        <v>110</v>
      </c>
      <c r="E2" s="40" t="s">
        <v>111</v>
      </c>
      <c r="F2" s="40" t="s">
        <v>1738</v>
      </c>
    </row>
    <row r="3" spans="1:6">
      <c r="A3" s="38" t="s">
        <v>1739</v>
      </c>
      <c r="B3" s="38" t="s">
        <v>1740</v>
      </c>
      <c r="C3" s="38">
        <v>1</v>
      </c>
      <c r="D3" s="38" t="s">
        <v>1741</v>
      </c>
      <c r="E3" s="38" t="s">
        <v>1742</v>
      </c>
      <c r="F3" s="38" t="s">
        <v>1578</v>
      </c>
    </row>
    <row r="4" spans="1:6">
      <c r="A4" s="38" t="s">
        <v>1743</v>
      </c>
      <c r="B4" s="38" t="s">
        <v>1744</v>
      </c>
      <c r="C4" s="38">
        <v>1</v>
      </c>
      <c r="D4" s="38" t="s">
        <v>1745</v>
      </c>
      <c r="E4" s="38" t="s">
        <v>1742</v>
      </c>
      <c r="F4" s="38" t="s">
        <v>1578</v>
      </c>
    </row>
    <row r="5" spans="1:6">
      <c r="A5" s="38" t="s">
        <v>1743</v>
      </c>
      <c r="B5" s="38" t="s">
        <v>1746</v>
      </c>
      <c r="C5" s="38">
        <v>1</v>
      </c>
      <c r="D5" s="38" t="s">
        <v>1747</v>
      </c>
      <c r="E5" s="38" t="s">
        <v>1742</v>
      </c>
      <c r="F5" s="38" t="s">
        <v>1578</v>
      </c>
    </row>
    <row r="6" spans="1:6">
      <c r="A6" s="38" t="s">
        <v>1748</v>
      </c>
      <c r="B6" s="38" t="s">
        <v>1749</v>
      </c>
      <c r="C6" s="38">
        <v>1</v>
      </c>
      <c r="D6" s="38" t="s">
        <v>1750</v>
      </c>
      <c r="E6" s="38" t="s">
        <v>1742</v>
      </c>
      <c r="F6" s="38" t="s">
        <v>1578</v>
      </c>
    </row>
    <row r="7" spans="1:6">
      <c r="A7" s="38" t="s">
        <v>1748</v>
      </c>
      <c r="B7" s="38" t="s">
        <v>1749</v>
      </c>
      <c r="C7" s="38">
        <v>1</v>
      </c>
      <c r="D7" s="38" t="s">
        <v>1751</v>
      </c>
      <c r="E7" s="38" t="s">
        <v>1742</v>
      </c>
      <c r="F7" s="38" t="s">
        <v>1578</v>
      </c>
    </row>
    <row r="8" spans="1:6">
      <c r="A8" s="38" t="s">
        <v>1577</v>
      </c>
      <c r="B8" s="38" t="s">
        <v>1752</v>
      </c>
      <c r="C8" s="38">
        <v>1</v>
      </c>
      <c r="D8" s="38" t="s">
        <v>1753</v>
      </c>
      <c r="E8" s="38" t="s">
        <v>1742</v>
      </c>
      <c r="F8" s="38" t="s">
        <v>1578</v>
      </c>
    </row>
    <row r="9" spans="1:6">
      <c r="A9" s="38" t="s">
        <v>1739</v>
      </c>
      <c r="B9" s="38" t="s">
        <v>1754</v>
      </c>
      <c r="C9" s="38">
        <v>1</v>
      </c>
      <c r="D9" s="38" t="s">
        <v>1755</v>
      </c>
      <c r="E9" s="38" t="s">
        <v>1742</v>
      </c>
      <c r="F9" s="38" t="s">
        <v>1578</v>
      </c>
    </row>
    <row r="10" spans="1:6">
      <c r="A10" s="38" t="s">
        <v>1756</v>
      </c>
      <c r="B10" s="38" t="s">
        <v>1757</v>
      </c>
      <c r="C10" s="38">
        <v>1</v>
      </c>
      <c r="D10" s="38" t="s">
        <v>1758</v>
      </c>
      <c r="E10" s="38" t="s">
        <v>1742</v>
      </c>
      <c r="F10" s="38" t="s">
        <v>1578</v>
      </c>
    </row>
    <row r="11" spans="1:6">
      <c r="A11" s="38" t="s">
        <v>1748</v>
      </c>
      <c r="B11" s="38" t="s">
        <v>1759</v>
      </c>
      <c r="C11" s="38">
        <v>1</v>
      </c>
      <c r="D11" s="38" t="s">
        <v>1760</v>
      </c>
      <c r="E11" s="38" t="s">
        <v>1742</v>
      </c>
      <c r="F11" s="38" t="s">
        <v>1578</v>
      </c>
    </row>
    <row r="12" spans="1:6">
      <c r="A12" s="38" t="s">
        <v>1761</v>
      </c>
      <c r="B12" s="38" t="s">
        <v>1762</v>
      </c>
      <c r="C12" s="38">
        <v>1</v>
      </c>
      <c r="D12" s="38" t="s">
        <v>1763</v>
      </c>
      <c r="E12" s="38" t="s">
        <v>1742</v>
      </c>
      <c r="F12" s="38" t="s">
        <v>1578</v>
      </c>
    </row>
    <row r="13" spans="1:6">
      <c r="A13" s="38" t="s">
        <v>1577</v>
      </c>
      <c r="B13" s="38" t="s">
        <v>1764</v>
      </c>
      <c r="C13" s="38">
        <v>1</v>
      </c>
      <c r="D13" s="38" t="s">
        <v>1765</v>
      </c>
      <c r="E13" s="38" t="s">
        <v>1742</v>
      </c>
      <c r="F13" s="38" t="s">
        <v>1578</v>
      </c>
    </row>
    <row r="14" spans="1:6">
      <c r="A14" s="38" t="s">
        <v>1766</v>
      </c>
      <c r="B14" s="38" t="s">
        <v>1767</v>
      </c>
      <c r="C14" s="38">
        <v>1</v>
      </c>
      <c r="D14" s="38" t="s">
        <v>1768</v>
      </c>
      <c r="E14" s="38" t="s">
        <v>1742</v>
      </c>
      <c r="F14" s="38" t="s">
        <v>1578</v>
      </c>
    </row>
    <row r="15" spans="1:6">
      <c r="A15" s="38" t="s">
        <v>1769</v>
      </c>
      <c r="B15" s="38" t="s">
        <v>1770</v>
      </c>
      <c r="C15" s="38">
        <v>2</v>
      </c>
      <c r="D15" s="38" t="s">
        <v>1771</v>
      </c>
      <c r="E15" s="38" t="s">
        <v>1742</v>
      </c>
      <c r="F15" s="38" t="s">
        <v>1578</v>
      </c>
    </row>
    <row r="16" spans="1:6">
      <c r="A16" s="38" t="s">
        <v>1577</v>
      </c>
      <c r="B16" s="38" t="s">
        <v>1772</v>
      </c>
      <c r="C16" s="38">
        <v>1</v>
      </c>
      <c r="D16" s="38" t="s">
        <v>1773</v>
      </c>
      <c r="E16" s="38" t="s">
        <v>1742</v>
      </c>
      <c r="F16" s="38" t="s">
        <v>1578</v>
      </c>
    </row>
    <row r="17" spans="1:6">
      <c r="A17" s="38" t="s">
        <v>1577</v>
      </c>
      <c r="B17" s="38" t="s">
        <v>1774</v>
      </c>
      <c r="C17" s="38">
        <v>1</v>
      </c>
      <c r="D17" s="38" t="s">
        <v>1775</v>
      </c>
      <c r="E17" s="38" t="s">
        <v>1742</v>
      </c>
      <c r="F17" s="38" t="s">
        <v>1578</v>
      </c>
    </row>
  </sheetData>
  <mergeCells count="1">
    <mergeCell ref="A1:F1"/>
  </mergeCell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47B36-AC2C-4E3A-BAAD-1F8C8585A593}">
  <dimension ref="A1:J673"/>
  <sheetViews>
    <sheetView topLeftCell="A130" zoomScale="93" workbookViewId="0">
      <selection activeCell="B139" sqref="B139"/>
    </sheetView>
  </sheetViews>
  <sheetFormatPr baseColWidth="10" defaultRowHeight="15"/>
  <cols>
    <col min="2" max="2" width="50.1640625" customWidth="1"/>
    <col min="6" max="6" width="19.6640625" bestFit="1" customWidth="1"/>
    <col min="7" max="7" width="70.33203125" bestFit="1" customWidth="1"/>
  </cols>
  <sheetData>
    <row r="1" spans="1:5" ht="16">
      <c r="A1" s="329" t="s">
        <v>3049</v>
      </c>
      <c r="B1" s="329"/>
      <c r="C1" s="329"/>
      <c r="D1" s="329"/>
      <c r="E1" s="329"/>
    </row>
    <row r="2" spans="1:5" ht="16">
      <c r="A2" s="1" t="s">
        <v>0</v>
      </c>
      <c r="B2" s="1" t="s">
        <v>1</v>
      </c>
      <c r="C2" s="1" t="s">
        <v>2</v>
      </c>
      <c r="D2" s="1" t="s">
        <v>157</v>
      </c>
      <c r="E2" s="1" t="s">
        <v>158</v>
      </c>
    </row>
    <row r="3" spans="1:5">
      <c r="A3" s="200" t="s">
        <v>159</v>
      </c>
      <c r="B3" s="193" t="s">
        <v>2361</v>
      </c>
      <c r="C3" s="285"/>
      <c r="D3" s="284">
        <v>10</v>
      </c>
      <c r="E3" s="165" t="s">
        <v>2362</v>
      </c>
    </row>
    <row r="4" spans="1:5">
      <c r="A4" s="191" t="s">
        <v>159</v>
      </c>
      <c r="B4" s="226" t="s">
        <v>160</v>
      </c>
      <c r="C4" s="226" t="s">
        <v>161</v>
      </c>
      <c r="D4" s="241">
        <v>1</v>
      </c>
      <c r="E4" s="311" t="s">
        <v>2569</v>
      </c>
    </row>
    <row r="5" spans="1:5">
      <c r="A5" s="181" t="s">
        <v>159</v>
      </c>
      <c r="B5" s="119" t="s">
        <v>2363</v>
      </c>
      <c r="C5" s="184"/>
      <c r="D5" s="183">
        <v>1</v>
      </c>
      <c r="E5" s="289" t="s">
        <v>2569</v>
      </c>
    </row>
    <row r="6" spans="1:5">
      <c r="A6" s="181" t="s">
        <v>159</v>
      </c>
      <c r="B6" s="119" t="s">
        <v>2364</v>
      </c>
      <c r="C6" s="184"/>
      <c r="D6" s="183">
        <v>1</v>
      </c>
      <c r="E6" s="289" t="s">
        <v>2569</v>
      </c>
    </row>
    <row r="7" spans="1:5">
      <c r="A7" s="181" t="s">
        <v>159</v>
      </c>
      <c r="B7" s="119" t="s">
        <v>2365</v>
      </c>
      <c r="C7" s="184" t="s">
        <v>185</v>
      </c>
      <c r="D7" s="183">
        <v>1</v>
      </c>
      <c r="E7" s="289" t="s">
        <v>2569</v>
      </c>
    </row>
    <row r="8" spans="1:5">
      <c r="A8" s="167" t="s">
        <v>159</v>
      </c>
      <c r="B8" s="113" t="s">
        <v>162</v>
      </c>
      <c r="C8" s="114" t="s">
        <v>351</v>
      </c>
      <c r="D8" s="109">
        <v>1</v>
      </c>
      <c r="E8" s="114" t="s">
        <v>2569</v>
      </c>
    </row>
    <row r="9" spans="1:5">
      <c r="A9" s="167" t="s">
        <v>159</v>
      </c>
      <c r="B9" s="113" t="s">
        <v>163</v>
      </c>
      <c r="C9" s="114" t="s">
        <v>391</v>
      </c>
      <c r="D9" s="109">
        <v>1</v>
      </c>
      <c r="E9" s="114" t="s">
        <v>2569</v>
      </c>
    </row>
    <row r="10" spans="1:5">
      <c r="A10" s="167" t="s">
        <v>159</v>
      </c>
      <c r="B10" s="113" t="s">
        <v>164</v>
      </c>
      <c r="C10" s="114" t="s">
        <v>351</v>
      </c>
      <c r="D10" s="109">
        <v>1</v>
      </c>
      <c r="E10" s="114" t="s">
        <v>2569</v>
      </c>
    </row>
    <row r="11" spans="1:5">
      <c r="A11" s="167" t="s">
        <v>159</v>
      </c>
      <c r="B11" s="113" t="s">
        <v>165</v>
      </c>
      <c r="C11" s="114"/>
      <c r="D11" s="109">
        <v>9</v>
      </c>
      <c r="E11" s="114" t="s">
        <v>2569</v>
      </c>
    </row>
    <row r="12" spans="1:5">
      <c r="A12" s="167" t="s">
        <v>159</v>
      </c>
      <c r="B12" s="113" t="s">
        <v>2366</v>
      </c>
      <c r="C12" s="232"/>
      <c r="D12" s="231">
        <v>1</v>
      </c>
      <c r="E12" s="114" t="s">
        <v>2569</v>
      </c>
    </row>
    <row r="13" spans="1:5">
      <c r="A13" s="167" t="s">
        <v>159</v>
      </c>
      <c r="B13" s="193" t="s">
        <v>2367</v>
      </c>
      <c r="C13" s="165"/>
      <c r="D13" s="164">
        <v>1</v>
      </c>
      <c r="E13" s="165" t="s">
        <v>2569</v>
      </c>
    </row>
    <row r="14" spans="1:5" ht="31">
      <c r="A14" s="167" t="s">
        <v>159</v>
      </c>
      <c r="B14" s="275" t="s">
        <v>2368</v>
      </c>
      <c r="C14" s="114"/>
      <c r="D14" s="109">
        <v>3</v>
      </c>
      <c r="E14" s="114" t="s">
        <v>2569</v>
      </c>
    </row>
    <row r="15" spans="1:5">
      <c r="A15" s="167" t="s">
        <v>159</v>
      </c>
      <c r="B15" s="193" t="s">
        <v>2369</v>
      </c>
      <c r="C15" s="165"/>
      <c r="D15" s="164">
        <v>1</v>
      </c>
      <c r="E15" s="165" t="s">
        <v>2569</v>
      </c>
    </row>
    <row r="16" spans="1:5">
      <c r="A16" s="191" t="s">
        <v>159</v>
      </c>
      <c r="B16" s="113" t="s">
        <v>166</v>
      </c>
      <c r="C16" s="113" t="s">
        <v>161</v>
      </c>
      <c r="D16" s="112">
        <v>2</v>
      </c>
      <c r="E16" s="114" t="s">
        <v>2569</v>
      </c>
    </row>
    <row r="17" spans="1:5">
      <c r="A17" s="167" t="s">
        <v>167</v>
      </c>
      <c r="B17" s="113" t="s">
        <v>168</v>
      </c>
      <c r="C17" s="114"/>
      <c r="D17" s="109">
        <v>4</v>
      </c>
      <c r="E17" s="114" t="s">
        <v>2569</v>
      </c>
    </row>
    <row r="18" spans="1:5" ht="26">
      <c r="A18" s="167" t="s">
        <v>167</v>
      </c>
      <c r="B18" s="115" t="s">
        <v>169</v>
      </c>
      <c r="C18" s="114"/>
      <c r="D18" s="109">
        <v>15</v>
      </c>
      <c r="E18" s="114" t="s">
        <v>2569</v>
      </c>
    </row>
    <row r="19" spans="1:5">
      <c r="A19" s="167" t="s">
        <v>167</v>
      </c>
      <c r="B19" s="113" t="s">
        <v>170</v>
      </c>
      <c r="C19" s="114"/>
      <c r="D19" s="109">
        <v>10</v>
      </c>
      <c r="E19" s="114" t="s">
        <v>2569</v>
      </c>
    </row>
    <row r="20" spans="1:5">
      <c r="A20" s="167" t="s">
        <v>167</v>
      </c>
      <c r="B20" s="113" t="s">
        <v>171</v>
      </c>
      <c r="C20" s="114"/>
      <c r="D20" s="109">
        <v>10</v>
      </c>
      <c r="E20" s="114" t="s">
        <v>2569</v>
      </c>
    </row>
    <row r="21" spans="1:5">
      <c r="A21" s="167" t="s">
        <v>167</v>
      </c>
      <c r="B21" s="113" t="s">
        <v>172</v>
      </c>
      <c r="C21" s="114"/>
      <c r="D21" s="109">
        <v>20</v>
      </c>
      <c r="E21" s="114" t="s">
        <v>2569</v>
      </c>
    </row>
    <row r="22" spans="1:5">
      <c r="A22" s="167" t="s">
        <v>167</v>
      </c>
      <c r="B22" s="113" t="s">
        <v>173</v>
      </c>
      <c r="C22" s="114"/>
      <c r="D22" s="109">
        <v>25</v>
      </c>
      <c r="E22" s="114" t="s">
        <v>2569</v>
      </c>
    </row>
    <row r="23" spans="1:5">
      <c r="A23" s="167" t="s">
        <v>167</v>
      </c>
      <c r="B23" s="113" t="s">
        <v>174</v>
      </c>
      <c r="C23" s="114"/>
      <c r="D23" s="109">
        <v>10</v>
      </c>
      <c r="E23" s="114" t="s">
        <v>2569</v>
      </c>
    </row>
    <row r="24" spans="1:5">
      <c r="A24" s="167" t="s">
        <v>167</v>
      </c>
      <c r="B24" s="162" t="s">
        <v>175</v>
      </c>
      <c r="C24" s="114"/>
      <c r="D24" s="109">
        <v>10</v>
      </c>
      <c r="E24" s="114" t="s">
        <v>2569</v>
      </c>
    </row>
    <row r="25" spans="1:5">
      <c r="A25" s="167" t="s">
        <v>167</v>
      </c>
      <c r="B25" s="113" t="s">
        <v>176</v>
      </c>
      <c r="C25" s="114"/>
      <c r="D25" s="109">
        <v>5</v>
      </c>
      <c r="E25" s="114" t="s">
        <v>2569</v>
      </c>
    </row>
    <row r="26" spans="1:5">
      <c r="A26" s="167" t="s">
        <v>167</v>
      </c>
      <c r="B26" s="162" t="s">
        <v>2370</v>
      </c>
      <c r="C26" s="113" t="s">
        <v>161</v>
      </c>
      <c r="D26" s="112">
        <v>2</v>
      </c>
      <c r="E26" s="114" t="s">
        <v>2569</v>
      </c>
    </row>
    <row r="27" spans="1:5">
      <c r="A27" s="167" t="s">
        <v>167</v>
      </c>
      <c r="B27" s="113" t="s">
        <v>2371</v>
      </c>
      <c r="C27" s="113" t="s">
        <v>161</v>
      </c>
      <c r="D27" s="112">
        <v>1</v>
      </c>
      <c r="E27" s="114" t="s">
        <v>2569</v>
      </c>
    </row>
    <row r="28" spans="1:5">
      <c r="A28" s="185" t="s">
        <v>384</v>
      </c>
      <c r="B28" s="119" t="s">
        <v>2372</v>
      </c>
      <c r="C28" s="184"/>
      <c r="D28" s="183">
        <v>3</v>
      </c>
      <c r="E28" s="289" t="s">
        <v>2569</v>
      </c>
    </row>
    <row r="29" spans="1:5">
      <c r="A29" s="185" t="s">
        <v>177</v>
      </c>
      <c r="B29" s="119" t="s">
        <v>2373</v>
      </c>
      <c r="C29" s="184"/>
      <c r="D29" s="183">
        <v>3</v>
      </c>
      <c r="E29" s="289" t="s">
        <v>2569</v>
      </c>
    </row>
    <row r="30" spans="1:5" ht="28">
      <c r="A30" s="136" t="s">
        <v>177</v>
      </c>
      <c r="B30" s="113" t="s">
        <v>2374</v>
      </c>
      <c r="C30" s="113" t="s">
        <v>161</v>
      </c>
      <c r="D30" s="109">
        <v>1</v>
      </c>
      <c r="E30" s="114" t="s">
        <v>2569</v>
      </c>
    </row>
    <row r="31" spans="1:5" ht="28">
      <c r="A31" s="136" t="s">
        <v>177</v>
      </c>
      <c r="B31" s="113" t="s">
        <v>2375</v>
      </c>
      <c r="C31" s="113" t="s">
        <v>161</v>
      </c>
      <c r="D31" s="109">
        <v>1</v>
      </c>
      <c r="E31" s="114" t="s">
        <v>2569</v>
      </c>
    </row>
    <row r="32" spans="1:5">
      <c r="A32" s="136" t="s">
        <v>177</v>
      </c>
      <c r="B32" s="113" t="s">
        <v>2376</v>
      </c>
      <c r="C32" s="114"/>
      <c r="D32" s="109">
        <v>1</v>
      </c>
      <c r="E32" s="114" t="s">
        <v>2569</v>
      </c>
    </row>
    <row r="33" spans="1:5">
      <c r="A33" s="185" t="s">
        <v>177</v>
      </c>
      <c r="B33" s="119" t="s">
        <v>2377</v>
      </c>
      <c r="C33" s="276"/>
      <c r="D33" s="183">
        <v>1</v>
      </c>
      <c r="E33" s="289" t="s">
        <v>2569</v>
      </c>
    </row>
    <row r="34" spans="1:5">
      <c r="A34" s="277" t="s">
        <v>179</v>
      </c>
      <c r="B34" s="177" t="s">
        <v>180</v>
      </c>
      <c r="C34" s="177" t="s">
        <v>181</v>
      </c>
      <c r="D34" s="187">
        <v>1</v>
      </c>
      <c r="E34" s="177" t="s">
        <v>2569</v>
      </c>
    </row>
    <row r="35" spans="1:5">
      <c r="A35" s="190" t="s">
        <v>179</v>
      </c>
      <c r="B35" s="177" t="s">
        <v>182</v>
      </c>
      <c r="C35" s="279"/>
      <c r="D35" s="278">
        <v>1</v>
      </c>
      <c r="E35" s="177" t="s">
        <v>2569</v>
      </c>
    </row>
    <row r="36" spans="1:5">
      <c r="A36" s="190" t="s">
        <v>179</v>
      </c>
      <c r="B36" s="280" t="s">
        <v>183</v>
      </c>
      <c r="C36" s="177"/>
      <c r="D36" s="187">
        <v>1</v>
      </c>
      <c r="E36" s="177" t="s">
        <v>2569</v>
      </c>
    </row>
    <row r="37" spans="1:5">
      <c r="A37" s="190" t="s">
        <v>179</v>
      </c>
      <c r="B37" s="280" t="s">
        <v>184</v>
      </c>
      <c r="C37" s="177"/>
      <c r="D37" s="187">
        <v>1</v>
      </c>
      <c r="E37" s="177" t="s">
        <v>2569</v>
      </c>
    </row>
    <row r="38" spans="1:5" ht="16">
      <c r="A38" s="190" t="s">
        <v>179</v>
      </c>
      <c r="B38" s="282" t="s">
        <v>2378</v>
      </c>
      <c r="C38" s="283"/>
      <c r="D38" s="281">
        <v>1</v>
      </c>
      <c r="E38" s="283" t="s">
        <v>2569</v>
      </c>
    </row>
    <row r="39" spans="1:5">
      <c r="A39" s="136" t="s">
        <v>179</v>
      </c>
      <c r="B39" s="113" t="s">
        <v>186</v>
      </c>
      <c r="C39" s="113" t="s">
        <v>185</v>
      </c>
      <c r="D39" s="109">
        <v>1</v>
      </c>
      <c r="E39" s="114" t="s">
        <v>2569</v>
      </c>
    </row>
    <row r="40" spans="1:5" ht="42">
      <c r="A40" s="136" t="s">
        <v>179</v>
      </c>
      <c r="B40" s="113" t="s">
        <v>187</v>
      </c>
      <c r="C40" s="113" t="s">
        <v>188</v>
      </c>
      <c r="D40" s="109">
        <v>2</v>
      </c>
      <c r="E40" s="114" t="s">
        <v>2569</v>
      </c>
    </row>
    <row r="41" spans="1:5">
      <c r="A41" s="229" t="s">
        <v>210</v>
      </c>
      <c r="B41" s="119" t="s">
        <v>2379</v>
      </c>
      <c r="C41" s="184"/>
      <c r="D41" s="183">
        <v>1</v>
      </c>
      <c r="E41" s="289" t="s">
        <v>2569</v>
      </c>
    </row>
    <row r="42" spans="1:5">
      <c r="A42" s="191" t="s">
        <v>191</v>
      </c>
      <c r="B42" s="193" t="s">
        <v>2380</v>
      </c>
      <c r="C42" s="165"/>
      <c r="D42" s="164">
        <v>1</v>
      </c>
      <c r="E42" s="165" t="s">
        <v>2569</v>
      </c>
    </row>
    <row r="43" spans="1:5">
      <c r="A43" s="167" t="s">
        <v>192</v>
      </c>
      <c r="B43" s="113" t="s">
        <v>193</v>
      </c>
      <c r="C43" s="114"/>
      <c r="D43" s="109">
        <v>1</v>
      </c>
      <c r="E43" s="114" t="s">
        <v>2569</v>
      </c>
    </row>
    <row r="44" spans="1:5">
      <c r="A44" s="121" t="s">
        <v>167</v>
      </c>
      <c r="B44" s="129" t="s">
        <v>195</v>
      </c>
      <c r="C44" s="130"/>
      <c r="D44" s="128"/>
      <c r="E44" s="290" t="s">
        <v>2570</v>
      </c>
    </row>
    <row r="45" spans="1:5" ht="28">
      <c r="A45" s="167" t="s">
        <v>167</v>
      </c>
      <c r="B45" s="113" t="s">
        <v>196</v>
      </c>
      <c r="C45" s="115" t="s">
        <v>197</v>
      </c>
      <c r="D45" s="109">
        <v>1</v>
      </c>
      <c r="E45" s="114" t="s">
        <v>2570</v>
      </c>
    </row>
    <row r="46" spans="1:5">
      <c r="A46" s="144" t="s">
        <v>198</v>
      </c>
      <c r="B46" s="129" t="s">
        <v>199</v>
      </c>
      <c r="C46" s="131"/>
      <c r="D46" s="128"/>
      <c r="E46" s="290" t="s">
        <v>2571</v>
      </c>
    </row>
    <row r="47" spans="1:5">
      <c r="A47" s="136" t="s">
        <v>198</v>
      </c>
      <c r="B47" s="113" t="s">
        <v>200</v>
      </c>
      <c r="C47" s="115" t="s">
        <v>201</v>
      </c>
      <c r="D47" s="109">
        <v>1</v>
      </c>
      <c r="E47" s="114" t="s">
        <v>2571</v>
      </c>
    </row>
    <row r="48" spans="1:5" ht="28">
      <c r="A48" s="136" t="s">
        <v>198</v>
      </c>
      <c r="B48" s="113" t="s">
        <v>202</v>
      </c>
      <c r="C48" s="126"/>
      <c r="D48" s="109">
        <v>1</v>
      </c>
      <c r="E48" s="114" t="s">
        <v>2571</v>
      </c>
    </row>
    <row r="49" spans="1:8">
      <c r="A49" s="197" t="s">
        <v>167</v>
      </c>
      <c r="B49" s="201" t="s">
        <v>203</v>
      </c>
      <c r="C49" s="178" t="s">
        <v>204</v>
      </c>
      <c r="D49" s="164">
        <v>1</v>
      </c>
      <c r="E49" s="193" t="s">
        <v>2572</v>
      </c>
    </row>
    <row r="50" spans="1:8" ht="28">
      <c r="A50" s="136" t="s">
        <v>189</v>
      </c>
      <c r="B50" s="113" t="s">
        <v>205</v>
      </c>
      <c r="C50" s="115" t="s">
        <v>206</v>
      </c>
      <c r="D50" s="109">
        <v>1</v>
      </c>
      <c r="E50" s="310" t="s">
        <v>2573</v>
      </c>
      <c r="F50" s="312" t="s">
        <v>3099</v>
      </c>
      <c r="G50" s="312"/>
    </row>
    <row r="51" spans="1:8">
      <c r="A51" s="136" t="s">
        <v>189</v>
      </c>
      <c r="B51" s="202" t="s">
        <v>207</v>
      </c>
      <c r="C51" s="139"/>
      <c r="D51" s="170"/>
      <c r="E51" s="290" t="s">
        <v>2574</v>
      </c>
    </row>
    <row r="52" spans="1:8" ht="28">
      <c r="A52" s="136" t="s">
        <v>189</v>
      </c>
      <c r="B52" s="113" t="s">
        <v>2381</v>
      </c>
      <c r="C52" s="115" t="s">
        <v>161</v>
      </c>
      <c r="D52" s="109">
        <v>1</v>
      </c>
      <c r="E52" s="114" t="s">
        <v>2574</v>
      </c>
    </row>
    <row r="53" spans="1:8">
      <c r="A53" s="136" t="s">
        <v>189</v>
      </c>
      <c r="B53" s="113" t="s">
        <v>2382</v>
      </c>
      <c r="C53" s="115" t="s">
        <v>208</v>
      </c>
      <c r="D53" s="109">
        <v>1</v>
      </c>
      <c r="E53" s="305" t="s">
        <v>2574</v>
      </c>
    </row>
    <row r="54" spans="1:8">
      <c r="A54" s="136" t="s">
        <v>189</v>
      </c>
      <c r="B54" s="113" t="s">
        <v>2383</v>
      </c>
      <c r="C54" s="115" t="s">
        <v>209</v>
      </c>
      <c r="D54" s="109">
        <v>1</v>
      </c>
      <c r="E54" s="114" t="s">
        <v>2574</v>
      </c>
    </row>
    <row r="55" spans="1:8">
      <c r="A55" s="136" t="s">
        <v>189</v>
      </c>
      <c r="B55" s="113" t="s">
        <v>2384</v>
      </c>
      <c r="C55" s="126"/>
      <c r="D55" s="109">
        <v>11</v>
      </c>
      <c r="E55" s="114" t="s">
        <v>2574</v>
      </c>
    </row>
    <row r="56" spans="1:8" ht="28">
      <c r="A56" s="136" t="s">
        <v>189</v>
      </c>
      <c r="B56" s="113" t="s">
        <v>2385</v>
      </c>
      <c r="C56" s="115" t="s">
        <v>209</v>
      </c>
      <c r="D56" s="109">
        <v>1</v>
      </c>
      <c r="E56" s="114" t="s">
        <v>2574</v>
      </c>
      <c r="F56" s="312" t="s">
        <v>3056</v>
      </c>
      <c r="G56" s="312" t="s">
        <v>3057</v>
      </c>
      <c r="H56" t="s">
        <v>3058</v>
      </c>
    </row>
    <row r="57" spans="1:8">
      <c r="A57" s="144" t="s">
        <v>210</v>
      </c>
      <c r="B57" s="129" t="s">
        <v>211</v>
      </c>
      <c r="C57" s="130"/>
      <c r="D57" s="128"/>
      <c r="E57" s="290" t="s">
        <v>2575</v>
      </c>
    </row>
    <row r="58" spans="1:8">
      <c r="A58" s="136" t="s">
        <v>210</v>
      </c>
      <c r="B58" s="113" t="s">
        <v>212</v>
      </c>
      <c r="C58" s="115" t="s">
        <v>161</v>
      </c>
      <c r="D58" s="109">
        <v>1</v>
      </c>
      <c r="E58" s="114" t="s">
        <v>2575</v>
      </c>
    </row>
    <row r="59" spans="1:8">
      <c r="A59" s="136" t="s">
        <v>210</v>
      </c>
      <c r="B59" s="113" t="s">
        <v>213</v>
      </c>
      <c r="C59" s="115" t="s">
        <v>161</v>
      </c>
      <c r="D59" s="109">
        <v>1</v>
      </c>
      <c r="E59" s="114" t="s">
        <v>2575</v>
      </c>
    </row>
    <row r="60" spans="1:8">
      <c r="A60" s="136" t="s">
        <v>210</v>
      </c>
      <c r="B60" s="113" t="s">
        <v>214</v>
      </c>
      <c r="C60" s="115" t="s">
        <v>161</v>
      </c>
      <c r="D60" s="109">
        <v>1</v>
      </c>
      <c r="E60" s="114" t="s">
        <v>2575</v>
      </c>
    </row>
    <row r="61" spans="1:8">
      <c r="A61" s="136" t="s">
        <v>210</v>
      </c>
      <c r="B61" s="113" t="s">
        <v>215</v>
      </c>
      <c r="C61" s="115" t="s">
        <v>161</v>
      </c>
      <c r="D61" s="109">
        <v>1</v>
      </c>
      <c r="E61" s="114" t="s">
        <v>2575</v>
      </c>
    </row>
    <row r="62" spans="1:8">
      <c r="A62" s="136" t="s">
        <v>210</v>
      </c>
      <c r="B62" s="113" t="s">
        <v>216</v>
      </c>
      <c r="C62" s="115" t="s">
        <v>161</v>
      </c>
      <c r="D62" s="109">
        <v>1</v>
      </c>
      <c r="E62" s="309" t="s">
        <v>2575</v>
      </c>
    </row>
    <row r="63" spans="1:8" ht="28">
      <c r="A63" s="197" t="s">
        <v>190</v>
      </c>
      <c r="B63" s="206" t="s">
        <v>217</v>
      </c>
      <c r="C63" s="208" t="s">
        <v>161</v>
      </c>
      <c r="D63" s="176">
        <v>1</v>
      </c>
      <c r="E63" s="299" t="s">
        <v>2576</v>
      </c>
    </row>
    <row r="64" spans="1:8">
      <c r="A64" s="167" t="s">
        <v>167</v>
      </c>
      <c r="B64" s="217" t="s">
        <v>218</v>
      </c>
      <c r="C64" s="218" t="s">
        <v>204</v>
      </c>
      <c r="D64" s="109">
        <v>1</v>
      </c>
      <c r="E64" s="114" t="s">
        <v>2577</v>
      </c>
    </row>
    <row r="65" spans="1:7">
      <c r="A65" s="167" t="s">
        <v>167</v>
      </c>
      <c r="B65" s="113" t="s">
        <v>218</v>
      </c>
      <c r="C65" s="115" t="s">
        <v>204</v>
      </c>
      <c r="D65" s="109">
        <v>1</v>
      </c>
      <c r="E65" s="114" t="s">
        <v>2577</v>
      </c>
    </row>
    <row r="66" spans="1:7" ht="24">
      <c r="A66" s="167" t="s">
        <v>191</v>
      </c>
      <c r="B66" s="113" t="s">
        <v>219</v>
      </c>
      <c r="C66" s="272" t="s">
        <v>2386</v>
      </c>
      <c r="D66" s="109">
        <v>1</v>
      </c>
      <c r="E66" s="114" t="s">
        <v>2578</v>
      </c>
    </row>
    <row r="67" spans="1:7" ht="31">
      <c r="A67" s="144" t="s">
        <v>198</v>
      </c>
      <c r="B67" s="129" t="s">
        <v>221</v>
      </c>
      <c r="C67" s="169" t="s">
        <v>161</v>
      </c>
      <c r="D67" s="122">
        <v>1</v>
      </c>
      <c r="E67" s="290" t="s">
        <v>2579</v>
      </c>
    </row>
    <row r="68" spans="1:7" ht="28">
      <c r="A68" s="136" t="s">
        <v>198</v>
      </c>
      <c r="B68" s="113" t="s">
        <v>222</v>
      </c>
      <c r="C68" s="115" t="s">
        <v>161</v>
      </c>
      <c r="D68" s="109">
        <v>1</v>
      </c>
      <c r="E68" s="114" t="s">
        <v>2579</v>
      </c>
    </row>
    <row r="69" spans="1:7">
      <c r="A69" s="167" t="s">
        <v>192</v>
      </c>
      <c r="B69" s="113" t="s">
        <v>223</v>
      </c>
      <c r="C69" s="115" t="s">
        <v>224</v>
      </c>
      <c r="D69" s="109">
        <v>1</v>
      </c>
      <c r="E69" s="114" t="s">
        <v>2580</v>
      </c>
    </row>
    <row r="70" spans="1:7">
      <c r="A70" s="167" t="s">
        <v>192</v>
      </c>
      <c r="B70" s="113" t="s">
        <v>223</v>
      </c>
      <c r="C70" s="115" t="s">
        <v>224</v>
      </c>
      <c r="D70" s="109">
        <v>1</v>
      </c>
      <c r="E70" s="305" t="s">
        <v>2580</v>
      </c>
    </row>
    <row r="71" spans="1:7" ht="26">
      <c r="A71" s="118" t="s">
        <v>167</v>
      </c>
      <c r="B71" s="265" t="s">
        <v>225</v>
      </c>
      <c r="C71" s="223" t="s">
        <v>2387</v>
      </c>
      <c r="D71" s="125">
        <v>1</v>
      </c>
      <c r="E71" s="225" t="s">
        <v>2581</v>
      </c>
    </row>
    <row r="72" spans="1:7" ht="44">
      <c r="A72" s="136" t="s">
        <v>198</v>
      </c>
      <c r="B72" s="286" t="s">
        <v>2388</v>
      </c>
      <c r="C72" s="115" t="s">
        <v>161</v>
      </c>
      <c r="D72" s="109">
        <v>1</v>
      </c>
      <c r="E72" s="114" t="s">
        <v>2582</v>
      </c>
      <c r="F72" s="312" t="s">
        <v>3069</v>
      </c>
      <c r="G72" s="312" t="s">
        <v>3070</v>
      </c>
    </row>
    <row r="73" spans="1:7" ht="28">
      <c r="A73" s="136" t="s">
        <v>210</v>
      </c>
      <c r="B73" s="113" t="s">
        <v>226</v>
      </c>
      <c r="C73" s="115" t="s">
        <v>227</v>
      </c>
      <c r="D73" s="109">
        <v>1</v>
      </c>
      <c r="E73" s="114" t="s">
        <v>2583</v>
      </c>
    </row>
    <row r="74" spans="1:7" ht="28">
      <c r="A74" s="136" t="s">
        <v>198</v>
      </c>
      <c r="B74" s="113" t="s">
        <v>228</v>
      </c>
      <c r="C74" s="115" t="s">
        <v>227</v>
      </c>
      <c r="D74" s="109">
        <v>1</v>
      </c>
      <c r="E74" s="114" t="s">
        <v>2583</v>
      </c>
    </row>
    <row r="75" spans="1:7">
      <c r="A75" s="167" t="s">
        <v>191</v>
      </c>
      <c r="B75" s="113" t="s">
        <v>229</v>
      </c>
      <c r="C75" s="115" t="s">
        <v>230</v>
      </c>
      <c r="D75" s="109">
        <v>2</v>
      </c>
      <c r="E75" s="114" t="s">
        <v>2584</v>
      </c>
    </row>
    <row r="76" spans="1:7" s="312" customFormat="1">
      <c r="A76" s="347" t="s">
        <v>191</v>
      </c>
      <c r="B76" s="322" t="s">
        <v>231</v>
      </c>
      <c r="C76" s="323" t="s">
        <v>232</v>
      </c>
      <c r="D76" s="324">
        <v>1</v>
      </c>
      <c r="E76" s="325" t="s">
        <v>2585</v>
      </c>
      <c r="F76" s="312" t="s">
        <v>3114</v>
      </c>
    </row>
    <row r="77" spans="1:7">
      <c r="A77" s="118" t="s">
        <v>192</v>
      </c>
      <c r="B77" s="203" t="s">
        <v>233</v>
      </c>
      <c r="C77" s="134"/>
      <c r="D77" s="132"/>
      <c r="E77" s="114" t="s">
        <v>2586</v>
      </c>
    </row>
    <row r="78" spans="1:7" s="312" customFormat="1">
      <c r="A78" s="350" t="s">
        <v>192</v>
      </c>
      <c r="B78" s="351" t="s">
        <v>234</v>
      </c>
      <c r="C78" s="323" t="s">
        <v>206</v>
      </c>
      <c r="D78" s="352">
        <v>1</v>
      </c>
      <c r="E78" s="325" t="s">
        <v>2586</v>
      </c>
      <c r="F78" s="312" t="s">
        <v>3114</v>
      </c>
    </row>
    <row r="79" spans="1:7" s="312" customFormat="1">
      <c r="A79" s="350" t="s">
        <v>192</v>
      </c>
      <c r="B79" s="351" t="s">
        <v>236</v>
      </c>
      <c r="C79" s="323" t="s">
        <v>206</v>
      </c>
      <c r="D79" s="352">
        <v>1</v>
      </c>
      <c r="E79" s="325" t="s">
        <v>2586</v>
      </c>
      <c r="F79" s="312" t="s">
        <v>3114</v>
      </c>
    </row>
    <row r="80" spans="1:7">
      <c r="A80" s="167" t="s">
        <v>191</v>
      </c>
      <c r="B80" s="113" t="s">
        <v>237</v>
      </c>
      <c r="C80" s="115" t="s">
        <v>238</v>
      </c>
      <c r="D80" s="109">
        <v>1</v>
      </c>
      <c r="E80" s="114" t="s">
        <v>2587</v>
      </c>
    </row>
    <row r="81" spans="1:5">
      <c r="A81" s="191" t="s">
        <v>191</v>
      </c>
      <c r="B81" s="113" t="s">
        <v>239</v>
      </c>
      <c r="C81" s="209" t="s">
        <v>240</v>
      </c>
      <c r="D81" s="109">
        <v>1</v>
      </c>
      <c r="E81" s="114" t="s">
        <v>2588</v>
      </c>
    </row>
    <row r="82" spans="1:5" ht="28">
      <c r="A82" s="191" t="s">
        <v>191</v>
      </c>
      <c r="B82" s="113" t="s">
        <v>241</v>
      </c>
      <c r="C82" s="209" t="s">
        <v>242</v>
      </c>
      <c r="D82" s="109">
        <v>1</v>
      </c>
      <c r="E82" s="114" t="s">
        <v>2589</v>
      </c>
    </row>
    <row r="83" spans="1:5">
      <c r="A83" s="136" t="s">
        <v>167</v>
      </c>
      <c r="B83" s="113" t="s">
        <v>243</v>
      </c>
      <c r="C83" s="115" t="s">
        <v>244</v>
      </c>
      <c r="D83" s="109">
        <v>1</v>
      </c>
      <c r="E83" s="305" t="s">
        <v>2590</v>
      </c>
    </row>
    <row r="84" spans="1:5" ht="28">
      <c r="A84" s="167" t="s">
        <v>191</v>
      </c>
      <c r="B84" s="113" t="s">
        <v>245</v>
      </c>
      <c r="C84" s="115" t="s">
        <v>246</v>
      </c>
      <c r="D84" s="109">
        <v>1</v>
      </c>
      <c r="E84" s="114" t="s">
        <v>2591</v>
      </c>
    </row>
    <row r="85" spans="1:5">
      <c r="A85" s="167" t="s">
        <v>191</v>
      </c>
      <c r="B85" s="113" t="s">
        <v>247</v>
      </c>
      <c r="C85" s="209" t="s">
        <v>248</v>
      </c>
      <c r="D85" s="109">
        <v>1</v>
      </c>
      <c r="E85" s="114" t="s">
        <v>2592</v>
      </c>
    </row>
    <row r="86" spans="1:5">
      <c r="A86" s="167" t="s">
        <v>191</v>
      </c>
      <c r="B86" s="113" t="s">
        <v>249</v>
      </c>
      <c r="C86" s="115" t="s">
        <v>250</v>
      </c>
      <c r="D86" s="109">
        <v>1</v>
      </c>
      <c r="E86" s="114" t="s">
        <v>2593</v>
      </c>
    </row>
    <row r="87" spans="1:5" ht="28">
      <c r="A87" s="167" t="s">
        <v>191</v>
      </c>
      <c r="B87" s="113" t="s">
        <v>251</v>
      </c>
      <c r="C87" s="115" t="s">
        <v>161</v>
      </c>
      <c r="D87" s="109">
        <v>1</v>
      </c>
      <c r="E87" s="114" t="s">
        <v>2594</v>
      </c>
    </row>
    <row r="88" spans="1:5" ht="28">
      <c r="A88" s="167" t="s">
        <v>191</v>
      </c>
      <c r="B88" s="113" t="s">
        <v>252</v>
      </c>
      <c r="C88" s="115" t="s">
        <v>253</v>
      </c>
      <c r="D88" s="109">
        <v>1</v>
      </c>
      <c r="E88" s="114" t="s">
        <v>2595</v>
      </c>
    </row>
    <row r="89" spans="1:5" ht="28">
      <c r="A89" s="167" t="s">
        <v>191</v>
      </c>
      <c r="B89" s="113" t="s">
        <v>254</v>
      </c>
      <c r="C89" s="115" t="s">
        <v>248</v>
      </c>
      <c r="D89" s="109">
        <v>1</v>
      </c>
      <c r="E89" s="114" t="s">
        <v>2596</v>
      </c>
    </row>
    <row r="90" spans="1:5" ht="42">
      <c r="A90" s="167" t="s">
        <v>191</v>
      </c>
      <c r="B90" s="113" t="s">
        <v>2389</v>
      </c>
      <c r="C90" s="115" t="s">
        <v>255</v>
      </c>
      <c r="D90" s="112">
        <v>1</v>
      </c>
      <c r="E90" s="114" t="s">
        <v>2597</v>
      </c>
    </row>
    <row r="91" spans="1:5">
      <c r="A91" s="167" t="s">
        <v>191</v>
      </c>
      <c r="B91" s="113" t="s">
        <v>257</v>
      </c>
      <c r="C91" s="115" t="s">
        <v>258</v>
      </c>
      <c r="D91" s="109">
        <v>2</v>
      </c>
      <c r="E91" s="114" t="s">
        <v>2598</v>
      </c>
    </row>
    <row r="92" spans="1:5" ht="24">
      <c r="A92" s="197" t="s">
        <v>191</v>
      </c>
      <c r="B92" s="201" t="s">
        <v>257</v>
      </c>
      <c r="C92" s="245" t="s">
        <v>259</v>
      </c>
      <c r="D92" s="164">
        <v>1</v>
      </c>
      <c r="E92" s="193" t="s">
        <v>2599</v>
      </c>
    </row>
    <row r="93" spans="1:5">
      <c r="A93" s="198" t="s">
        <v>191</v>
      </c>
      <c r="B93" s="177" t="s">
        <v>260</v>
      </c>
      <c r="C93" s="178" t="s">
        <v>206</v>
      </c>
      <c r="D93" s="176">
        <v>1</v>
      </c>
      <c r="E93" s="297" t="s">
        <v>2600</v>
      </c>
    </row>
    <row r="94" spans="1:5" ht="42">
      <c r="A94" s="167" t="s">
        <v>192</v>
      </c>
      <c r="B94" s="113" t="s">
        <v>261</v>
      </c>
      <c r="C94" s="115" t="s">
        <v>161</v>
      </c>
      <c r="D94" s="109">
        <v>1</v>
      </c>
      <c r="E94" s="114" t="s">
        <v>2601</v>
      </c>
    </row>
    <row r="95" spans="1:5">
      <c r="A95" s="167" t="s">
        <v>191</v>
      </c>
      <c r="B95" s="113" t="s">
        <v>262</v>
      </c>
      <c r="C95" s="126"/>
      <c r="D95" s="109">
        <v>1</v>
      </c>
      <c r="E95" s="114" t="s">
        <v>2602</v>
      </c>
    </row>
    <row r="96" spans="1:5">
      <c r="A96" s="167" t="s">
        <v>191</v>
      </c>
      <c r="B96" s="113" t="s">
        <v>263</v>
      </c>
      <c r="C96" s="115" t="s">
        <v>161</v>
      </c>
      <c r="D96" s="109">
        <v>1</v>
      </c>
      <c r="E96" s="114" t="s">
        <v>2603</v>
      </c>
    </row>
    <row r="97" spans="1:7">
      <c r="A97" s="167" t="s">
        <v>192</v>
      </c>
      <c r="B97" s="113" t="s">
        <v>264</v>
      </c>
      <c r="C97" s="126"/>
      <c r="D97" s="109">
        <v>1</v>
      </c>
      <c r="E97" s="114" t="s">
        <v>2604</v>
      </c>
    </row>
    <row r="98" spans="1:7">
      <c r="A98" s="167" t="s">
        <v>192</v>
      </c>
      <c r="B98" s="113" t="s">
        <v>265</v>
      </c>
      <c r="C98" s="126"/>
      <c r="D98" s="109">
        <v>1</v>
      </c>
      <c r="E98" s="114" t="s">
        <v>2605</v>
      </c>
    </row>
    <row r="99" spans="1:7">
      <c r="A99" s="167" t="s">
        <v>192</v>
      </c>
      <c r="B99" s="113" t="s">
        <v>266</v>
      </c>
      <c r="C99" s="115" t="s">
        <v>255</v>
      </c>
      <c r="D99" s="109">
        <v>1</v>
      </c>
      <c r="E99" s="114" t="s">
        <v>2606</v>
      </c>
    </row>
    <row r="100" spans="1:7">
      <c r="A100" s="167" t="s">
        <v>191</v>
      </c>
      <c r="B100" s="113" t="s">
        <v>267</v>
      </c>
      <c r="C100" s="115" t="s">
        <v>255</v>
      </c>
      <c r="D100" s="109">
        <v>1</v>
      </c>
      <c r="E100" s="114" t="s">
        <v>2607</v>
      </c>
    </row>
    <row r="101" spans="1:7">
      <c r="A101" s="167" t="s">
        <v>191</v>
      </c>
      <c r="B101" s="113" t="s">
        <v>268</v>
      </c>
      <c r="C101" s="115" t="s">
        <v>255</v>
      </c>
      <c r="D101" s="109">
        <v>1</v>
      </c>
      <c r="E101" s="114" t="s">
        <v>2607</v>
      </c>
    </row>
    <row r="102" spans="1:7" ht="28">
      <c r="A102" s="167" t="s">
        <v>191</v>
      </c>
      <c r="B102" s="113" t="s">
        <v>269</v>
      </c>
      <c r="C102" s="115" t="s">
        <v>255</v>
      </c>
      <c r="D102" s="112">
        <v>1</v>
      </c>
      <c r="E102" s="114" t="s">
        <v>2608</v>
      </c>
    </row>
    <row r="103" spans="1:7" ht="28">
      <c r="A103" s="167" t="s">
        <v>191</v>
      </c>
      <c r="B103" s="113" t="s">
        <v>270</v>
      </c>
      <c r="C103" s="126"/>
      <c r="D103" s="112">
        <v>1</v>
      </c>
      <c r="E103" s="114" t="s">
        <v>2609</v>
      </c>
    </row>
    <row r="104" spans="1:7" ht="28">
      <c r="A104" s="191" t="s">
        <v>191</v>
      </c>
      <c r="B104" s="113" t="s">
        <v>271</v>
      </c>
      <c r="C104" s="126" t="s">
        <v>161</v>
      </c>
      <c r="D104" s="112">
        <v>1</v>
      </c>
      <c r="E104" s="114" t="s">
        <v>2610</v>
      </c>
    </row>
    <row r="105" spans="1:7" ht="70">
      <c r="A105" s="191" t="s">
        <v>191</v>
      </c>
      <c r="B105" s="271" t="s">
        <v>2390</v>
      </c>
      <c r="C105" s="165" t="s">
        <v>161</v>
      </c>
      <c r="D105" s="164">
        <v>1</v>
      </c>
      <c r="E105" s="165" t="s">
        <v>2611</v>
      </c>
    </row>
    <row r="106" spans="1:7">
      <c r="A106" s="167" t="s">
        <v>192</v>
      </c>
      <c r="B106" s="113" t="s">
        <v>272</v>
      </c>
      <c r="C106" s="115" t="s">
        <v>273</v>
      </c>
      <c r="D106" s="109">
        <v>1</v>
      </c>
      <c r="E106" s="114" t="s">
        <v>2612</v>
      </c>
    </row>
    <row r="107" spans="1:7">
      <c r="A107" s="167" t="s">
        <v>191</v>
      </c>
      <c r="B107" s="113" t="s">
        <v>274</v>
      </c>
      <c r="C107" s="115" t="s">
        <v>161</v>
      </c>
      <c r="D107" s="109">
        <v>1</v>
      </c>
      <c r="E107" s="114" t="s">
        <v>2613</v>
      </c>
    </row>
    <row r="108" spans="1:7">
      <c r="A108" s="163" t="s">
        <v>191</v>
      </c>
      <c r="B108" s="137" t="s">
        <v>2391</v>
      </c>
      <c r="C108" s="160" t="s">
        <v>2392</v>
      </c>
      <c r="D108" s="158">
        <v>1</v>
      </c>
      <c r="E108" s="294" t="s">
        <v>2614</v>
      </c>
    </row>
    <row r="109" spans="1:7">
      <c r="A109" s="167" t="s">
        <v>191</v>
      </c>
      <c r="B109" s="113" t="s">
        <v>275</v>
      </c>
      <c r="C109" s="243"/>
      <c r="D109" s="109">
        <v>2</v>
      </c>
      <c r="E109" s="114" t="s">
        <v>2615</v>
      </c>
    </row>
    <row r="110" spans="1:7">
      <c r="A110" s="136" t="s">
        <v>198</v>
      </c>
      <c r="B110" s="113" t="s">
        <v>277</v>
      </c>
      <c r="C110" s="126"/>
      <c r="D110" s="109">
        <v>1</v>
      </c>
      <c r="E110" s="114" t="s">
        <v>2616</v>
      </c>
    </row>
    <row r="111" spans="1:7">
      <c r="A111" s="136" t="s">
        <v>198</v>
      </c>
      <c r="B111" s="113" t="s">
        <v>278</v>
      </c>
      <c r="C111" s="115" t="s">
        <v>161</v>
      </c>
      <c r="D111" s="112">
        <v>1</v>
      </c>
      <c r="E111" s="114" t="s">
        <v>2617</v>
      </c>
      <c r="F111" s="312" t="s">
        <v>3069</v>
      </c>
      <c r="G111" s="312" t="s">
        <v>3072</v>
      </c>
    </row>
    <row r="112" spans="1:7">
      <c r="A112" s="167" t="s">
        <v>191</v>
      </c>
      <c r="B112" s="113" t="s">
        <v>279</v>
      </c>
      <c r="C112" s="126"/>
      <c r="D112" s="109">
        <v>2</v>
      </c>
      <c r="E112" s="114" t="s">
        <v>2618</v>
      </c>
    </row>
    <row r="113" spans="1:7" ht="28">
      <c r="A113" s="167" t="s">
        <v>191</v>
      </c>
      <c r="B113" s="113" t="s">
        <v>280</v>
      </c>
      <c r="C113" s="126" t="s">
        <v>281</v>
      </c>
      <c r="D113" s="109">
        <v>1</v>
      </c>
      <c r="E113" s="114" t="s">
        <v>2619</v>
      </c>
    </row>
    <row r="114" spans="1:7" ht="28">
      <c r="A114" s="181" t="s">
        <v>159</v>
      </c>
      <c r="B114" s="119" t="s">
        <v>2393</v>
      </c>
      <c r="C114" s="184"/>
      <c r="D114" s="183">
        <v>1</v>
      </c>
      <c r="E114" s="289" t="s">
        <v>2620</v>
      </c>
    </row>
    <row r="115" spans="1:7" ht="28">
      <c r="A115" s="167" t="s">
        <v>191</v>
      </c>
      <c r="B115" s="113" t="s">
        <v>276</v>
      </c>
      <c r="C115" s="126"/>
      <c r="D115" s="109">
        <v>10</v>
      </c>
      <c r="E115" s="114" t="s">
        <v>2621</v>
      </c>
    </row>
    <row r="116" spans="1:7">
      <c r="A116" s="167" t="s">
        <v>192</v>
      </c>
      <c r="B116" s="113" t="s">
        <v>282</v>
      </c>
      <c r="C116" s="126"/>
      <c r="D116" s="109">
        <v>1</v>
      </c>
      <c r="E116" s="114" t="s">
        <v>2622</v>
      </c>
    </row>
    <row r="117" spans="1:7">
      <c r="A117" s="167" t="s">
        <v>191</v>
      </c>
      <c r="B117" s="113" t="s">
        <v>283</v>
      </c>
      <c r="C117" s="272" t="s">
        <v>284</v>
      </c>
      <c r="D117" s="112">
        <v>1</v>
      </c>
      <c r="E117" s="114" t="s">
        <v>2623</v>
      </c>
    </row>
    <row r="118" spans="1:7">
      <c r="A118" s="167" t="s">
        <v>191</v>
      </c>
      <c r="B118" s="113" t="s">
        <v>285</v>
      </c>
      <c r="C118" s="272" t="s">
        <v>284</v>
      </c>
      <c r="D118" s="112">
        <v>1</v>
      </c>
      <c r="E118" s="114" t="s">
        <v>2624</v>
      </c>
    </row>
    <row r="119" spans="1:7">
      <c r="A119" s="273" t="s">
        <v>191</v>
      </c>
      <c r="B119" s="230" t="s">
        <v>2394</v>
      </c>
      <c r="C119" s="184" t="s">
        <v>161</v>
      </c>
      <c r="D119" s="183">
        <v>1</v>
      </c>
      <c r="E119" s="119" t="s">
        <v>2625</v>
      </c>
    </row>
    <row r="120" spans="1:7">
      <c r="A120" s="167" t="s">
        <v>192</v>
      </c>
      <c r="B120" s="113" t="s">
        <v>286</v>
      </c>
      <c r="C120" s="126"/>
      <c r="D120" s="109">
        <v>1</v>
      </c>
      <c r="E120" s="114" t="s">
        <v>2626</v>
      </c>
    </row>
    <row r="121" spans="1:7" ht="28">
      <c r="A121" s="118" t="s">
        <v>159</v>
      </c>
      <c r="B121" s="249" t="s">
        <v>2395</v>
      </c>
      <c r="C121" s="223"/>
      <c r="D121" s="125">
        <v>1</v>
      </c>
      <c r="E121" s="114" t="s">
        <v>2627</v>
      </c>
    </row>
    <row r="122" spans="1:7" ht="28">
      <c r="A122" s="167" t="s">
        <v>192</v>
      </c>
      <c r="B122" s="113" t="s">
        <v>2396</v>
      </c>
      <c r="C122" s="126"/>
      <c r="D122" s="109">
        <v>1</v>
      </c>
      <c r="E122" s="114" t="s">
        <v>2628</v>
      </c>
    </row>
    <row r="123" spans="1:7" ht="28">
      <c r="A123" s="167" t="s">
        <v>192</v>
      </c>
      <c r="B123" s="113" t="s">
        <v>2397</v>
      </c>
      <c r="C123" s="126"/>
      <c r="D123" s="109">
        <v>6</v>
      </c>
      <c r="E123" s="114" t="s">
        <v>2629</v>
      </c>
    </row>
    <row r="124" spans="1:7">
      <c r="A124" s="167" t="s">
        <v>191</v>
      </c>
      <c r="B124" s="113" t="s">
        <v>287</v>
      </c>
      <c r="C124" s="115" t="s">
        <v>288</v>
      </c>
      <c r="D124" s="109">
        <v>1</v>
      </c>
      <c r="E124" s="114" t="s">
        <v>2630</v>
      </c>
      <c r="F124" s="312" t="s">
        <v>3086</v>
      </c>
      <c r="G124" s="312" t="s">
        <v>3087</v>
      </c>
    </row>
    <row r="125" spans="1:7" ht="112">
      <c r="A125" s="136" t="s">
        <v>179</v>
      </c>
      <c r="B125" s="113" t="s">
        <v>289</v>
      </c>
      <c r="C125" s="115" t="s">
        <v>290</v>
      </c>
      <c r="D125" s="112">
        <v>1</v>
      </c>
      <c r="E125" s="114" t="s">
        <v>2631</v>
      </c>
      <c r="F125" s="312" t="s">
        <v>3097</v>
      </c>
      <c r="G125" s="312" t="s">
        <v>3098</v>
      </c>
    </row>
    <row r="126" spans="1:7" ht="28">
      <c r="A126" s="191" t="s">
        <v>191</v>
      </c>
      <c r="B126" s="113" t="s">
        <v>291</v>
      </c>
      <c r="C126" s="209" t="s">
        <v>292</v>
      </c>
      <c r="D126" s="109">
        <v>1</v>
      </c>
      <c r="E126" s="114" t="s">
        <v>2632</v>
      </c>
    </row>
    <row r="127" spans="1:7" ht="112">
      <c r="A127" s="143" t="s">
        <v>179</v>
      </c>
      <c r="B127" s="113" t="s">
        <v>293</v>
      </c>
      <c r="C127" s="115" t="s">
        <v>294</v>
      </c>
      <c r="D127" s="112">
        <v>1</v>
      </c>
      <c r="E127" s="114" t="s">
        <v>2633</v>
      </c>
      <c r="G127">
        <f>1</f>
        <v>1</v>
      </c>
    </row>
    <row r="128" spans="1:7">
      <c r="A128" s="191" t="s">
        <v>191</v>
      </c>
      <c r="B128" s="113" t="s">
        <v>295</v>
      </c>
      <c r="C128" s="126"/>
      <c r="D128" s="112">
        <v>1</v>
      </c>
      <c r="E128" s="114" t="s">
        <v>2634</v>
      </c>
    </row>
    <row r="129" spans="1:10" ht="28">
      <c r="A129" s="200" t="s">
        <v>191</v>
      </c>
      <c r="B129" s="193" t="s">
        <v>296</v>
      </c>
      <c r="C129" s="192" t="s">
        <v>292</v>
      </c>
      <c r="D129" s="164">
        <v>1</v>
      </c>
      <c r="E129" s="165" t="s">
        <v>2635</v>
      </c>
    </row>
    <row r="130" spans="1:10" ht="28">
      <c r="A130" s="167" t="s">
        <v>191</v>
      </c>
      <c r="B130" s="113" t="s">
        <v>297</v>
      </c>
      <c r="C130" s="115" t="s">
        <v>298</v>
      </c>
      <c r="D130" s="109">
        <v>1</v>
      </c>
      <c r="E130" s="114" t="s">
        <v>2636</v>
      </c>
    </row>
    <row r="131" spans="1:10">
      <c r="A131" s="167" t="s">
        <v>191</v>
      </c>
      <c r="B131" s="113" t="s">
        <v>299</v>
      </c>
      <c r="C131" s="126"/>
      <c r="D131" s="109">
        <v>1</v>
      </c>
      <c r="E131" s="114" t="s">
        <v>2637</v>
      </c>
    </row>
    <row r="132" spans="1:10" ht="28">
      <c r="A132" s="167" t="s">
        <v>191</v>
      </c>
      <c r="B132" s="113" t="s">
        <v>2398</v>
      </c>
      <c r="C132" s="126"/>
      <c r="D132" s="109">
        <v>1</v>
      </c>
      <c r="E132" s="114" t="s">
        <v>2638</v>
      </c>
    </row>
    <row r="133" spans="1:10" ht="42">
      <c r="A133" s="167" t="s">
        <v>191</v>
      </c>
      <c r="B133" s="113" t="s">
        <v>300</v>
      </c>
      <c r="C133" s="115" t="s">
        <v>301</v>
      </c>
      <c r="D133" s="109">
        <v>1</v>
      </c>
      <c r="E133" s="114" t="s">
        <v>2639</v>
      </c>
    </row>
    <row r="134" spans="1:10" ht="28">
      <c r="A134" s="191" t="s">
        <v>191</v>
      </c>
      <c r="B134" s="113" t="s">
        <v>302</v>
      </c>
      <c r="C134" s="115" t="s">
        <v>303</v>
      </c>
      <c r="D134" s="112">
        <v>1</v>
      </c>
      <c r="E134" s="114" t="s">
        <v>2640</v>
      </c>
    </row>
    <row r="135" spans="1:10" ht="28">
      <c r="A135" s="167" t="s">
        <v>192</v>
      </c>
      <c r="B135" s="113" t="s">
        <v>304</v>
      </c>
      <c r="C135" s="115" t="s">
        <v>305</v>
      </c>
      <c r="D135" s="109">
        <v>1</v>
      </c>
      <c r="E135" s="114" t="s">
        <v>2641</v>
      </c>
    </row>
    <row r="136" spans="1:10" ht="42">
      <c r="A136" s="167" t="s">
        <v>191</v>
      </c>
      <c r="B136" s="113" t="s">
        <v>2399</v>
      </c>
      <c r="C136" s="223" t="s">
        <v>259</v>
      </c>
      <c r="D136" s="109">
        <v>1</v>
      </c>
      <c r="E136" s="114" t="s">
        <v>2642</v>
      </c>
      <c r="F136" s="312" t="s">
        <v>3099</v>
      </c>
    </row>
    <row r="137" spans="1:10" ht="26">
      <c r="A137" s="167" t="s">
        <v>190</v>
      </c>
      <c r="B137" s="115" t="s">
        <v>306</v>
      </c>
      <c r="C137" s="115" t="s">
        <v>206</v>
      </c>
      <c r="D137" s="109">
        <v>1</v>
      </c>
      <c r="E137" s="114" t="s">
        <v>2643</v>
      </c>
    </row>
    <row r="138" spans="1:10" ht="28">
      <c r="A138" s="167" t="s">
        <v>192</v>
      </c>
      <c r="B138" s="113" t="s">
        <v>2400</v>
      </c>
      <c r="C138" s="115" t="s">
        <v>305</v>
      </c>
      <c r="D138" s="109">
        <v>1</v>
      </c>
      <c r="E138" s="114" t="s">
        <v>2644</v>
      </c>
    </row>
    <row r="139" spans="1:10" ht="56">
      <c r="A139" s="167" t="s">
        <v>192</v>
      </c>
      <c r="B139" s="274" t="s">
        <v>307</v>
      </c>
      <c r="C139" s="115" t="s">
        <v>292</v>
      </c>
      <c r="D139" s="109">
        <v>1</v>
      </c>
      <c r="E139" s="114" t="s">
        <v>2645</v>
      </c>
    </row>
    <row r="140" spans="1:10" ht="98">
      <c r="A140" s="167" t="s">
        <v>192</v>
      </c>
      <c r="B140" s="113" t="s">
        <v>308</v>
      </c>
      <c r="C140" s="115" t="s">
        <v>238</v>
      </c>
      <c r="D140" s="109">
        <v>1</v>
      </c>
      <c r="E140" s="305" t="s">
        <v>2646</v>
      </c>
      <c r="G140">
        <f>0.1/430</f>
        <v>2.3255813953488373E-4</v>
      </c>
      <c r="H140">
        <v>0.2</v>
      </c>
      <c r="I140" t="s">
        <v>3100</v>
      </c>
    </row>
    <row r="141" spans="1:10" ht="39">
      <c r="A141" s="167" t="s">
        <v>192</v>
      </c>
      <c r="B141" s="115" t="s">
        <v>2401</v>
      </c>
      <c r="C141" s="115" t="s">
        <v>2402</v>
      </c>
      <c r="D141" s="109">
        <v>1</v>
      </c>
      <c r="E141" s="305" t="s">
        <v>2647</v>
      </c>
      <c r="H141">
        <f>0.4/0.00115</f>
        <v>347.82608695652175</v>
      </c>
    </row>
    <row r="142" spans="1:10" ht="28">
      <c r="A142" s="167" t="s">
        <v>191</v>
      </c>
      <c r="B142" s="113" t="s">
        <v>309</v>
      </c>
      <c r="C142" s="115" t="s">
        <v>310</v>
      </c>
      <c r="D142" s="109">
        <v>1</v>
      </c>
      <c r="E142" s="114" t="s">
        <v>2648</v>
      </c>
    </row>
    <row r="143" spans="1:10" ht="56">
      <c r="A143" s="184" t="s">
        <v>191</v>
      </c>
      <c r="B143" s="119" t="s">
        <v>2403</v>
      </c>
      <c r="C143" s="184" t="s">
        <v>305</v>
      </c>
      <c r="D143" s="183">
        <v>1</v>
      </c>
      <c r="E143" s="289" t="s">
        <v>2649</v>
      </c>
      <c r="H143">
        <v>0.4</v>
      </c>
      <c r="I143">
        <v>1</v>
      </c>
      <c r="J143">
        <v>0.8</v>
      </c>
    </row>
    <row r="144" spans="1:10">
      <c r="A144" s="167" t="s">
        <v>191</v>
      </c>
      <c r="B144" s="113" t="s">
        <v>311</v>
      </c>
      <c r="C144" s="115" t="s">
        <v>161</v>
      </c>
      <c r="D144" s="109">
        <v>1</v>
      </c>
      <c r="E144" s="114" t="s">
        <v>2650</v>
      </c>
      <c r="H144">
        <v>1.32</v>
      </c>
      <c r="I144">
        <v>0.83399999999999996</v>
      </c>
      <c r="J144">
        <v>0.63800000000000001</v>
      </c>
    </row>
    <row r="145" spans="1:10">
      <c r="A145" s="181" t="s">
        <v>191</v>
      </c>
      <c r="B145" s="119" t="s">
        <v>2404</v>
      </c>
      <c r="C145" s="184" t="s">
        <v>418</v>
      </c>
      <c r="D145" s="183">
        <v>1</v>
      </c>
      <c r="E145" s="289" t="s">
        <v>2651</v>
      </c>
      <c r="H145">
        <v>2.15</v>
      </c>
      <c r="I145">
        <v>2</v>
      </c>
      <c r="J145">
        <v>2.08</v>
      </c>
    </row>
    <row r="146" spans="1:10" ht="28">
      <c r="A146" s="167" t="s">
        <v>191</v>
      </c>
      <c r="B146" s="113" t="s">
        <v>312</v>
      </c>
      <c r="C146" s="115" t="s">
        <v>256</v>
      </c>
      <c r="D146" s="109">
        <v>1</v>
      </c>
      <c r="E146" s="114" t="s">
        <v>2652</v>
      </c>
      <c r="H146">
        <f>H144/H145</f>
        <v>0.61395348837209307</v>
      </c>
      <c r="I146">
        <f>I144/I145</f>
        <v>0.41699999999999998</v>
      </c>
    </row>
    <row r="147" spans="1:10">
      <c r="A147" s="167" t="s">
        <v>167</v>
      </c>
      <c r="B147" s="137" t="s">
        <v>313</v>
      </c>
      <c r="C147" s="225" t="s">
        <v>314</v>
      </c>
      <c r="D147" s="140">
        <v>1</v>
      </c>
      <c r="E147" s="225" t="s">
        <v>2653</v>
      </c>
    </row>
    <row r="148" spans="1:10">
      <c r="A148" s="167" t="s">
        <v>192</v>
      </c>
      <c r="B148" s="113" t="s">
        <v>2405</v>
      </c>
      <c r="C148" s="115" t="s">
        <v>206</v>
      </c>
      <c r="D148" s="109">
        <v>1</v>
      </c>
      <c r="E148" s="114" t="s">
        <v>2654</v>
      </c>
    </row>
    <row r="149" spans="1:10">
      <c r="A149" s="167" t="s">
        <v>191</v>
      </c>
      <c r="B149" s="113" t="s">
        <v>315</v>
      </c>
      <c r="C149" s="115" t="s">
        <v>161</v>
      </c>
      <c r="D149" s="109">
        <v>1</v>
      </c>
      <c r="E149" s="114" t="s">
        <v>2655</v>
      </c>
    </row>
    <row r="150" spans="1:10" ht="26">
      <c r="A150" s="167" t="s">
        <v>192</v>
      </c>
      <c r="B150" s="113" t="s">
        <v>316</v>
      </c>
      <c r="C150" s="115" t="s">
        <v>317</v>
      </c>
      <c r="D150" s="109">
        <v>1</v>
      </c>
      <c r="E150" s="114" t="s">
        <v>2656</v>
      </c>
    </row>
    <row r="151" spans="1:10">
      <c r="A151" s="121" t="s">
        <v>159</v>
      </c>
      <c r="B151" s="123" t="s">
        <v>318</v>
      </c>
      <c r="C151" s="124" t="s">
        <v>288</v>
      </c>
      <c r="D151" s="122">
        <v>1</v>
      </c>
      <c r="E151" s="290" t="s">
        <v>2657</v>
      </c>
    </row>
    <row r="152" spans="1:10">
      <c r="A152" s="118" t="s">
        <v>159</v>
      </c>
      <c r="B152" s="113" t="s">
        <v>319</v>
      </c>
      <c r="C152" s="115" t="s">
        <v>288</v>
      </c>
      <c r="D152" s="109">
        <v>1</v>
      </c>
      <c r="E152" s="114" t="s">
        <v>2657</v>
      </c>
    </row>
    <row r="153" spans="1:10" ht="28">
      <c r="A153" s="167" t="s">
        <v>159</v>
      </c>
      <c r="B153" s="113" t="s">
        <v>320</v>
      </c>
      <c r="C153" s="115" t="s">
        <v>288</v>
      </c>
      <c r="D153" s="109">
        <v>1</v>
      </c>
      <c r="E153" s="114" t="s">
        <v>2657</v>
      </c>
    </row>
    <row r="154" spans="1:10">
      <c r="A154" s="118" t="s">
        <v>159</v>
      </c>
      <c r="B154" s="270" t="s">
        <v>2406</v>
      </c>
      <c r="C154" s="115" t="s">
        <v>288</v>
      </c>
      <c r="D154" s="125">
        <v>1</v>
      </c>
      <c r="E154" s="114" t="s">
        <v>2657</v>
      </c>
    </row>
    <row r="155" spans="1:10">
      <c r="A155" s="167" t="s">
        <v>159</v>
      </c>
      <c r="B155" s="113" t="s">
        <v>321</v>
      </c>
      <c r="C155" s="115" t="s">
        <v>288</v>
      </c>
      <c r="D155" s="109">
        <v>1</v>
      </c>
      <c r="E155" s="114" t="s">
        <v>2657</v>
      </c>
    </row>
    <row r="156" spans="1:10" ht="28">
      <c r="A156" s="167" t="s">
        <v>191</v>
      </c>
      <c r="B156" s="113" t="s">
        <v>322</v>
      </c>
      <c r="C156" s="115" t="s">
        <v>292</v>
      </c>
      <c r="D156" s="109">
        <v>1</v>
      </c>
      <c r="E156" s="114" t="s">
        <v>2658</v>
      </c>
    </row>
    <row r="157" spans="1:10" ht="42">
      <c r="A157" s="167" t="s">
        <v>191</v>
      </c>
      <c r="B157" s="113" t="s">
        <v>2407</v>
      </c>
      <c r="C157" s="115" t="s">
        <v>292</v>
      </c>
      <c r="D157" s="109">
        <v>1</v>
      </c>
      <c r="E157" s="114" t="s">
        <v>2659</v>
      </c>
    </row>
    <row r="158" spans="1:10">
      <c r="A158" s="167" t="s">
        <v>191</v>
      </c>
      <c r="B158" s="113" t="s">
        <v>323</v>
      </c>
      <c r="C158" s="126"/>
      <c r="D158" s="109">
        <v>2</v>
      </c>
      <c r="E158" s="114" t="s">
        <v>2660</v>
      </c>
    </row>
    <row r="159" spans="1:10">
      <c r="A159" s="197" t="s">
        <v>192</v>
      </c>
      <c r="B159" s="193" t="s">
        <v>324</v>
      </c>
      <c r="C159" s="192" t="s">
        <v>325</v>
      </c>
      <c r="D159" s="164">
        <v>1</v>
      </c>
      <c r="E159" s="165" t="s">
        <v>2661</v>
      </c>
    </row>
    <row r="160" spans="1:10" ht="28">
      <c r="A160" s="163" t="s">
        <v>177</v>
      </c>
      <c r="B160" s="137" t="s">
        <v>2408</v>
      </c>
      <c r="C160" s="160" t="s">
        <v>161</v>
      </c>
      <c r="D160" s="158">
        <v>1</v>
      </c>
      <c r="E160" s="294" t="s">
        <v>2662</v>
      </c>
    </row>
    <row r="161" spans="1:7" s="312" customFormat="1">
      <c r="A161" s="347" t="s">
        <v>191</v>
      </c>
      <c r="B161" s="322" t="s">
        <v>326</v>
      </c>
      <c r="C161" s="349" t="s">
        <v>327</v>
      </c>
      <c r="D161" s="324">
        <v>1</v>
      </c>
      <c r="E161" s="325" t="s">
        <v>2663</v>
      </c>
      <c r="F161" s="312" t="s">
        <v>3112</v>
      </c>
      <c r="G161" s="312" t="s">
        <v>3113</v>
      </c>
    </row>
    <row r="162" spans="1:7">
      <c r="A162" s="167" t="s">
        <v>191</v>
      </c>
      <c r="B162" s="113" t="s">
        <v>326</v>
      </c>
      <c r="C162" s="223" t="s">
        <v>327</v>
      </c>
      <c r="D162" s="109">
        <v>1</v>
      </c>
      <c r="E162" s="114" t="s">
        <v>2663</v>
      </c>
    </row>
    <row r="163" spans="1:7" ht="28">
      <c r="A163" s="196" t="s">
        <v>159</v>
      </c>
      <c r="B163" s="188" t="s">
        <v>328</v>
      </c>
      <c r="C163" s="187" t="s">
        <v>329</v>
      </c>
      <c r="D163" s="187">
        <v>3</v>
      </c>
      <c r="E163" s="165" t="s">
        <v>2664</v>
      </c>
    </row>
    <row r="164" spans="1:7">
      <c r="A164" s="136" t="s">
        <v>177</v>
      </c>
      <c r="B164" s="113" t="s">
        <v>330</v>
      </c>
      <c r="C164" s="115" t="s">
        <v>161</v>
      </c>
      <c r="D164" s="109">
        <v>3</v>
      </c>
      <c r="E164" s="114" t="s">
        <v>2665</v>
      </c>
    </row>
    <row r="165" spans="1:7">
      <c r="A165" s="136" t="s">
        <v>177</v>
      </c>
      <c r="B165" s="113" t="s">
        <v>331</v>
      </c>
      <c r="C165" s="115" t="s">
        <v>161</v>
      </c>
      <c r="D165" s="109">
        <v>2</v>
      </c>
      <c r="E165" s="114" t="s">
        <v>2666</v>
      </c>
    </row>
    <row r="166" spans="1:7">
      <c r="A166" s="136" t="s">
        <v>177</v>
      </c>
      <c r="B166" s="193" t="s">
        <v>332</v>
      </c>
      <c r="C166" s="165" t="s">
        <v>161</v>
      </c>
      <c r="D166" s="164">
        <v>4</v>
      </c>
      <c r="E166" s="165" t="s">
        <v>2667</v>
      </c>
    </row>
    <row r="167" spans="1:7">
      <c r="A167" s="245" t="s">
        <v>177</v>
      </c>
      <c r="B167" s="193" t="s">
        <v>333</v>
      </c>
      <c r="C167" s="165" t="s">
        <v>161</v>
      </c>
      <c r="D167" s="164">
        <v>2</v>
      </c>
      <c r="E167" s="165" t="s">
        <v>2668</v>
      </c>
    </row>
    <row r="168" spans="1:7">
      <c r="A168" s="143" t="s">
        <v>177</v>
      </c>
      <c r="B168" s="113" t="s">
        <v>334</v>
      </c>
      <c r="C168" s="115" t="s">
        <v>161</v>
      </c>
      <c r="D168" s="112">
        <v>1</v>
      </c>
      <c r="E168" s="114" t="s">
        <v>2669</v>
      </c>
    </row>
    <row r="169" spans="1:7">
      <c r="A169" s="143" t="s">
        <v>177</v>
      </c>
      <c r="B169" s="113" t="s">
        <v>335</v>
      </c>
      <c r="C169" s="115" t="s">
        <v>161</v>
      </c>
      <c r="D169" s="112">
        <v>1</v>
      </c>
      <c r="E169" s="114" t="s">
        <v>2670</v>
      </c>
    </row>
    <row r="170" spans="1:7">
      <c r="A170" s="136" t="s">
        <v>177</v>
      </c>
      <c r="B170" s="113" t="s">
        <v>336</v>
      </c>
      <c r="C170" s="115" t="s">
        <v>161</v>
      </c>
      <c r="D170" s="109">
        <v>2</v>
      </c>
      <c r="E170" s="114" t="s">
        <v>2671</v>
      </c>
    </row>
    <row r="171" spans="1:7">
      <c r="A171" s="136" t="s">
        <v>177</v>
      </c>
      <c r="B171" s="113" t="s">
        <v>337</v>
      </c>
      <c r="C171" s="115" t="s">
        <v>161</v>
      </c>
      <c r="D171" s="109">
        <v>2</v>
      </c>
      <c r="E171" s="114" t="s">
        <v>2672</v>
      </c>
    </row>
    <row r="172" spans="1:7">
      <c r="A172" s="197" t="s">
        <v>167</v>
      </c>
      <c r="B172" s="201" t="s">
        <v>338</v>
      </c>
      <c r="C172" s="178" t="s">
        <v>161</v>
      </c>
      <c r="D172" s="164">
        <v>1</v>
      </c>
      <c r="E172" s="193" t="s">
        <v>2673</v>
      </c>
    </row>
    <row r="173" spans="1:7" ht="28">
      <c r="A173" s="136" t="s">
        <v>177</v>
      </c>
      <c r="B173" s="113" t="s">
        <v>2409</v>
      </c>
      <c r="C173" s="115" t="s">
        <v>161</v>
      </c>
      <c r="D173" s="109">
        <v>3</v>
      </c>
      <c r="E173" s="114" t="s">
        <v>2674</v>
      </c>
    </row>
    <row r="174" spans="1:7">
      <c r="A174" s="136" t="s">
        <v>177</v>
      </c>
      <c r="B174" s="113" t="s">
        <v>339</v>
      </c>
      <c r="C174" s="115" t="s">
        <v>161</v>
      </c>
      <c r="D174" s="109">
        <v>1</v>
      </c>
      <c r="E174" s="114" t="s">
        <v>2675</v>
      </c>
    </row>
    <row r="175" spans="1:7">
      <c r="A175" s="167" t="s">
        <v>167</v>
      </c>
      <c r="B175" s="113" t="s">
        <v>340</v>
      </c>
      <c r="C175" s="115" t="s">
        <v>220</v>
      </c>
      <c r="D175" s="109">
        <v>1</v>
      </c>
      <c r="E175" s="114" t="s">
        <v>2676</v>
      </c>
    </row>
    <row r="176" spans="1:7">
      <c r="A176" s="136" t="s">
        <v>177</v>
      </c>
      <c r="B176" s="113" t="s">
        <v>341</v>
      </c>
      <c r="C176" s="115" t="s">
        <v>342</v>
      </c>
      <c r="D176" s="109">
        <v>1</v>
      </c>
      <c r="E176" s="114" t="s">
        <v>2677</v>
      </c>
    </row>
    <row r="177" spans="1:5">
      <c r="A177" s="136" t="s">
        <v>177</v>
      </c>
      <c r="B177" s="113" t="s">
        <v>343</v>
      </c>
      <c r="C177" s="115"/>
      <c r="D177" s="109">
        <v>1</v>
      </c>
      <c r="E177" s="114" t="s">
        <v>2678</v>
      </c>
    </row>
    <row r="178" spans="1:5">
      <c r="A178" s="191" t="s">
        <v>167</v>
      </c>
      <c r="B178" s="193" t="s">
        <v>341</v>
      </c>
      <c r="C178" s="165"/>
      <c r="D178" s="164">
        <v>1</v>
      </c>
      <c r="E178" s="165" t="s">
        <v>2679</v>
      </c>
    </row>
    <row r="179" spans="1:5">
      <c r="A179" s="191" t="s">
        <v>167</v>
      </c>
      <c r="B179" s="193" t="s">
        <v>344</v>
      </c>
      <c r="C179" s="165"/>
      <c r="D179" s="164">
        <v>1</v>
      </c>
      <c r="E179" s="165" t="s">
        <v>2680</v>
      </c>
    </row>
    <row r="180" spans="1:5">
      <c r="A180" s="136" t="s">
        <v>179</v>
      </c>
      <c r="B180" s="113" t="s">
        <v>345</v>
      </c>
      <c r="C180" s="115" t="s">
        <v>281</v>
      </c>
      <c r="D180" s="109">
        <v>1</v>
      </c>
      <c r="E180" s="114" t="s">
        <v>2681</v>
      </c>
    </row>
    <row r="181" spans="1:5">
      <c r="A181" s="200" t="s">
        <v>159</v>
      </c>
      <c r="B181" s="207" t="s">
        <v>2410</v>
      </c>
      <c r="C181" s="211"/>
      <c r="D181" s="164"/>
      <c r="E181" s="165" t="s">
        <v>2682</v>
      </c>
    </row>
    <row r="182" spans="1:5">
      <c r="A182" s="167" t="s">
        <v>159</v>
      </c>
      <c r="B182" s="113" t="s">
        <v>2411</v>
      </c>
      <c r="C182" s="115" t="s">
        <v>346</v>
      </c>
      <c r="D182" s="112">
        <v>2</v>
      </c>
      <c r="E182" s="114" t="s">
        <v>2682</v>
      </c>
    </row>
    <row r="183" spans="1:5" ht="28">
      <c r="A183" s="163" t="s">
        <v>159</v>
      </c>
      <c r="B183" s="266" t="s">
        <v>2412</v>
      </c>
      <c r="C183" s="115" t="s">
        <v>2413</v>
      </c>
      <c r="D183" s="158">
        <v>2</v>
      </c>
      <c r="E183" s="296" t="s">
        <v>2683</v>
      </c>
    </row>
    <row r="184" spans="1:5" ht="28">
      <c r="A184" s="174" t="s">
        <v>159</v>
      </c>
      <c r="B184" s="267" t="s">
        <v>2414</v>
      </c>
      <c r="C184" s="255" t="s">
        <v>347</v>
      </c>
      <c r="D184" s="140">
        <v>1</v>
      </c>
      <c r="E184" s="137" t="s">
        <v>2684</v>
      </c>
    </row>
    <row r="185" spans="1:5" ht="28">
      <c r="A185" s="200" t="s">
        <v>159</v>
      </c>
      <c r="B185" s="193" t="s">
        <v>2415</v>
      </c>
      <c r="C185" s="192" t="s">
        <v>348</v>
      </c>
      <c r="D185" s="164">
        <v>3</v>
      </c>
      <c r="E185" s="165" t="s">
        <v>2685</v>
      </c>
    </row>
    <row r="186" spans="1:5" ht="28">
      <c r="A186" s="268" t="s">
        <v>159</v>
      </c>
      <c r="B186" s="137" t="s">
        <v>2416</v>
      </c>
      <c r="C186" s="269" t="s">
        <v>2417</v>
      </c>
      <c r="D186" s="140">
        <v>2</v>
      </c>
      <c r="E186" s="225" t="s">
        <v>2686</v>
      </c>
    </row>
    <row r="187" spans="1:5" ht="28">
      <c r="A187" s="174" t="s">
        <v>159</v>
      </c>
      <c r="B187" s="267" t="s">
        <v>2418</v>
      </c>
      <c r="C187" s="255" t="s">
        <v>2417</v>
      </c>
      <c r="D187" s="158">
        <v>2</v>
      </c>
      <c r="E187" s="225" t="s">
        <v>2687</v>
      </c>
    </row>
    <row r="188" spans="1:5" ht="28">
      <c r="A188" s="163" t="s">
        <v>159</v>
      </c>
      <c r="B188" s="266" t="s">
        <v>2419</v>
      </c>
      <c r="C188" s="115" t="s">
        <v>2417</v>
      </c>
      <c r="D188" s="158">
        <v>2</v>
      </c>
      <c r="E188" s="296" t="s">
        <v>2688</v>
      </c>
    </row>
    <row r="189" spans="1:5" ht="42">
      <c r="A189" s="174" t="s">
        <v>159</v>
      </c>
      <c r="B189" s="267" t="s">
        <v>2420</v>
      </c>
      <c r="C189" s="255" t="s">
        <v>2421</v>
      </c>
      <c r="D189" s="140">
        <v>1</v>
      </c>
      <c r="E189" s="137" t="s">
        <v>2689</v>
      </c>
    </row>
    <row r="190" spans="1:5">
      <c r="A190" s="163" t="s">
        <v>159</v>
      </c>
      <c r="B190" s="266" t="s">
        <v>2422</v>
      </c>
      <c r="C190" s="192" t="s">
        <v>2417</v>
      </c>
      <c r="D190" s="158">
        <v>2</v>
      </c>
      <c r="E190" s="114" t="s">
        <v>2690</v>
      </c>
    </row>
    <row r="191" spans="1:5">
      <c r="A191" s="167" t="s">
        <v>159</v>
      </c>
      <c r="B191" s="119" t="s">
        <v>2423</v>
      </c>
      <c r="C191" s="184" t="s">
        <v>2424</v>
      </c>
      <c r="D191" s="183">
        <v>2</v>
      </c>
      <c r="E191" s="295" t="s">
        <v>2691</v>
      </c>
    </row>
    <row r="192" spans="1:5" ht="28">
      <c r="A192" s="197" t="s">
        <v>167</v>
      </c>
      <c r="B192" s="201" t="s">
        <v>349</v>
      </c>
      <c r="C192" s="178" t="s">
        <v>350</v>
      </c>
      <c r="D192" s="164">
        <v>1</v>
      </c>
      <c r="E192" s="193" t="s">
        <v>2692</v>
      </c>
    </row>
    <row r="193" spans="1:7" ht="28">
      <c r="A193" s="167" t="s">
        <v>167</v>
      </c>
      <c r="B193" s="113" t="s">
        <v>2425</v>
      </c>
      <c r="C193" s="115" t="s">
        <v>351</v>
      </c>
      <c r="D193" s="112">
        <v>3</v>
      </c>
      <c r="E193" s="114" t="s">
        <v>2693</v>
      </c>
      <c r="F193" s="312" t="s">
        <v>3073</v>
      </c>
      <c r="G193" s="312" t="s">
        <v>3074</v>
      </c>
    </row>
    <row r="194" spans="1:7">
      <c r="A194" s="136" t="s">
        <v>167</v>
      </c>
      <c r="B194" s="113" t="s">
        <v>2426</v>
      </c>
      <c r="C194" s="115" t="s">
        <v>352</v>
      </c>
      <c r="D194" s="109">
        <v>1</v>
      </c>
      <c r="E194" s="114" t="s">
        <v>2694</v>
      </c>
    </row>
    <row r="195" spans="1:7">
      <c r="A195" s="144" t="s">
        <v>177</v>
      </c>
      <c r="B195" s="129" t="s">
        <v>353</v>
      </c>
      <c r="C195" s="130"/>
      <c r="D195" s="128"/>
      <c r="E195" s="290" t="s">
        <v>2695</v>
      </c>
    </row>
    <row r="196" spans="1:7">
      <c r="A196" s="127" t="s">
        <v>177</v>
      </c>
      <c r="B196" s="113" t="s">
        <v>354</v>
      </c>
      <c r="C196" s="115" t="s">
        <v>161</v>
      </c>
      <c r="D196" s="109">
        <v>1</v>
      </c>
      <c r="E196" s="114" t="s">
        <v>2696</v>
      </c>
    </row>
    <row r="197" spans="1:7">
      <c r="A197" s="136" t="s">
        <v>177</v>
      </c>
      <c r="B197" s="113" t="s">
        <v>355</v>
      </c>
      <c r="C197" s="115" t="s">
        <v>161</v>
      </c>
      <c r="D197" s="109">
        <v>6</v>
      </c>
      <c r="E197" s="114" t="s">
        <v>2697</v>
      </c>
    </row>
    <row r="198" spans="1:7">
      <c r="A198" s="127" t="s">
        <v>177</v>
      </c>
      <c r="B198" s="113" t="s">
        <v>2427</v>
      </c>
      <c r="C198" s="115" t="s">
        <v>161</v>
      </c>
      <c r="D198" s="109">
        <v>1</v>
      </c>
      <c r="E198" s="114" t="s">
        <v>2698</v>
      </c>
    </row>
    <row r="199" spans="1:7" ht="28">
      <c r="A199" s="127" t="s">
        <v>177</v>
      </c>
      <c r="B199" s="288" t="s">
        <v>2428</v>
      </c>
      <c r="C199" s="115" t="s">
        <v>161</v>
      </c>
      <c r="D199" s="109">
        <v>0</v>
      </c>
      <c r="E199" s="114" t="s">
        <v>2699</v>
      </c>
    </row>
    <row r="200" spans="1:7" ht="28">
      <c r="A200" s="136" t="s">
        <v>177</v>
      </c>
      <c r="B200" s="113" t="s">
        <v>2429</v>
      </c>
      <c r="C200" s="115" t="s">
        <v>161</v>
      </c>
      <c r="D200" s="109">
        <v>4</v>
      </c>
      <c r="E200" s="114" t="s">
        <v>2700</v>
      </c>
      <c r="F200" s="312" t="s">
        <v>3079</v>
      </c>
      <c r="G200" s="312" t="s">
        <v>3080</v>
      </c>
    </row>
    <row r="201" spans="1:7">
      <c r="A201" s="136" t="s">
        <v>177</v>
      </c>
      <c r="B201" s="113" t="s">
        <v>356</v>
      </c>
      <c r="C201" s="115" t="s">
        <v>161</v>
      </c>
      <c r="D201" s="109">
        <v>2</v>
      </c>
      <c r="E201" s="114" t="s">
        <v>2701</v>
      </c>
    </row>
    <row r="202" spans="1:7">
      <c r="A202" s="136" t="s">
        <v>177</v>
      </c>
      <c r="B202" s="113" t="s">
        <v>357</v>
      </c>
      <c r="C202" s="115" t="s">
        <v>161</v>
      </c>
      <c r="D202" s="109">
        <v>4</v>
      </c>
      <c r="E202" s="114" t="s">
        <v>2702</v>
      </c>
    </row>
    <row r="203" spans="1:7">
      <c r="A203" s="136" t="s">
        <v>177</v>
      </c>
      <c r="B203" s="113" t="s">
        <v>358</v>
      </c>
      <c r="C203" s="115" t="s">
        <v>161</v>
      </c>
      <c r="D203" s="109">
        <v>1</v>
      </c>
      <c r="E203" s="114" t="s">
        <v>2703</v>
      </c>
    </row>
    <row r="204" spans="1:7">
      <c r="A204" s="136" t="s">
        <v>177</v>
      </c>
      <c r="B204" s="113" t="s">
        <v>359</v>
      </c>
      <c r="C204" s="115" t="s">
        <v>161</v>
      </c>
      <c r="D204" s="109">
        <v>2</v>
      </c>
      <c r="E204" s="114" t="s">
        <v>2704</v>
      </c>
    </row>
    <row r="205" spans="1:7">
      <c r="A205" s="136" t="s">
        <v>177</v>
      </c>
      <c r="B205" s="113" t="s">
        <v>360</v>
      </c>
      <c r="C205" s="115" t="s">
        <v>161</v>
      </c>
      <c r="D205" s="109">
        <v>1</v>
      </c>
      <c r="E205" s="114" t="s">
        <v>2705</v>
      </c>
    </row>
    <row r="206" spans="1:7" ht="28">
      <c r="A206" s="136" t="s">
        <v>177</v>
      </c>
      <c r="B206" s="113" t="s">
        <v>361</v>
      </c>
      <c r="C206" s="115" t="s">
        <v>161</v>
      </c>
      <c r="D206" s="109">
        <v>1</v>
      </c>
      <c r="E206" s="114" t="s">
        <v>2706</v>
      </c>
    </row>
    <row r="207" spans="1:7" ht="28">
      <c r="A207" s="245" t="s">
        <v>177</v>
      </c>
      <c r="B207" s="193" t="s">
        <v>362</v>
      </c>
      <c r="C207" s="192" t="s">
        <v>161</v>
      </c>
      <c r="D207" s="164">
        <v>1</v>
      </c>
      <c r="E207" s="165" t="s">
        <v>2707</v>
      </c>
    </row>
    <row r="208" spans="1:7">
      <c r="A208" s="136" t="s">
        <v>177</v>
      </c>
      <c r="B208" s="113" t="s">
        <v>363</v>
      </c>
      <c r="C208" s="115" t="s">
        <v>161</v>
      </c>
      <c r="D208" s="109">
        <v>1</v>
      </c>
      <c r="E208" s="302" t="s">
        <v>2708</v>
      </c>
    </row>
    <row r="209" spans="1:7" ht="28">
      <c r="A209" s="245" t="s">
        <v>177</v>
      </c>
      <c r="B209" s="177" t="s">
        <v>364</v>
      </c>
      <c r="C209" s="178" t="s">
        <v>161</v>
      </c>
      <c r="D209" s="176">
        <v>1</v>
      </c>
      <c r="E209" s="165" t="s">
        <v>2709</v>
      </c>
    </row>
    <row r="210" spans="1:7">
      <c r="A210" s="136" t="s">
        <v>177</v>
      </c>
      <c r="B210" s="113" t="s">
        <v>365</v>
      </c>
      <c r="C210" s="115" t="s">
        <v>161</v>
      </c>
      <c r="D210" s="109">
        <v>1</v>
      </c>
      <c r="E210" s="114" t="s">
        <v>2710</v>
      </c>
    </row>
    <row r="211" spans="1:7">
      <c r="A211" s="136" t="s">
        <v>177</v>
      </c>
      <c r="B211" s="113" t="s">
        <v>366</v>
      </c>
      <c r="C211" s="115" t="s">
        <v>161</v>
      </c>
      <c r="D211" s="109">
        <v>2</v>
      </c>
      <c r="E211" s="114" t="s">
        <v>2711</v>
      </c>
    </row>
    <row r="212" spans="1:7">
      <c r="A212" s="136" t="s">
        <v>177</v>
      </c>
      <c r="B212" s="113" t="s">
        <v>367</v>
      </c>
      <c r="C212" s="115" t="s">
        <v>161</v>
      </c>
      <c r="D212" s="109">
        <v>3</v>
      </c>
      <c r="E212" s="114" t="s">
        <v>2712</v>
      </c>
    </row>
    <row r="213" spans="1:7" ht="28">
      <c r="A213" s="136" t="s">
        <v>177</v>
      </c>
      <c r="B213" s="113" t="s">
        <v>368</v>
      </c>
      <c r="C213" s="115" t="s">
        <v>161</v>
      </c>
      <c r="D213" s="109">
        <v>1</v>
      </c>
      <c r="E213" s="114" t="s">
        <v>2713</v>
      </c>
      <c r="F213" s="312" t="s">
        <v>3106</v>
      </c>
      <c r="G213" s="312" t="s">
        <v>3105</v>
      </c>
    </row>
    <row r="214" spans="1:7" ht="26">
      <c r="A214" s="136" t="s">
        <v>177</v>
      </c>
      <c r="B214" s="115" t="s">
        <v>369</v>
      </c>
      <c r="C214" s="115" t="s">
        <v>161</v>
      </c>
      <c r="D214" s="109">
        <v>2</v>
      </c>
      <c r="E214" s="114" t="s">
        <v>2714</v>
      </c>
    </row>
    <row r="215" spans="1:7">
      <c r="A215" s="136" t="s">
        <v>177</v>
      </c>
      <c r="B215" s="113" t="s">
        <v>370</v>
      </c>
      <c r="C215" s="115" t="s">
        <v>161</v>
      </c>
      <c r="D215" s="109">
        <v>1</v>
      </c>
      <c r="E215" s="114" t="s">
        <v>2715</v>
      </c>
    </row>
    <row r="216" spans="1:7">
      <c r="A216" s="136" t="s">
        <v>177</v>
      </c>
      <c r="B216" s="113" t="s">
        <v>371</v>
      </c>
      <c r="C216" s="115" t="s">
        <v>161</v>
      </c>
      <c r="D216" s="109">
        <v>1</v>
      </c>
      <c r="E216" s="114" t="s">
        <v>2716</v>
      </c>
    </row>
    <row r="217" spans="1:7">
      <c r="A217" s="136" t="s">
        <v>177</v>
      </c>
      <c r="B217" s="113" t="s">
        <v>372</v>
      </c>
      <c r="C217" s="115" t="s">
        <v>161</v>
      </c>
      <c r="D217" s="109">
        <v>2</v>
      </c>
      <c r="E217" s="114" t="s">
        <v>2717</v>
      </c>
    </row>
    <row r="218" spans="1:7" ht="26">
      <c r="A218" s="136" t="s">
        <v>177</v>
      </c>
      <c r="B218" s="115" t="s">
        <v>2430</v>
      </c>
      <c r="C218" s="115" t="s">
        <v>161</v>
      </c>
      <c r="D218" s="109">
        <v>2</v>
      </c>
      <c r="E218" s="114" t="s">
        <v>2718</v>
      </c>
    </row>
    <row r="219" spans="1:7">
      <c r="A219" s="136" t="s">
        <v>177</v>
      </c>
      <c r="B219" s="113" t="s">
        <v>373</v>
      </c>
      <c r="C219" s="115" t="s">
        <v>161</v>
      </c>
      <c r="D219" s="109">
        <v>3</v>
      </c>
      <c r="E219" s="114" t="s">
        <v>2719</v>
      </c>
    </row>
    <row r="220" spans="1:7">
      <c r="A220" s="191" t="s">
        <v>192</v>
      </c>
      <c r="B220" s="113" t="s">
        <v>2431</v>
      </c>
      <c r="C220" s="115" t="s">
        <v>206</v>
      </c>
      <c r="D220" s="112">
        <v>1</v>
      </c>
      <c r="E220" s="114" t="s">
        <v>2720</v>
      </c>
    </row>
    <row r="221" spans="1:7" ht="28">
      <c r="A221" s="191" t="s">
        <v>167</v>
      </c>
      <c r="B221" s="113" t="s">
        <v>374</v>
      </c>
      <c r="C221" s="115" t="s">
        <v>351</v>
      </c>
      <c r="D221" s="112">
        <v>2</v>
      </c>
      <c r="E221" s="114" t="s">
        <v>2721</v>
      </c>
    </row>
    <row r="222" spans="1:7" ht="28">
      <c r="A222" s="167" t="s">
        <v>167</v>
      </c>
      <c r="B222" s="113" t="s">
        <v>375</v>
      </c>
      <c r="C222" s="115" t="s">
        <v>376</v>
      </c>
      <c r="D222" s="109">
        <v>1</v>
      </c>
      <c r="E222" s="114" t="s">
        <v>2722</v>
      </c>
    </row>
    <row r="223" spans="1:7">
      <c r="A223" s="167" t="s">
        <v>167</v>
      </c>
      <c r="B223" s="114" t="s">
        <v>377</v>
      </c>
      <c r="C223" s="126" t="s">
        <v>376</v>
      </c>
      <c r="D223" s="109">
        <v>1</v>
      </c>
      <c r="E223" s="114" t="s">
        <v>2723</v>
      </c>
    </row>
    <row r="224" spans="1:7" ht="28">
      <c r="A224" s="167" t="s">
        <v>167</v>
      </c>
      <c r="B224" s="114" t="s">
        <v>378</v>
      </c>
      <c r="C224" s="126" t="s">
        <v>379</v>
      </c>
      <c r="D224" s="109">
        <v>1</v>
      </c>
      <c r="E224" s="114" t="s">
        <v>2724</v>
      </c>
    </row>
    <row r="225" spans="1:7" ht="24">
      <c r="A225" s="167" t="s">
        <v>167</v>
      </c>
      <c r="B225" s="113" t="s">
        <v>380</v>
      </c>
      <c r="C225" s="143" t="s">
        <v>381</v>
      </c>
      <c r="D225" s="109">
        <v>1</v>
      </c>
      <c r="E225" s="114" t="s">
        <v>2725</v>
      </c>
    </row>
    <row r="226" spans="1:7" ht="28">
      <c r="A226" s="167" t="s">
        <v>167</v>
      </c>
      <c r="B226" s="113" t="s">
        <v>382</v>
      </c>
      <c r="C226" s="115" t="s">
        <v>383</v>
      </c>
      <c r="D226" s="112">
        <v>1</v>
      </c>
      <c r="E226" s="114" t="s">
        <v>2726</v>
      </c>
    </row>
    <row r="227" spans="1:7">
      <c r="A227" s="136" t="s">
        <v>384</v>
      </c>
      <c r="B227" s="113" t="s">
        <v>386</v>
      </c>
      <c r="C227" s="115" t="s">
        <v>385</v>
      </c>
      <c r="D227" s="109">
        <v>2</v>
      </c>
      <c r="E227" s="114" t="s">
        <v>2727</v>
      </c>
    </row>
    <row r="228" spans="1:7">
      <c r="A228" s="167" t="s">
        <v>167</v>
      </c>
      <c r="B228" s="113" t="s">
        <v>387</v>
      </c>
      <c r="C228" s="115" t="s">
        <v>388</v>
      </c>
      <c r="D228" s="109">
        <v>1</v>
      </c>
      <c r="E228" s="114" t="s">
        <v>2728</v>
      </c>
    </row>
    <row r="229" spans="1:7" ht="28">
      <c r="A229" s="136" t="s">
        <v>167</v>
      </c>
      <c r="B229" s="113" t="s">
        <v>389</v>
      </c>
      <c r="C229" s="115" t="s">
        <v>350</v>
      </c>
      <c r="D229" s="109">
        <v>3</v>
      </c>
      <c r="E229" s="114" t="s">
        <v>2729</v>
      </c>
    </row>
    <row r="230" spans="1:7" ht="30">
      <c r="A230" s="167" t="s">
        <v>167</v>
      </c>
      <c r="B230" s="113" t="s">
        <v>390</v>
      </c>
      <c r="C230" s="113" t="s">
        <v>391</v>
      </c>
      <c r="D230" s="264">
        <v>1</v>
      </c>
      <c r="E230" s="113" t="s">
        <v>2730</v>
      </c>
    </row>
    <row r="231" spans="1:7">
      <c r="A231" s="167" t="s">
        <v>167</v>
      </c>
      <c r="B231" s="114" t="s">
        <v>392</v>
      </c>
      <c r="C231" s="126" t="s">
        <v>350</v>
      </c>
      <c r="D231" s="109">
        <v>1</v>
      </c>
      <c r="E231" s="114" t="s">
        <v>2731</v>
      </c>
    </row>
    <row r="232" spans="1:7">
      <c r="A232" s="167" t="s">
        <v>167</v>
      </c>
      <c r="B232" s="113" t="s">
        <v>393</v>
      </c>
      <c r="C232" s="115" t="s">
        <v>394</v>
      </c>
      <c r="D232" s="109">
        <v>1</v>
      </c>
      <c r="E232" s="114" t="s">
        <v>2732</v>
      </c>
    </row>
    <row r="233" spans="1:7">
      <c r="A233" s="167" t="s">
        <v>167</v>
      </c>
      <c r="B233" s="113" t="s">
        <v>395</v>
      </c>
      <c r="C233" s="115" t="s">
        <v>396</v>
      </c>
      <c r="D233" s="109">
        <v>1</v>
      </c>
      <c r="E233" s="114" t="s">
        <v>2733</v>
      </c>
    </row>
    <row r="234" spans="1:7" ht="28">
      <c r="A234" s="167" t="s">
        <v>167</v>
      </c>
      <c r="B234" s="193" t="s">
        <v>397</v>
      </c>
      <c r="C234" s="192" t="s">
        <v>398</v>
      </c>
      <c r="D234" s="164">
        <v>1</v>
      </c>
      <c r="E234" s="165" t="s">
        <v>2734</v>
      </c>
    </row>
    <row r="235" spans="1:7">
      <c r="A235" s="136" t="s">
        <v>198</v>
      </c>
      <c r="B235" s="113" t="s">
        <v>399</v>
      </c>
      <c r="C235" s="115" t="s">
        <v>400</v>
      </c>
      <c r="D235" s="109">
        <v>1</v>
      </c>
      <c r="E235" s="114" t="s">
        <v>2735</v>
      </c>
    </row>
    <row r="236" spans="1:7" ht="29">
      <c r="A236" s="180" t="s">
        <v>177</v>
      </c>
      <c r="B236" s="201" t="s">
        <v>2432</v>
      </c>
      <c r="C236" s="178" t="s">
        <v>401</v>
      </c>
      <c r="D236" s="164">
        <v>2</v>
      </c>
      <c r="E236" s="193" t="s">
        <v>2736</v>
      </c>
    </row>
    <row r="237" spans="1:7" ht="28">
      <c r="A237" s="167" t="s">
        <v>167</v>
      </c>
      <c r="B237" s="113" t="s">
        <v>2433</v>
      </c>
      <c r="C237" s="115" t="s">
        <v>352</v>
      </c>
      <c r="D237" s="109">
        <v>1</v>
      </c>
      <c r="E237" s="114" t="s">
        <v>2737</v>
      </c>
    </row>
    <row r="238" spans="1:7">
      <c r="A238" s="136" t="s">
        <v>167</v>
      </c>
      <c r="B238" s="113" t="s">
        <v>2434</v>
      </c>
      <c r="C238" s="115" t="s">
        <v>161</v>
      </c>
      <c r="D238" s="109">
        <v>1</v>
      </c>
      <c r="E238" s="114" t="s">
        <v>2738</v>
      </c>
    </row>
    <row r="239" spans="1:7" ht="28">
      <c r="A239" s="167" t="s">
        <v>167</v>
      </c>
      <c r="B239" s="113" t="s">
        <v>402</v>
      </c>
      <c r="C239" s="115" t="s">
        <v>403</v>
      </c>
      <c r="D239" s="109">
        <v>3</v>
      </c>
      <c r="E239" s="114" t="s">
        <v>2739</v>
      </c>
      <c r="F239" s="312" t="s">
        <v>3073</v>
      </c>
      <c r="G239" s="312" t="s">
        <v>3077</v>
      </c>
    </row>
    <row r="240" spans="1:7">
      <c r="A240" s="197" t="s">
        <v>167</v>
      </c>
      <c r="B240" s="201" t="s">
        <v>404</v>
      </c>
      <c r="C240" s="178" t="s">
        <v>161</v>
      </c>
      <c r="D240" s="164">
        <v>1</v>
      </c>
      <c r="E240" s="193" t="s">
        <v>2740</v>
      </c>
    </row>
    <row r="241" spans="1:7">
      <c r="A241" s="118" t="s">
        <v>167</v>
      </c>
      <c r="B241" s="265" t="s">
        <v>405</v>
      </c>
      <c r="C241" s="178" t="s">
        <v>161</v>
      </c>
      <c r="D241" s="125">
        <v>1</v>
      </c>
      <c r="E241" s="114" t="s">
        <v>2741</v>
      </c>
    </row>
    <row r="242" spans="1:7" ht="28">
      <c r="A242" s="167" t="s">
        <v>167</v>
      </c>
      <c r="B242" s="113" t="s">
        <v>406</v>
      </c>
      <c r="C242" s="115" t="s">
        <v>204</v>
      </c>
      <c r="D242" s="109">
        <v>1</v>
      </c>
      <c r="E242" s="114" t="s">
        <v>2742</v>
      </c>
    </row>
    <row r="243" spans="1:7">
      <c r="A243" s="197" t="s">
        <v>167</v>
      </c>
      <c r="B243" s="201" t="s">
        <v>407</v>
      </c>
      <c r="C243" s="178" t="s">
        <v>161</v>
      </c>
      <c r="D243" s="164">
        <v>3</v>
      </c>
      <c r="E243" s="193" t="s">
        <v>2743</v>
      </c>
    </row>
    <row r="244" spans="1:7">
      <c r="A244" s="163" t="s">
        <v>167</v>
      </c>
      <c r="B244" s="137" t="s">
        <v>2435</v>
      </c>
      <c r="C244" s="160" t="s">
        <v>161</v>
      </c>
      <c r="D244" s="158">
        <v>1</v>
      </c>
      <c r="E244" s="294" t="s">
        <v>2744</v>
      </c>
    </row>
    <row r="245" spans="1:7" ht="28">
      <c r="A245" s="167" t="s">
        <v>167</v>
      </c>
      <c r="B245" s="113" t="s">
        <v>408</v>
      </c>
      <c r="C245" s="113" t="s">
        <v>409</v>
      </c>
      <c r="D245" s="264">
        <v>1</v>
      </c>
      <c r="E245" s="113" t="s">
        <v>2745</v>
      </c>
    </row>
    <row r="246" spans="1:7">
      <c r="A246" s="167" t="s">
        <v>167</v>
      </c>
      <c r="B246" s="113" t="s">
        <v>2436</v>
      </c>
      <c r="C246" s="115" t="s">
        <v>352</v>
      </c>
      <c r="D246" s="109">
        <v>1</v>
      </c>
      <c r="E246" s="114" t="s">
        <v>2746</v>
      </c>
    </row>
    <row r="247" spans="1:7">
      <c r="A247" s="167" t="s">
        <v>167</v>
      </c>
      <c r="B247" s="113" t="s">
        <v>410</v>
      </c>
      <c r="C247" s="115" t="s">
        <v>409</v>
      </c>
      <c r="D247" s="109">
        <v>1</v>
      </c>
      <c r="E247" s="114" t="s">
        <v>2747</v>
      </c>
    </row>
    <row r="248" spans="1:7" ht="28">
      <c r="A248" s="167" t="s">
        <v>167</v>
      </c>
      <c r="B248" s="193" t="s">
        <v>411</v>
      </c>
      <c r="C248" s="165" t="s">
        <v>161</v>
      </c>
      <c r="D248" s="164">
        <v>1</v>
      </c>
      <c r="E248" s="165" t="s">
        <v>2748</v>
      </c>
    </row>
    <row r="249" spans="1:7" ht="28">
      <c r="A249" s="182" t="s">
        <v>167</v>
      </c>
      <c r="B249" s="119" t="s">
        <v>2437</v>
      </c>
      <c r="C249" s="184" t="s">
        <v>194</v>
      </c>
      <c r="D249" s="183">
        <v>1</v>
      </c>
      <c r="E249" s="289" t="s">
        <v>2749</v>
      </c>
    </row>
    <row r="250" spans="1:7" ht="28">
      <c r="A250" s="182" t="s">
        <v>167</v>
      </c>
      <c r="B250" s="119" t="s">
        <v>2438</v>
      </c>
      <c r="C250" s="184" t="s">
        <v>194</v>
      </c>
      <c r="D250" s="183">
        <v>1</v>
      </c>
      <c r="E250" s="289" t="s">
        <v>2750</v>
      </c>
    </row>
    <row r="251" spans="1:7">
      <c r="A251" s="136" t="s">
        <v>384</v>
      </c>
      <c r="B251" s="113" t="s">
        <v>412</v>
      </c>
      <c r="C251" s="115"/>
      <c r="D251" s="109">
        <v>1</v>
      </c>
      <c r="E251" s="114" t="s">
        <v>2751</v>
      </c>
      <c r="F251" s="312" t="s">
        <v>3073</v>
      </c>
      <c r="G251" s="312" t="s">
        <v>3074</v>
      </c>
    </row>
    <row r="252" spans="1:7">
      <c r="A252" s="256" t="s">
        <v>433</v>
      </c>
      <c r="B252" s="258" t="s">
        <v>2439</v>
      </c>
      <c r="C252" s="259" t="s">
        <v>256</v>
      </c>
      <c r="D252" s="257">
        <v>1</v>
      </c>
      <c r="E252" s="307" t="s">
        <v>2752</v>
      </c>
    </row>
    <row r="253" spans="1:7">
      <c r="A253" s="260" t="s">
        <v>384</v>
      </c>
      <c r="B253" s="262" t="s">
        <v>413</v>
      </c>
      <c r="C253" s="263"/>
      <c r="D253" s="261">
        <v>3</v>
      </c>
      <c r="E253" s="308" t="s">
        <v>2753</v>
      </c>
    </row>
    <row r="254" spans="1:7">
      <c r="A254" s="260" t="s">
        <v>384</v>
      </c>
      <c r="B254" s="262" t="s">
        <v>414</v>
      </c>
      <c r="C254" s="263"/>
      <c r="D254" s="261">
        <v>3</v>
      </c>
      <c r="E254" s="308" t="s">
        <v>2754</v>
      </c>
    </row>
    <row r="255" spans="1:7">
      <c r="A255" s="167" t="s">
        <v>167</v>
      </c>
      <c r="B255" s="113" t="s">
        <v>415</v>
      </c>
      <c r="C255" s="115" t="s">
        <v>206</v>
      </c>
      <c r="D255" s="109">
        <v>2</v>
      </c>
      <c r="E255" s="114" t="s">
        <v>2755</v>
      </c>
      <c r="F255" s="312" t="s">
        <v>3073</v>
      </c>
      <c r="G255" s="312" t="s">
        <v>3074</v>
      </c>
    </row>
    <row r="256" spans="1:7" ht="28">
      <c r="A256" s="167" t="s">
        <v>167</v>
      </c>
      <c r="B256" s="113" t="s">
        <v>416</v>
      </c>
      <c r="C256" s="126" t="s">
        <v>206</v>
      </c>
      <c r="D256" s="109">
        <v>3</v>
      </c>
      <c r="E256" s="114" t="s">
        <v>2756</v>
      </c>
    </row>
    <row r="257" spans="1:7" ht="28">
      <c r="A257" s="136" t="s">
        <v>384</v>
      </c>
      <c r="B257" s="113" t="s">
        <v>417</v>
      </c>
      <c r="C257" s="115" t="s">
        <v>418</v>
      </c>
      <c r="D257" s="109">
        <v>3</v>
      </c>
      <c r="E257" s="114" t="s">
        <v>2757</v>
      </c>
    </row>
    <row r="258" spans="1:7" ht="28">
      <c r="A258" s="136" t="s">
        <v>384</v>
      </c>
      <c r="B258" s="113" t="s">
        <v>419</v>
      </c>
      <c r="C258" s="126"/>
      <c r="D258" s="109">
        <v>1</v>
      </c>
      <c r="E258" s="114" t="s">
        <v>2758</v>
      </c>
    </row>
    <row r="259" spans="1:7">
      <c r="A259" s="136" t="s">
        <v>384</v>
      </c>
      <c r="B259" s="113" t="s">
        <v>420</v>
      </c>
      <c r="C259" s="115" t="s">
        <v>256</v>
      </c>
      <c r="D259" s="109">
        <v>1</v>
      </c>
      <c r="E259" s="114" t="s">
        <v>2759</v>
      </c>
    </row>
    <row r="260" spans="1:7">
      <c r="A260" s="136" t="s">
        <v>384</v>
      </c>
      <c r="B260" s="113" t="s">
        <v>423</v>
      </c>
      <c r="C260" s="126"/>
      <c r="D260" s="109">
        <v>1</v>
      </c>
      <c r="E260" s="114" t="s">
        <v>2760</v>
      </c>
    </row>
    <row r="261" spans="1:7">
      <c r="A261" s="136" t="s">
        <v>384</v>
      </c>
      <c r="B261" s="113" t="s">
        <v>421</v>
      </c>
      <c r="C261" s="126"/>
      <c r="D261" s="109">
        <v>3</v>
      </c>
      <c r="E261" s="114" t="s">
        <v>2761</v>
      </c>
    </row>
    <row r="262" spans="1:7">
      <c r="A262" s="136" t="s">
        <v>384</v>
      </c>
      <c r="B262" s="113" t="s">
        <v>422</v>
      </c>
      <c r="C262" s="126"/>
      <c r="D262" s="109">
        <v>1</v>
      </c>
      <c r="E262" s="114" t="s">
        <v>2762</v>
      </c>
    </row>
    <row r="263" spans="1:7">
      <c r="A263" s="136" t="s">
        <v>167</v>
      </c>
      <c r="B263" s="201" t="s">
        <v>424</v>
      </c>
      <c r="C263" s="165" t="s">
        <v>425</v>
      </c>
      <c r="D263" s="164">
        <v>1</v>
      </c>
      <c r="E263" s="165" t="s">
        <v>2763</v>
      </c>
    </row>
    <row r="264" spans="1:7">
      <c r="A264" s="136" t="s">
        <v>167</v>
      </c>
      <c r="B264" s="113" t="s">
        <v>426</v>
      </c>
      <c r="C264" s="115" t="s">
        <v>427</v>
      </c>
      <c r="D264" s="109">
        <v>1</v>
      </c>
      <c r="E264" s="114" t="s">
        <v>2764</v>
      </c>
    </row>
    <row r="265" spans="1:7">
      <c r="A265" s="136" t="s">
        <v>167</v>
      </c>
      <c r="B265" s="201" t="s">
        <v>428</v>
      </c>
      <c r="C265" s="165" t="s">
        <v>425</v>
      </c>
      <c r="D265" s="164">
        <v>1</v>
      </c>
      <c r="E265" s="165" t="s">
        <v>2765</v>
      </c>
    </row>
    <row r="266" spans="1:7">
      <c r="A266" s="136" t="s">
        <v>167</v>
      </c>
      <c r="B266" s="113" t="s">
        <v>429</v>
      </c>
      <c r="C266" s="115" t="s">
        <v>427</v>
      </c>
      <c r="D266" s="109">
        <v>1</v>
      </c>
      <c r="E266" s="114" t="s">
        <v>2766</v>
      </c>
    </row>
    <row r="267" spans="1:7">
      <c r="A267" s="136" t="s">
        <v>167</v>
      </c>
      <c r="B267" s="113" t="s">
        <v>430</v>
      </c>
      <c r="C267" s="115" t="s">
        <v>427</v>
      </c>
      <c r="D267" s="109">
        <v>1</v>
      </c>
      <c r="E267" s="114" t="s">
        <v>2767</v>
      </c>
    </row>
    <row r="268" spans="1:7">
      <c r="A268" s="136" t="s">
        <v>167</v>
      </c>
      <c r="B268" s="113" t="s">
        <v>431</v>
      </c>
      <c r="C268" s="115" t="s">
        <v>427</v>
      </c>
      <c r="D268" s="109">
        <v>1</v>
      </c>
      <c r="E268" s="114" t="s">
        <v>2768</v>
      </c>
    </row>
    <row r="269" spans="1:7">
      <c r="A269" s="136" t="s">
        <v>167</v>
      </c>
      <c r="B269" s="113" t="s">
        <v>432</v>
      </c>
      <c r="C269" s="115" t="s">
        <v>427</v>
      </c>
      <c r="D269" s="109">
        <v>1</v>
      </c>
      <c r="E269" s="114" t="s">
        <v>2769</v>
      </c>
    </row>
    <row r="270" spans="1:7">
      <c r="A270" s="136" t="s">
        <v>433</v>
      </c>
      <c r="B270" s="113" t="s">
        <v>434</v>
      </c>
      <c r="C270" s="126"/>
      <c r="D270" s="109">
        <v>1</v>
      </c>
      <c r="E270" s="114" t="s">
        <v>2770</v>
      </c>
    </row>
    <row r="271" spans="1:7">
      <c r="A271" s="136" t="s">
        <v>433</v>
      </c>
      <c r="B271" s="113" t="s">
        <v>435</v>
      </c>
      <c r="C271" s="126"/>
      <c r="D271" s="109">
        <v>5</v>
      </c>
      <c r="E271" s="114" t="s">
        <v>2770</v>
      </c>
    </row>
    <row r="272" spans="1:7">
      <c r="A272" s="136" t="s">
        <v>433</v>
      </c>
      <c r="B272" s="113" t="s">
        <v>436</v>
      </c>
      <c r="C272" s="115" t="s">
        <v>288</v>
      </c>
      <c r="D272" s="109">
        <v>2</v>
      </c>
      <c r="E272" s="114" t="s">
        <v>2770</v>
      </c>
      <c r="F272" s="312" t="s">
        <v>3073</v>
      </c>
      <c r="G272" s="312" t="s">
        <v>3075</v>
      </c>
    </row>
    <row r="273" spans="1:7" ht="56">
      <c r="A273" s="136" t="s">
        <v>384</v>
      </c>
      <c r="B273" s="113" t="s">
        <v>437</v>
      </c>
      <c r="C273" s="115" t="s">
        <v>161</v>
      </c>
      <c r="D273" s="109">
        <v>1</v>
      </c>
      <c r="E273" s="114" t="s">
        <v>2771</v>
      </c>
    </row>
    <row r="274" spans="1:7">
      <c r="A274" s="136" t="s">
        <v>433</v>
      </c>
      <c r="B274" s="113" t="s">
        <v>438</v>
      </c>
      <c r="C274" s="115" t="s">
        <v>161</v>
      </c>
      <c r="D274" s="109">
        <v>4</v>
      </c>
      <c r="E274" s="114" t="s">
        <v>2772</v>
      </c>
    </row>
    <row r="275" spans="1:7">
      <c r="A275" s="185" t="s">
        <v>433</v>
      </c>
      <c r="B275" s="119" t="s">
        <v>2440</v>
      </c>
      <c r="C275" s="184" t="s">
        <v>288</v>
      </c>
      <c r="D275" s="183">
        <v>1</v>
      </c>
      <c r="E275" s="289" t="s">
        <v>2773</v>
      </c>
    </row>
    <row r="276" spans="1:7" ht="28">
      <c r="A276" s="136" t="s">
        <v>433</v>
      </c>
      <c r="B276" s="113" t="s">
        <v>439</v>
      </c>
      <c r="C276" s="126"/>
      <c r="D276" s="109">
        <v>1</v>
      </c>
      <c r="E276" s="114" t="s">
        <v>2774</v>
      </c>
    </row>
    <row r="277" spans="1:7">
      <c r="A277" s="180" t="s">
        <v>433</v>
      </c>
      <c r="B277" s="193" t="s">
        <v>2441</v>
      </c>
      <c r="C277" s="165"/>
      <c r="D277" s="164">
        <v>1</v>
      </c>
      <c r="E277" s="165" t="s">
        <v>2775</v>
      </c>
    </row>
    <row r="278" spans="1:7">
      <c r="A278" s="136" t="s">
        <v>433</v>
      </c>
      <c r="B278" s="113" t="s">
        <v>440</v>
      </c>
      <c r="C278" s="126"/>
      <c r="D278" s="109">
        <v>1</v>
      </c>
      <c r="E278" s="114" t="s">
        <v>2776</v>
      </c>
    </row>
    <row r="279" spans="1:7">
      <c r="A279" s="136" t="s">
        <v>433</v>
      </c>
      <c r="B279" s="113" t="s">
        <v>441</v>
      </c>
      <c r="C279" s="115"/>
      <c r="D279" s="109">
        <v>1</v>
      </c>
      <c r="E279" s="114" t="s">
        <v>2777</v>
      </c>
    </row>
    <row r="280" spans="1:7" ht="28">
      <c r="A280" s="136" t="s">
        <v>433</v>
      </c>
      <c r="B280" s="113" t="s">
        <v>2442</v>
      </c>
      <c r="C280" s="126"/>
      <c r="D280" s="109">
        <v>1</v>
      </c>
      <c r="E280" s="114" t="s">
        <v>2778</v>
      </c>
    </row>
    <row r="281" spans="1:7" ht="28">
      <c r="A281" s="136" t="s">
        <v>433</v>
      </c>
      <c r="B281" s="113" t="s">
        <v>442</v>
      </c>
      <c r="C281" s="115" t="s">
        <v>443</v>
      </c>
      <c r="D281" s="112">
        <v>1</v>
      </c>
      <c r="E281" s="114" t="s">
        <v>2779</v>
      </c>
    </row>
    <row r="282" spans="1:7" ht="28">
      <c r="A282" s="185" t="s">
        <v>433</v>
      </c>
      <c r="B282" s="119" t="s">
        <v>2443</v>
      </c>
      <c r="C282" s="184"/>
      <c r="D282" s="183">
        <v>1</v>
      </c>
      <c r="E282" s="289" t="s">
        <v>2780</v>
      </c>
    </row>
    <row r="283" spans="1:7" ht="28">
      <c r="A283" s="136" t="s">
        <v>433</v>
      </c>
      <c r="B283" s="113" t="s">
        <v>444</v>
      </c>
      <c r="C283" s="115" t="s">
        <v>325</v>
      </c>
      <c r="D283" s="112">
        <v>1</v>
      </c>
      <c r="E283" s="114" t="s">
        <v>2781</v>
      </c>
    </row>
    <row r="284" spans="1:7">
      <c r="A284" s="136" t="s">
        <v>384</v>
      </c>
      <c r="B284" s="113" t="s">
        <v>445</v>
      </c>
      <c r="C284" s="115" t="s">
        <v>206</v>
      </c>
      <c r="D284" s="109">
        <v>1</v>
      </c>
      <c r="E284" s="114" t="s">
        <v>2782</v>
      </c>
    </row>
    <row r="285" spans="1:7">
      <c r="A285" s="136" t="s">
        <v>384</v>
      </c>
      <c r="B285" s="113" t="s">
        <v>446</v>
      </c>
      <c r="C285" s="115" t="s">
        <v>256</v>
      </c>
      <c r="D285" s="109">
        <v>1</v>
      </c>
      <c r="E285" s="114" t="s">
        <v>2783</v>
      </c>
      <c r="F285" s="312" t="s">
        <v>3073</v>
      </c>
      <c r="G285" s="312" t="s">
        <v>3078</v>
      </c>
    </row>
    <row r="286" spans="1:7">
      <c r="A286" s="144" t="s">
        <v>384</v>
      </c>
      <c r="B286" s="129" t="s">
        <v>447</v>
      </c>
      <c r="C286" s="131"/>
      <c r="D286" s="128"/>
      <c r="E286" s="290" t="s">
        <v>2784</v>
      </c>
    </row>
    <row r="287" spans="1:7">
      <c r="A287" s="180" t="s">
        <v>384</v>
      </c>
      <c r="B287" s="193" t="s">
        <v>448</v>
      </c>
      <c r="C287" s="165" t="s">
        <v>288</v>
      </c>
      <c r="D287" s="164">
        <v>1</v>
      </c>
      <c r="E287" s="165" t="s">
        <v>2784</v>
      </c>
    </row>
    <row r="288" spans="1:7">
      <c r="A288" s="136" t="s">
        <v>384</v>
      </c>
      <c r="B288" s="113" t="s">
        <v>449</v>
      </c>
      <c r="C288" s="115" t="s">
        <v>288</v>
      </c>
      <c r="D288" s="112">
        <v>1</v>
      </c>
      <c r="E288" s="114" t="s">
        <v>2785</v>
      </c>
    </row>
    <row r="289" spans="1:7">
      <c r="A289" s="136" t="s">
        <v>384</v>
      </c>
      <c r="B289" s="113" t="s">
        <v>450</v>
      </c>
      <c r="C289" s="115" t="s">
        <v>288</v>
      </c>
      <c r="D289" s="109">
        <v>1</v>
      </c>
      <c r="E289" s="302" t="s">
        <v>2786</v>
      </c>
    </row>
    <row r="290" spans="1:7">
      <c r="A290" s="143" t="s">
        <v>384</v>
      </c>
      <c r="B290" s="113" t="s">
        <v>451</v>
      </c>
      <c r="C290" s="115" t="s">
        <v>288</v>
      </c>
      <c r="D290" s="112">
        <v>1</v>
      </c>
      <c r="E290" s="114" t="s">
        <v>2787</v>
      </c>
    </row>
    <row r="291" spans="1:7" ht="42">
      <c r="A291" s="136" t="s">
        <v>384</v>
      </c>
      <c r="B291" s="113" t="s">
        <v>452</v>
      </c>
      <c r="C291" s="115" t="s">
        <v>453</v>
      </c>
      <c r="D291" s="112">
        <v>2</v>
      </c>
      <c r="E291" s="114" t="s">
        <v>2788</v>
      </c>
    </row>
    <row r="292" spans="1:7">
      <c r="A292" s="143" t="s">
        <v>384</v>
      </c>
      <c r="B292" s="113" t="s">
        <v>454</v>
      </c>
      <c r="C292" s="115" t="s">
        <v>256</v>
      </c>
      <c r="D292" s="112">
        <v>1</v>
      </c>
      <c r="E292" s="114" t="s">
        <v>2789</v>
      </c>
    </row>
    <row r="293" spans="1:7">
      <c r="A293" s="136" t="s">
        <v>384</v>
      </c>
      <c r="B293" s="113" t="s">
        <v>455</v>
      </c>
      <c r="C293" s="115" t="s">
        <v>288</v>
      </c>
      <c r="D293" s="109">
        <v>1</v>
      </c>
      <c r="E293" s="114" t="s">
        <v>2790</v>
      </c>
    </row>
    <row r="294" spans="1:7" ht="28">
      <c r="A294" s="136" t="s">
        <v>384</v>
      </c>
      <c r="B294" s="113" t="s">
        <v>456</v>
      </c>
      <c r="C294" s="115" t="s">
        <v>457</v>
      </c>
      <c r="D294" s="112">
        <v>1</v>
      </c>
      <c r="E294" s="114" t="s">
        <v>2791</v>
      </c>
    </row>
    <row r="295" spans="1:7">
      <c r="A295" s="136" t="s">
        <v>384</v>
      </c>
      <c r="B295" s="113" t="s">
        <v>458</v>
      </c>
      <c r="C295" s="126"/>
      <c r="D295" s="109">
        <v>1</v>
      </c>
      <c r="E295" s="114" t="s">
        <v>2792</v>
      </c>
      <c r="F295" s="312" t="s">
        <v>3073</v>
      </c>
      <c r="G295" s="312" t="s">
        <v>3076</v>
      </c>
    </row>
    <row r="296" spans="1:7" ht="28">
      <c r="A296" s="136" t="s">
        <v>384</v>
      </c>
      <c r="B296" s="113" t="s">
        <v>459</v>
      </c>
      <c r="C296" s="126" t="s">
        <v>161</v>
      </c>
      <c r="D296" s="109">
        <v>1</v>
      </c>
      <c r="E296" s="114" t="s">
        <v>2793</v>
      </c>
    </row>
    <row r="297" spans="1:7" ht="28">
      <c r="A297" s="136" t="s">
        <v>384</v>
      </c>
      <c r="B297" s="113" t="s">
        <v>460</v>
      </c>
      <c r="C297" s="126" t="s">
        <v>161</v>
      </c>
      <c r="D297" s="109">
        <v>1</v>
      </c>
      <c r="E297" s="114" t="s">
        <v>2794</v>
      </c>
    </row>
    <row r="298" spans="1:7" ht="28">
      <c r="A298" s="136" t="s">
        <v>384</v>
      </c>
      <c r="B298" s="113" t="s">
        <v>461</v>
      </c>
      <c r="C298" s="115" t="s">
        <v>161</v>
      </c>
      <c r="D298" s="109">
        <v>1</v>
      </c>
      <c r="E298" s="114" t="s">
        <v>2795</v>
      </c>
    </row>
    <row r="299" spans="1:7" ht="28">
      <c r="A299" s="136" t="s">
        <v>384</v>
      </c>
      <c r="B299" s="113" t="s">
        <v>462</v>
      </c>
      <c r="C299" s="253" t="s">
        <v>161</v>
      </c>
      <c r="D299" s="252">
        <v>1</v>
      </c>
      <c r="E299" s="114" t="s">
        <v>2795</v>
      </c>
    </row>
    <row r="300" spans="1:7" ht="28">
      <c r="A300" s="136" t="s">
        <v>384</v>
      </c>
      <c r="B300" s="113" t="s">
        <v>463</v>
      </c>
      <c r="C300" s="115" t="s">
        <v>161</v>
      </c>
      <c r="D300" s="109">
        <v>1</v>
      </c>
      <c r="E300" s="114" t="s">
        <v>2795</v>
      </c>
    </row>
    <row r="301" spans="1:7">
      <c r="A301" s="136" t="s">
        <v>384</v>
      </c>
      <c r="B301" s="113" t="s">
        <v>464</v>
      </c>
      <c r="C301" s="115" t="s">
        <v>161</v>
      </c>
      <c r="D301" s="109">
        <v>1</v>
      </c>
      <c r="E301" s="114" t="s">
        <v>2795</v>
      </c>
    </row>
    <row r="302" spans="1:7" ht="126">
      <c r="A302" s="116" t="s">
        <v>433</v>
      </c>
      <c r="B302" s="249" t="s">
        <v>465</v>
      </c>
      <c r="C302" s="115" t="s">
        <v>244</v>
      </c>
      <c r="D302" s="125">
        <v>1</v>
      </c>
      <c r="E302" s="114" t="s">
        <v>2796</v>
      </c>
    </row>
    <row r="303" spans="1:7" ht="28">
      <c r="A303" s="136" t="s">
        <v>384</v>
      </c>
      <c r="B303" s="113" t="s">
        <v>2444</v>
      </c>
      <c r="C303" s="115" t="s">
        <v>161</v>
      </c>
      <c r="D303" s="109">
        <v>4</v>
      </c>
      <c r="E303" s="114" t="s">
        <v>2797</v>
      </c>
      <c r="F303" s="312" t="s">
        <v>3106</v>
      </c>
    </row>
    <row r="304" spans="1:7" ht="28">
      <c r="A304" s="136" t="s">
        <v>433</v>
      </c>
      <c r="B304" s="113" t="s">
        <v>466</v>
      </c>
      <c r="C304" s="126"/>
      <c r="D304" s="109">
        <v>1</v>
      </c>
      <c r="E304" s="114" t="s">
        <v>2798</v>
      </c>
    </row>
    <row r="305" spans="1:7">
      <c r="A305" s="136" t="s">
        <v>384</v>
      </c>
      <c r="B305" s="113" t="s">
        <v>467</v>
      </c>
      <c r="C305" s="126"/>
      <c r="D305" s="109">
        <v>1</v>
      </c>
      <c r="E305" s="114" t="s">
        <v>2799</v>
      </c>
    </row>
    <row r="306" spans="1:7">
      <c r="A306" s="136" t="s">
        <v>384</v>
      </c>
      <c r="B306" s="113" t="s">
        <v>468</v>
      </c>
      <c r="C306" s="115" t="s">
        <v>281</v>
      </c>
      <c r="D306" s="109">
        <v>1</v>
      </c>
      <c r="E306" s="114" t="s">
        <v>2800</v>
      </c>
    </row>
    <row r="307" spans="1:7">
      <c r="A307" s="136" t="s">
        <v>167</v>
      </c>
      <c r="B307" s="113" t="s">
        <v>469</v>
      </c>
      <c r="C307" s="115" t="s">
        <v>204</v>
      </c>
      <c r="D307" s="109">
        <v>1</v>
      </c>
      <c r="E307" s="114" t="s">
        <v>2801</v>
      </c>
    </row>
    <row r="308" spans="1:7">
      <c r="A308" s="136" t="s">
        <v>167</v>
      </c>
      <c r="B308" s="113" t="s">
        <v>470</v>
      </c>
      <c r="C308" s="115" t="s">
        <v>204</v>
      </c>
      <c r="D308" s="109">
        <v>2</v>
      </c>
      <c r="E308" s="114" t="s">
        <v>2802</v>
      </c>
    </row>
    <row r="309" spans="1:7">
      <c r="A309" s="136" t="s">
        <v>167</v>
      </c>
      <c r="B309" s="113" t="s">
        <v>471</v>
      </c>
      <c r="C309" s="115" t="s">
        <v>161</v>
      </c>
      <c r="D309" s="109">
        <v>2</v>
      </c>
      <c r="E309" s="114" t="s">
        <v>2803</v>
      </c>
    </row>
    <row r="310" spans="1:7">
      <c r="A310" s="180" t="s">
        <v>384</v>
      </c>
      <c r="B310" s="193" t="s">
        <v>472</v>
      </c>
      <c r="C310" s="178" t="s">
        <v>473</v>
      </c>
      <c r="D310" s="164">
        <v>1</v>
      </c>
      <c r="E310" s="165" t="s">
        <v>2804</v>
      </c>
    </row>
    <row r="311" spans="1:7">
      <c r="A311" s="136" t="s">
        <v>384</v>
      </c>
      <c r="B311" s="113" t="s">
        <v>2445</v>
      </c>
      <c r="C311" s="115" t="s">
        <v>473</v>
      </c>
      <c r="D311" s="109">
        <v>1</v>
      </c>
      <c r="E311" s="114" t="s">
        <v>2805</v>
      </c>
    </row>
    <row r="312" spans="1:7">
      <c r="A312" s="254" t="s">
        <v>167</v>
      </c>
      <c r="B312" s="119" t="s">
        <v>2446</v>
      </c>
      <c r="C312" s="205" t="s">
        <v>194</v>
      </c>
      <c r="D312" s="183">
        <v>1</v>
      </c>
      <c r="E312" s="289" t="s">
        <v>2806</v>
      </c>
      <c r="F312" s="312" t="s">
        <v>3081</v>
      </c>
      <c r="G312" s="312" t="s">
        <v>3082</v>
      </c>
    </row>
    <row r="313" spans="1:7">
      <c r="A313" s="136" t="s">
        <v>474</v>
      </c>
      <c r="B313" s="113" t="s">
        <v>2447</v>
      </c>
      <c r="C313" s="126" t="s">
        <v>288</v>
      </c>
      <c r="D313" s="109">
        <v>1</v>
      </c>
      <c r="E313" s="114" t="s">
        <v>2807</v>
      </c>
    </row>
    <row r="314" spans="1:7">
      <c r="A314" s="136" t="s">
        <v>474</v>
      </c>
      <c r="B314" s="113" t="s">
        <v>475</v>
      </c>
      <c r="C314" s="126"/>
      <c r="D314" s="109">
        <v>1</v>
      </c>
      <c r="E314" s="114" t="s">
        <v>2808</v>
      </c>
    </row>
    <row r="315" spans="1:7">
      <c r="A315" s="136" t="s">
        <v>474</v>
      </c>
      <c r="B315" s="113" t="s">
        <v>476</v>
      </c>
      <c r="C315" s="115" t="s">
        <v>206</v>
      </c>
      <c r="D315" s="109">
        <v>1</v>
      </c>
      <c r="E315" s="114" t="s">
        <v>2809</v>
      </c>
    </row>
    <row r="316" spans="1:7">
      <c r="A316" s="136" t="s">
        <v>474</v>
      </c>
      <c r="B316" s="113" t="s">
        <v>477</v>
      </c>
      <c r="C316" s="126"/>
      <c r="D316" s="109">
        <v>1</v>
      </c>
      <c r="E316" s="114" t="s">
        <v>2810</v>
      </c>
    </row>
    <row r="317" spans="1:7" ht="28">
      <c r="A317" s="136" t="s">
        <v>474</v>
      </c>
      <c r="B317" s="113" t="s">
        <v>478</v>
      </c>
      <c r="C317" s="126" t="s">
        <v>161</v>
      </c>
      <c r="D317" s="109">
        <v>1</v>
      </c>
      <c r="E317" s="114" t="s">
        <v>2811</v>
      </c>
    </row>
    <row r="318" spans="1:7" ht="28">
      <c r="A318" s="136" t="s">
        <v>474</v>
      </c>
      <c r="B318" s="113" t="s">
        <v>2448</v>
      </c>
      <c r="C318" s="115" t="s">
        <v>161</v>
      </c>
      <c r="D318" s="109">
        <v>1</v>
      </c>
      <c r="E318" s="114" t="s">
        <v>2812</v>
      </c>
    </row>
    <row r="319" spans="1:7">
      <c r="A319" s="136" t="s">
        <v>474</v>
      </c>
      <c r="B319" s="113" t="s">
        <v>479</v>
      </c>
      <c r="C319" s="115" t="s">
        <v>288</v>
      </c>
      <c r="D319" s="109">
        <v>1</v>
      </c>
      <c r="E319" s="114" t="s">
        <v>2813</v>
      </c>
    </row>
    <row r="320" spans="1:7" ht="28">
      <c r="A320" s="136" t="s">
        <v>474</v>
      </c>
      <c r="B320" s="113" t="s">
        <v>480</v>
      </c>
      <c r="C320" s="115" t="s">
        <v>161</v>
      </c>
      <c r="D320" s="109">
        <v>1</v>
      </c>
      <c r="E320" s="114" t="s">
        <v>2814</v>
      </c>
    </row>
    <row r="321" spans="1:5" ht="28">
      <c r="A321" s="166" t="s">
        <v>2449</v>
      </c>
      <c r="B321" s="193" t="s">
        <v>2450</v>
      </c>
      <c r="C321" s="165"/>
      <c r="D321" s="164">
        <v>1</v>
      </c>
      <c r="E321" s="165" t="s">
        <v>2815</v>
      </c>
    </row>
    <row r="322" spans="1:5" ht="28">
      <c r="A322" s="229" t="s">
        <v>474</v>
      </c>
      <c r="B322" s="230" t="s">
        <v>2451</v>
      </c>
      <c r="C322" s="205" t="s">
        <v>161</v>
      </c>
      <c r="D322" s="117">
        <v>1</v>
      </c>
      <c r="E322" s="119" t="s">
        <v>2816</v>
      </c>
    </row>
    <row r="323" spans="1:5" ht="28">
      <c r="A323" s="229" t="s">
        <v>474</v>
      </c>
      <c r="B323" s="230" t="s">
        <v>2452</v>
      </c>
      <c r="C323" s="205" t="s">
        <v>161</v>
      </c>
      <c r="D323" s="117">
        <v>1</v>
      </c>
      <c r="E323" s="119" t="s">
        <v>2817</v>
      </c>
    </row>
    <row r="324" spans="1:5">
      <c r="A324" s="167" t="s">
        <v>167</v>
      </c>
      <c r="B324" s="113" t="s">
        <v>2453</v>
      </c>
      <c r="C324" s="115" t="s">
        <v>481</v>
      </c>
      <c r="D324" s="109">
        <v>1</v>
      </c>
      <c r="E324" s="114" t="s">
        <v>2818</v>
      </c>
    </row>
    <row r="325" spans="1:5">
      <c r="A325" s="167" t="s">
        <v>167</v>
      </c>
      <c r="B325" s="113" t="s">
        <v>2454</v>
      </c>
      <c r="C325" s="115" t="s">
        <v>481</v>
      </c>
      <c r="D325" s="109">
        <v>1</v>
      </c>
      <c r="E325" s="114" t="s">
        <v>2819</v>
      </c>
    </row>
    <row r="326" spans="1:5" ht="28">
      <c r="A326" s="167" t="s">
        <v>167</v>
      </c>
      <c r="B326" s="113" t="s">
        <v>482</v>
      </c>
      <c r="C326" s="115" t="s">
        <v>481</v>
      </c>
      <c r="D326" s="109">
        <v>4</v>
      </c>
      <c r="E326" s="114" t="s">
        <v>2819</v>
      </c>
    </row>
    <row r="327" spans="1:5">
      <c r="A327" s="167" t="s">
        <v>167</v>
      </c>
      <c r="B327" s="113" t="s">
        <v>483</v>
      </c>
      <c r="C327" s="115" t="s">
        <v>484</v>
      </c>
      <c r="D327" s="109">
        <v>1</v>
      </c>
      <c r="E327" s="114" t="s">
        <v>2820</v>
      </c>
    </row>
    <row r="328" spans="1:5" ht="28">
      <c r="A328" s="136" t="s">
        <v>167</v>
      </c>
      <c r="B328" s="113" t="s">
        <v>485</v>
      </c>
      <c r="C328" s="113" t="s">
        <v>486</v>
      </c>
      <c r="D328" s="112">
        <v>1</v>
      </c>
      <c r="E328" s="114" t="s">
        <v>2821</v>
      </c>
    </row>
    <row r="329" spans="1:5">
      <c r="A329" s="167" t="s">
        <v>167</v>
      </c>
      <c r="B329" s="113" t="s">
        <v>487</v>
      </c>
      <c r="C329" s="115" t="s">
        <v>481</v>
      </c>
      <c r="D329" s="109">
        <v>2</v>
      </c>
      <c r="E329" s="114" t="s">
        <v>2822</v>
      </c>
    </row>
    <row r="330" spans="1:5" ht="28">
      <c r="A330" s="167" t="s">
        <v>167</v>
      </c>
      <c r="B330" s="113" t="s">
        <v>488</v>
      </c>
      <c r="C330" s="115" t="s">
        <v>350</v>
      </c>
      <c r="D330" s="109">
        <v>1</v>
      </c>
      <c r="E330" s="114" t="s">
        <v>2823</v>
      </c>
    </row>
    <row r="331" spans="1:5" ht="28">
      <c r="A331" s="167" t="s">
        <v>167</v>
      </c>
      <c r="B331" s="114" t="s">
        <v>489</v>
      </c>
      <c r="C331" s="115" t="s">
        <v>350</v>
      </c>
      <c r="D331" s="109">
        <v>2</v>
      </c>
      <c r="E331" s="114" t="s">
        <v>2824</v>
      </c>
    </row>
    <row r="332" spans="1:5">
      <c r="A332" s="255" t="s">
        <v>167</v>
      </c>
      <c r="B332" s="137" t="s">
        <v>2455</v>
      </c>
      <c r="C332" s="160" t="s">
        <v>161</v>
      </c>
      <c r="D332" s="158">
        <v>2</v>
      </c>
      <c r="E332" s="306" t="s">
        <v>2825</v>
      </c>
    </row>
    <row r="333" spans="1:5">
      <c r="A333" s="197" t="s">
        <v>167</v>
      </c>
      <c r="B333" s="201" t="s">
        <v>490</v>
      </c>
      <c r="C333" s="178" t="s">
        <v>161</v>
      </c>
      <c r="D333" s="164">
        <v>2</v>
      </c>
      <c r="E333" s="301" t="s">
        <v>2826</v>
      </c>
    </row>
    <row r="334" spans="1:5">
      <c r="A334" s="197" t="s">
        <v>167</v>
      </c>
      <c r="B334" s="201" t="s">
        <v>491</v>
      </c>
      <c r="C334" s="178" t="s">
        <v>161</v>
      </c>
      <c r="D334" s="164">
        <v>1</v>
      </c>
      <c r="E334" s="301" t="s">
        <v>2827</v>
      </c>
    </row>
    <row r="335" spans="1:5">
      <c r="A335" s="136" t="s">
        <v>177</v>
      </c>
      <c r="B335" s="113" t="s">
        <v>492</v>
      </c>
      <c r="C335" s="115" t="s">
        <v>161</v>
      </c>
      <c r="D335" s="109">
        <v>2</v>
      </c>
      <c r="E335" s="305" t="s">
        <v>2828</v>
      </c>
    </row>
    <row r="336" spans="1:5">
      <c r="A336" s="136" t="s">
        <v>198</v>
      </c>
      <c r="B336" s="113" t="s">
        <v>493</v>
      </c>
      <c r="C336" s="191" t="s">
        <v>494</v>
      </c>
      <c r="D336" s="112">
        <v>2</v>
      </c>
      <c r="E336" s="305" t="s">
        <v>2829</v>
      </c>
    </row>
    <row r="337" spans="1:5">
      <c r="A337" s="144" t="s">
        <v>210</v>
      </c>
      <c r="B337" s="129" t="s">
        <v>495</v>
      </c>
      <c r="C337" s="130"/>
      <c r="D337" s="128"/>
      <c r="E337" s="300" t="s">
        <v>2830</v>
      </c>
    </row>
    <row r="338" spans="1:5">
      <c r="A338" s="136" t="s">
        <v>210</v>
      </c>
      <c r="B338" s="113" t="s">
        <v>496</v>
      </c>
      <c r="C338" s="126"/>
      <c r="D338" s="109">
        <v>2</v>
      </c>
      <c r="E338" s="305" t="s">
        <v>2830</v>
      </c>
    </row>
    <row r="339" spans="1:5" ht="16">
      <c r="A339" s="136" t="s">
        <v>210</v>
      </c>
      <c r="B339" s="113" t="s">
        <v>497</v>
      </c>
      <c r="C339" s="243"/>
      <c r="D339" s="109">
        <v>1</v>
      </c>
      <c r="E339" s="305" t="s">
        <v>2831</v>
      </c>
    </row>
    <row r="340" spans="1:5" ht="16">
      <c r="A340" s="136" t="s">
        <v>210</v>
      </c>
      <c r="B340" s="113" t="s">
        <v>498</v>
      </c>
      <c r="C340" s="115" t="s">
        <v>499</v>
      </c>
      <c r="D340" s="109">
        <v>1</v>
      </c>
      <c r="E340" s="305" t="s">
        <v>2832</v>
      </c>
    </row>
    <row r="341" spans="1:5">
      <c r="A341" s="136" t="s">
        <v>210</v>
      </c>
      <c r="B341" s="113" t="s">
        <v>500</v>
      </c>
      <c r="C341" s="126"/>
      <c r="D341" s="109">
        <v>2</v>
      </c>
      <c r="E341" s="114" t="s">
        <v>2833</v>
      </c>
    </row>
    <row r="342" spans="1:5">
      <c r="A342" s="136" t="s">
        <v>210</v>
      </c>
      <c r="B342" s="113" t="s">
        <v>501</v>
      </c>
      <c r="C342" s="126"/>
      <c r="D342" s="109">
        <v>1</v>
      </c>
      <c r="E342" s="114" t="s">
        <v>2834</v>
      </c>
    </row>
    <row r="343" spans="1:5">
      <c r="A343" s="136" t="s">
        <v>210</v>
      </c>
      <c r="B343" s="113" t="s">
        <v>502</v>
      </c>
      <c r="C343" s="126"/>
      <c r="D343" s="109">
        <v>2</v>
      </c>
      <c r="E343" s="114" t="s">
        <v>2835</v>
      </c>
    </row>
    <row r="344" spans="1:5">
      <c r="A344" s="136" t="s">
        <v>210</v>
      </c>
      <c r="B344" s="113" t="s">
        <v>503</v>
      </c>
      <c r="C344" s="115" t="s">
        <v>504</v>
      </c>
      <c r="D344" s="109">
        <v>2</v>
      </c>
      <c r="E344" s="114" t="s">
        <v>2836</v>
      </c>
    </row>
    <row r="345" spans="1:5">
      <c r="A345" s="136" t="s">
        <v>210</v>
      </c>
      <c r="B345" s="113" t="s">
        <v>505</v>
      </c>
      <c r="C345" s="115"/>
      <c r="D345" s="109">
        <v>2</v>
      </c>
      <c r="E345" s="114" t="s">
        <v>2837</v>
      </c>
    </row>
    <row r="346" spans="1:5">
      <c r="A346" s="136" t="s">
        <v>210</v>
      </c>
      <c r="B346" s="113" t="s">
        <v>2456</v>
      </c>
      <c r="C346" s="115" t="s">
        <v>499</v>
      </c>
      <c r="D346" s="109">
        <v>1</v>
      </c>
      <c r="E346" s="114" t="s">
        <v>2838</v>
      </c>
    </row>
    <row r="347" spans="1:5">
      <c r="A347" s="144" t="s">
        <v>210</v>
      </c>
      <c r="B347" s="129" t="s">
        <v>2457</v>
      </c>
      <c r="C347" s="124" t="s">
        <v>161</v>
      </c>
      <c r="D347" s="128"/>
      <c r="E347" s="114" t="s">
        <v>2839</v>
      </c>
    </row>
    <row r="348" spans="1:5">
      <c r="A348" s="136" t="s">
        <v>210</v>
      </c>
      <c r="B348" s="113" t="s">
        <v>2458</v>
      </c>
      <c r="C348" s="115" t="s">
        <v>506</v>
      </c>
      <c r="D348" s="109">
        <v>1</v>
      </c>
      <c r="E348" s="114" t="s">
        <v>2840</v>
      </c>
    </row>
    <row r="349" spans="1:5">
      <c r="A349" s="136" t="s">
        <v>210</v>
      </c>
      <c r="B349" s="113" t="s">
        <v>2459</v>
      </c>
      <c r="C349" s="115" t="s">
        <v>506</v>
      </c>
      <c r="D349" s="109">
        <v>1</v>
      </c>
      <c r="E349" s="114" t="s">
        <v>2840</v>
      </c>
    </row>
    <row r="350" spans="1:5">
      <c r="A350" s="136" t="s">
        <v>210</v>
      </c>
      <c r="B350" s="113" t="s">
        <v>507</v>
      </c>
      <c r="C350" s="126"/>
      <c r="D350" s="109">
        <v>2</v>
      </c>
      <c r="E350" s="114" t="s">
        <v>2840</v>
      </c>
    </row>
    <row r="351" spans="1:5">
      <c r="A351" s="136" t="s">
        <v>210</v>
      </c>
      <c r="B351" s="113" t="s">
        <v>508</v>
      </c>
      <c r="C351" s="126"/>
      <c r="D351" s="109">
        <v>2</v>
      </c>
      <c r="E351" s="114" t="s">
        <v>2840</v>
      </c>
    </row>
    <row r="352" spans="1:5" ht="26">
      <c r="A352" s="136" t="s">
        <v>210</v>
      </c>
      <c r="B352" s="113" t="s">
        <v>509</v>
      </c>
      <c r="C352" s="191" t="s">
        <v>510</v>
      </c>
      <c r="D352" s="109">
        <v>1</v>
      </c>
      <c r="E352" s="114" t="s">
        <v>2840</v>
      </c>
    </row>
    <row r="353" spans="1:5">
      <c r="A353" s="136" t="s">
        <v>210</v>
      </c>
      <c r="B353" s="113" t="s">
        <v>511</v>
      </c>
      <c r="C353" s="115" t="s">
        <v>499</v>
      </c>
      <c r="D353" s="109">
        <v>2</v>
      </c>
      <c r="E353" s="114" t="s">
        <v>2841</v>
      </c>
    </row>
    <row r="354" spans="1:5" ht="28">
      <c r="A354" s="136" t="s">
        <v>210</v>
      </c>
      <c r="B354" s="113" t="s">
        <v>512</v>
      </c>
      <c r="C354" s="126"/>
      <c r="D354" s="109">
        <v>2</v>
      </c>
      <c r="E354" s="114" t="s">
        <v>2842</v>
      </c>
    </row>
    <row r="355" spans="1:5">
      <c r="A355" s="136" t="s">
        <v>2460</v>
      </c>
      <c r="B355" s="133" t="s">
        <v>2461</v>
      </c>
      <c r="C355" s="134"/>
      <c r="D355" s="132"/>
      <c r="E355" s="114" t="s">
        <v>2843</v>
      </c>
    </row>
    <row r="356" spans="1:5" ht="28">
      <c r="A356" s="136" t="s">
        <v>2460</v>
      </c>
      <c r="B356" s="249" t="s">
        <v>2462</v>
      </c>
      <c r="C356" s="223" t="s">
        <v>2463</v>
      </c>
      <c r="D356" s="125">
        <v>1</v>
      </c>
      <c r="E356" s="114" t="s">
        <v>2844</v>
      </c>
    </row>
    <row r="357" spans="1:5" ht="28">
      <c r="A357" s="136" t="s">
        <v>2460</v>
      </c>
      <c r="B357" s="249" t="s">
        <v>2464</v>
      </c>
      <c r="C357" s="223" t="s">
        <v>2463</v>
      </c>
      <c r="D357" s="125">
        <v>1</v>
      </c>
      <c r="E357" s="114" t="s">
        <v>2845</v>
      </c>
    </row>
    <row r="358" spans="1:5">
      <c r="A358" s="172" t="s">
        <v>2460</v>
      </c>
      <c r="B358" s="119" t="s">
        <v>2465</v>
      </c>
      <c r="C358" s="184"/>
      <c r="D358" s="183">
        <v>1</v>
      </c>
      <c r="E358" s="295" t="s">
        <v>2846</v>
      </c>
    </row>
    <row r="359" spans="1:5" ht="28">
      <c r="A359" s="136" t="s">
        <v>2460</v>
      </c>
      <c r="B359" s="249" t="s">
        <v>2466</v>
      </c>
      <c r="C359" s="223"/>
      <c r="D359" s="125">
        <v>1</v>
      </c>
      <c r="E359" s="114" t="s">
        <v>2846</v>
      </c>
    </row>
    <row r="360" spans="1:5">
      <c r="A360" s="180" t="s">
        <v>210</v>
      </c>
      <c r="B360" s="177" t="s">
        <v>2467</v>
      </c>
      <c r="C360" s="178" t="s">
        <v>235</v>
      </c>
      <c r="D360" s="176">
        <v>2</v>
      </c>
      <c r="E360" s="165" t="s">
        <v>2847</v>
      </c>
    </row>
    <row r="361" spans="1:5">
      <c r="A361" s="136" t="s">
        <v>210</v>
      </c>
      <c r="B361" s="113" t="s">
        <v>2468</v>
      </c>
      <c r="C361" s="115" t="s">
        <v>253</v>
      </c>
      <c r="D361" s="109">
        <v>1</v>
      </c>
      <c r="E361" s="114" t="s">
        <v>2848</v>
      </c>
    </row>
    <row r="362" spans="1:5" ht="28">
      <c r="A362" s="136" t="s">
        <v>210</v>
      </c>
      <c r="B362" s="113" t="s">
        <v>2469</v>
      </c>
      <c r="C362" s="115" t="s">
        <v>253</v>
      </c>
      <c r="D362" s="109">
        <v>1</v>
      </c>
      <c r="E362" s="114" t="s">
        <v>2849</v>
      </c>
    </row>
    <row r="363" spans="1:5" ht="28">
      <c r="A363" s="136" t="s">
        <v>210</v>
      </c>
      <c r="B363" s="113" t="s">
        <v>2470</v>
      </c>
      <c r="C363" s="115" t="s">
        <v>253</v>
      </c>
      <c r="D363" s="109">
        <v>1</v>
      </c>
      <c r="E363" s="114" t="s">
        <v>2849</v>
      </c>
    </row>
    <row r="364" spans="1:5" ht="98">
      <c r="A364" s="136" t="s">
        <v>210</v>
      </c>
      <c r="B364" s="250" t="s">
        <v>2471</v>
      </c>
      <c r="C364" s="115" t="s">
        <v>256</v>
      </c>
      <c r="D364" s="109">
        <v>1</v>
      </c>
      <c r="E364" s="114" t="s">
        <v>2850</v>
      </c>
    </row>
    <row r="365" spans="1:5">
      <c r="A365" s="136" t="s">
        <v>210</v>
      </c>
      <c r="B365" s="113" t="s">
        <v>513</v>
      </c>
      <c r="C365" s="126"/>
      <c r="D365" s="109">
        <v>2</v>
      </c>
      <c r="E365" s="114" t="s">
        <v>2851</v>
      </c>
    </row>
    <row r="366" spans="1:5">
      <c r="A366" s="136" t="s">
        <v>384</v>
      </c>
      <c r="B366" s="113" t="s">
        <v>2472</v>
      </c>
      <c r="C366" s="115" t="s">
        <v>2473</v>
      </c>
      <c r="D366" s="109">
        <v>1</v>
      </c>
      <c r="E366" s="114" t="s">
        <v>2852</v>
      </c>
    </row>
    <row r="367" spans="1:5" ht="28">
      <c r="A367" s="136" t="s">
        <v>210</v>
      </c>
      <c r="B367" s="113" t="s">
        <v>515</v>
      </c>
      <c r="C367" s="126" t="s">
        <v>516</v>
      </c>
      <c r="D367" s="109">
        <v>1</v>
      </c>
      <c r="E367" s="114" t="s">
        <v>2853</v>
      </c>
    </row>
    <row r="368" spans="1:5">
      <c r="A368" s="180" t="s">
        <v>210</v>
      </c>
      <c r="B368" s="177" t="s">
        <v>2474</v>
      </c>
      <c r="C368" s="178" t="s">
        <v>514</v>
      </c>
      <c r="D368" s="176">
        <v>1</v>
      </c>
      <c r="E368" s="165" t="s">
        <v>2854</v>
      </c>
    </row>
    <row r="369" spans="1:5" ht="42">
      <c r="A369" s="180" t="s">
        <v>210</v>
      </c>
      <c r="B369" s="193" t="s">
        <v>2475</v>
      </c>
      <c r="C369" s="165" t="s">
        <v>625</v>
      </c>
      <c r="D369" s="164">
        <v>1</v>
      </c>
      <c r="E369" s="165" t="s">
        <v>2855</v>
      </c>
    </row>
    <row r="370" spans="1:5">
      <c r="A370" s="136" t="s">
        <v>210</v>
      </c>
      <c r="B370" s="113" t="s">
        <v>2476</v>
      </c>
      <c r="C370" s="126"/>
      <c r="D370" s="109">
        <v>3</v>
      </c>
      <c r="E370" s="114" t="s">
        <v>2856</v>
      </c>
    </row>
    <row r="371" spans="1:5" ht="28">
      <c r="A371" s="136" t="s">
        <v>210</v>
      </c>
      <c r="B371" s="113" t="s">
        <v>519</v>
      </c>
      <c r="C371" s="126" t="s">
        <v>161</v>
      </c>
      <c r="D371" s="109">
        <v>3</v>
      </c>
      <c r="E371" s="114" t="s">
        <v>2857</v>
      </c>
    </row>
    <row r="372" spans="1:5" ht="26">
      <c r="A372" s="136" t="s">
        <v>210</v>
      </c>
      <c r="B372" s="113" t="s">
        <v>520</v>
      </c>
      <c r="C372" s="223" t="s">
        <v>521</v>
      </c>
      <c r="D372" s="109">
        <v>1</v>
      </c>
      <c r="E372" s="114" t="s">
        <v>2858</v>
      </c>
    </row>
    <row r="373" spans="1:5" ht="28">
      <c r="A373" s="136" t="s">
        <v>210</v>
      </c>
      <c r="B373" s="113" t="s">
        <v>522</v>
      </c>
      <c r="C373" s="115" t="s">
        <v>518</v>
      </c>
      <c r="D373" s="109">
        <v>1</v>
      </c>
      <c r="E373" s="114" t="s">
        <v>2859</v>
      </c>
    </row>
    <row r="374" spans="1:5" ht="28">
      <c r="A374" s="229" t="s">
        <v>210</v>
      </c>
      <c r="B374" s="119" t="s">
        <v>2477</v>
      </c>
      <c r="C374" s="184" t="s">
        <v>256</v>
      </c>
      <c r="D374" s="183">
        <v>1</v>
      </c>
      <c r="E374" s="289" t="s">
        <v>2860</v>
      </c>
    </row>
    <row r="375" spans="1:5" ht="28">
      <c r="A375" s="136" t="s">
        <v>210</v>
      </c>
      <c r="B375" s="113" t="s">
        <v>2478</v>
      </c>
      <c r="C375" s="115" t="s">
        <v>256</v>
      </c>
      <c r="D375" s="109">
        <v>1</v>
      </c>
      <c r="E375" s="114" t="s">
        <v>2861</v>
      </c>
    </row>
    <row r="376" spans="1:5">
      <c r="A376" s="251" t="s">
        <v>523</v>
      </c>
      <c r="B376" s="113" t="s">
        <v>525</v>
      </c>
      <c r="C376" s="126"/>
      <c r="D376" s="112">
        <v>1</v>
      </c>
      <c r="E376" s="114" t="s">
        <v>2862</v>
      </c>
    </row>
    <row r="377" spans="1:5">
      <c r="A377" s="127" t="s">
        <v>523</v>
      </c>
      <c r="B377" s="113" t="s">
        <v>524</v>
      </c>
      <c r="C377" s="126"/>
      <c r="D377" s="112">
        <v>1</v>
      </c>
      <c r="E377" s="114" t="s">
        <v>2863</v>
      </c>
    </row>
    <row r="378" spans="1:5">
      <c r="A378" s="143" t="s">
        <v>198</v>
      </c>
      <c r="B378" s="113" t="s">
        <v>526</v>
      </c>
      <c r="C378" s="126"/>
      <c r="D378" s="109">
        <v>1</v>
      </c>
      <c r="E378" s="114" t="s">
        <v>2863</v>
      </c>
    </row>
    <row r="379" spans="1:5">
      <c r="A379" s="136" t="s">
        <v>198</v>
      </c>
      <c r="B379" s="113" t="s">
        <v>527</v>
      </c>
      <c r="C379" s="115" t="s">
        <v>528</v>
      </c>
      <c r="D379" s="109">
        <v>1</v>
      </c>
      <c r="E379" s="114" t="s">
        <v>2864</v>
      </c>
    </row>
    <row r="380" spans="1:5">
      <c r="A380" s="251" t="s">
        <v>523</v>
      </c>
      <c r="B380" s="113" t="s">
        <v>529</v>
      </c>
      <c r="C380" s="126"/>
      <c r="D380" s="112">
        <v>1</v>
      </c>
      <c r="E380" s="114" t="s">
        <v>2865</v>
      </c>
    </row>
    <row r="381" spans="1:5">
      <c r="A381" s="251" t="s">
        <v>523</v>
      </c>
      <c r="B381" s="113" t="s">
        <v>533</v>
      </c>
      <c r="C381" s="126"/>
      <c r="D381" s="112">
        <v>1</v>
      </c>
      <c r="E381" s="114" t="s">
        <v>2865</v>
      </c>
    </row>
    <row r="382" spans="1:5" ht="36">
      <c r="A382" s="136" t="s">
        <v>384</v>
      </c>
      <c r="B382" s="113" t="s">
        <v>534</v>
      </c>
      <c r="C382" s="126"/>
      <c r="D382" s="109">
        <v>1</v>
      </c>
      <c r="E382" s="114" t="s">
        <v>2865</v>
      </c>
    </row>
    <row r="383" spans="1:5" ht="28">
      <c r="A383" s="136" t="s">
        <v>189</v>
      </c>
      <c r="B383" s="113" t="s">
        <v>2479</v>
      </c>
      <c r="C383" s="126"/>
      <c r="D383" s="109">
        <v>1</v>
      </c>
      <c r="E383" s="114" t="s">
        <v>2865</v>
      </c>
    </row>
    <row r="384" spans="1:5">
      <c r="A384" s="251" t="s">
        <v>523</v>
      </c>
      <c r="B384" s="119" t="s">
        <v>2480</v>
      </c>
      <c r="C384" s="184"/>
      <c r="D384" s="183">
        <v>1</v>
      </c>
      <c r="E384" s="289" t="s">
        <v>2866</v>
      </c>
    </row>
    <row r="385" spans="1:7">
      <c r="A385" s="251" t="s">
        <v>523</v>
      </c>
      <c r="B385" s="113" t="s">
        <v>2481</v>
      </c>
      <c r="C385" s="126"/>
      <c r="D385" s="112">
        <v>1</v>
      </c>
      <c r="E385" s="114" t="s">
        <v>2866</v>
      </c>
    </row>
    <row r="386" spans="1:7" ht="30">
      <c r="A386" s="251" t="s">
        <v>523</v>
      </c>
      <c r="B386" s="113" t="s">
        <v>530</v>
      </c>
      <c r="C386" s="126"/>
      <c r="D386" s="112">
        <v>1</v>
      </c>
      <c r="E386" s="114" t="s">
        <v>2866</v>
      </c>
    </row>
    <row r="387" spans="1:7">
      <c r="A387" s="251" t="s">
        <v>523</v>
      </c>
      <c r="B387" s="113" t="s">
        <v>531</v>
      </c>
      <c r="C387" s="126"/>
      <c r="D387" s="112">
        <v>1</v>
      </c>
      <c r="E387" s="114" t="s">
        <v>2866</v>
      </c>
    </row>
    <row r="388" spans="1:7">
      <c r="A388" s="251" t="s">
        <v>523</v>
      </c>
      <c r="B388" s="201" t="s">
        <v>532</v>
      </c>
      <c r="C388" s="193"/>
      <c r="D388" s="176">
        <v>1</v>
      </c>
      <c r="E388" s="193" t="s">
        <v>2866</v>
      </c>
    </row>
    <row r="389" spans="1:7">
      <c r="A389" s="136" t="s">
        <v>189</v>
      </c>
      <c r="B389" s="113" t="s">
        <v>535</v>
      </c>
      <c r="C389" s="126"/>
      <c r="D389" s="109">
        <v>1</v>
      </c>
      <c r="E389" s="114" t="s">
        <v>2866</v>
      </c>
      <c r="F389" s="312" t="s">
        <v>3071</v>
      </c>
      <c r="G389" s="312" t="s">
        <v>3072</v>
      </c>
    </row>
    <row r="390" spans="1:7">
      <c r="A390" s="136" t="s">
        <v>189</v>
      </c>
      <c r="B390" s="113" t="s">
        <v>2482</v>
      </c>
      <c r="C390" s="115" t="s">
        <v>161</v>
      </c>
      <c r="D390" s="109">
        <v>1</v>
      </c>
      <c r="E390" s="114" t="s">
        <v>2866</v>
      </c>
      <c r="F390" s="312" t="s">
        <v>3071</v>
      </c>
      <c r="G390" s="312" t="s">
        <v>3072</v>
      </c>
    </row>
    <row r="391" spans="1:7">
      <c r="A391" s="136" t="s">
        <v>189</v>
      </c>
      <c r="B391" s="113" t="s">
        <v>536</v>
      </c>
      <c r="C391" s="126"/>
      <c r="D391" s="109">
        <v>1</v>
      </c>
      <c r="E391" s="114" t="s">
        <v>2866</v>
      </c>
    </row>
    <row r="392" spans="1:7" ht="28">
      <c r="A392" s="136" t="s">
        <v>189</v>
      </c>
      <c r="B392" s="113" t="s">
        <v>2483</v>
      </c>
      <c r="C392" s="115" t="s">
        <v>537</v>
      </c>
      <c r="D392" s="109">
        <v>1</v>
      </c>
      <c r="E392" s="114" t="s">
        <v>2866</v>
      </c>
    </row>
    <row r="393" spans="1:7">
      <c r="A393" s="167" t="s">
        <v>191</v>
      </c>
      <c r="B393" s="113" t="s">
        <v>538</v>
      </c>
      <c r="C393" s="126"/>
      <c r="D393" s="109">
        <v>1</v>
      </c>
      <c r="E393" s="114" t="s">
        <v>2866</v>
      </c>
    </row>
    <row r="394" spans="1:7">
      <c r="A394" s="191" t="s">
        <v>190</v>
      </c>
      <c r="B394" s="248" t="s">
        <v>539</v>
      </c>
      <c r="C394" s="115" t="s">
        <v>256</v>
      </c>
      <c r="D394" s="112">
        <v>1</v>
      </c>
      <c r="E394" s="114" t="s">
        <v>2867</v>
      </c>
    </row>
    <row r="395" spans="1:7">
      <c r="A395" s="167" t="s">
        <v>190</v>
      </c>
      <c r="B395" s="113" t="s">
        <v>540</v>
      </c>
      <c r="C395" s="115" t="s">
        <v>161</v>
      </c>
      <c r="D395" s="109">
        <v>2</v>
      </c>
      <c r="E395" s="114" t="s">
        <v>2868</v>
      </c>
    </row>
    <row r="396" spans="1:7">
      <c r="A396" s="121" t="s">
        <v>190</v>
      </c>
      <c r="B396" s="138" t="s">
        <v>541</v>
      </c>
      <c r="C396" s="139"/>
      <c r="D396" s="122">
        <v>1</v>
      </c>
      <c r="E396" s="290" t="s">
        <v>2869</v>
      </c>
    </row>
    <row r="397" spans="1:7">
      <c r="A397" s="167" t="s">
        <v>190</v>
      </c>
      <c r="B397" s="113" t="s">
        <v>542</v>
      </c>
      <c r="C397" s="126" t="s">
        <v>256</v>
      </c>
      <c r="D397" s="109">
        <v>1</v>
      </c>
      <c r="E397" s="114" t="s">
        <v>2869</v>
      </c>
      <c r="F397" s="312" t="s">
        <v>3050</v>
      </c>
      <c r="G397" s="312" t="s">
        <v>3051</v>
      </c>
    </row>
    <row r="398" spans="1:7" ht="28">
      <c r="A398" s="167" t="s">
        <v>190</v>
      </c>
      <c r="B398" s="113" t="s">
        <v>543</v>
      </c>
      <c r="C398" s="115" t="s">
        <v>161</v>
      </c>
      <c r="D398" s="109">
        <v>2</v>
      </c>
      <c r="E398" s="114" t="s">
        <v>2870</v>
      </c>
    </row>
    <row r="399" spans="1:7">
      <c r="A399" s="167" t="s">
        <v>190</v>
      </c>
      <c r="B399" s="113" t="s">
        <v>544</v>
      </c>
      <c r="C399" s="115" t="s">
        <v>194</v>
      </c>
      <c r="D399" s="112">
        <v>1</v>
      </c>
      <c r="E399" s="302" t="s">
        <v>2871</v>
      </c>
    </row>
    <row r="400" spans="1:7">
      <c r="A400" s="167" t="s">
        <v>190</v>
      </c>
      <c r="B400" s="248" t="s">
        <v>545</v>
      </c>
      <c r="C400" s="115" t="s">
        <v>161</v>
      </c>
      <c r="D400" s="112">
        <v>1</v>
      </c>
      <c r="E400" s="302" t="s">
        <v>2872</v>
      </c>
    </row>
    <row r="401" spans="1:7">
      <c r="A401" s="191" t="s">
        <v>190</v>
      </c>
      <c r="B401" s="248" t="s">
        <v>546</v>
      </c>
      <c r="C401" s="115" t="s">
        <v>161</v>
      </c>
      <c r="D401" s="112">
        <v>1</v>
      </c>
      <c r="E401" s="302" t="s">
        <v>2873</v>
      </c>
    </row>
    <row r="402" spans="1:7" ht="42">
      <c r="A402" s="167" t="s">
        <v>190</v>
      </c>
      <c r="B402" s="113" t="s">
        <v>2484</v>
      </c>
      <c r="C402" s="115" t="s">
        <v>2485</v>
      </c>
      <c r="D402" s="109">
        <v>1</v>
      </c>
      <c r="E402" s="114" t="s">
        <v>2874</v>
      </c>
      <c r="F402" s="312" t="s">
        <v>3103</v>
      </c>
      <c r="G402" s="312" t="s">
        <v>3104</v>
      </c>
    </row>
    <row r="403" spans="1:7" ht="28">
      <c r="A403" s="167" t="s">
        <v>190</v>
      </c>
      <c r="B403" s="113" t="s">
        <v>547</v>
      </c>
      <c r="C403" s="115" t="s">
        <v>161</v>
      </c>
      <c r="D403" s="109">
        <v>1</v>
      </c>
      <c r="E403" s="114" t="s">
        <v>2875</v>
      </c>
    </row>
    <row r="404" spans="1:7" ht="42">
      <c r="A404" s="167" t="s">
        <v>190</v>
      </c>
      <c r="B404" s="113" t="s">
        <v>2486</v>
      </c>
      <c r="C404" s="191" t="s">
        <v>548</v>
      </c>
      <c r="D404" s="109">
        <v>1</v>
      </c>
      <c r="E404" s="114" t="s">
        <v>2876</v>
      </c>
    </row>
    <row r="405" spans="1:7" ht="28">
      <c r="A405" s="167" t="s">
        <v>190</v>
      </c>
      <c r="B405" s="171" t="s">
        <v>2487</v>
      </c>
      <c r="C405" s="139"/>
      <c r="D405" s="170"/>
      <c r="E405" s="114" t="s">
        <v>2877</v>
      </c>
    </row>
    <row r="406" spans="1:7">
      <c r="A406" s="167" t="s">
        <v>190</v>
      </c>
      <c r="B406" s="113" t="s">
        <v>549</v>
      </c>
      <c r="C406" s="115" t="s">
        <v>161</v>
      </c>
      <c r="D406" s="109">
        <v>1</v>
      </c>
      <c r="E406" s="114" t="s">
        <v>2877</v>
      </c>
    </row>
    <row r="407" spans="1:7">
      <c r="A407" s="167" t="s">
        <v>190</v>
      </c>
      <c r="B407" s="113" t="s">
        <v>550</v>
      </c>
      <c r="C407" s="115" t="s">
        <v>161</v>
      </c>
      <c r="D407" s="109">
        <v>4</v>
      </c>
      <c r="E407" s="114" t="s">
        <v>2877</v>
      </c>
    </row>
    <row r="408" spans="1:7">
      <c r="A408" s="167" t="s">
        <v>190</v>
      </c>
      <c r="B408" s="113" t="s">
        <v>551</v>
      </c>
      <c r="C408" s="115" t="s">
        <v>161</v>
      </c>
      <c r="D408" s="109">
        <v>2</v>
      </c>
      <c r="E408" s="114" t="s">
        <v>2877</v>
      </c>
    </row>
    <row r="409" spans="1:7">
      <c r="A409" s="167" t="s">
        <v>190</v>
      </c>
      <c r="B409" s="113" t="s">
        <v>552</v>
      </c>
      <c r="C409" s="115" t="s">
        <v>161</v>
      </c>
      <c r="D409" s="109">
        <v>1</v>
      </c>
      <c r="E409" s="114" t="s">
        <v>2877</v>
      </c>
    </row>
    <row r="410" spans="1:7">
      <c r="A410" s="167" t="s">
        <v>190</v>
      </c>
      <c r="B410" s="113" t="s">
        <v>553</v>
      </c>
      <c r="C410" s="115" t="s">
        <v>161</v>
      </c>
      <c r="D410" s="109">
        <v>1</v>
      </c>
      <c r="E410" s="114" t="s">
        <v>2877</v>
      </c>
    </row>
    <row r="411" spans="1:7" ht="28">
      <c r="A411" s="167" t="s">
        <v>190</v>
      </c>
      <c r="B411" s="113" t="s">
        <v>554</v>
      </c>
      <c r="C411" s="115" t="s">
        <v>161</v>
      </c>
      <c r="D411" s="109">
        <v>1</v>
      </c>
      <c r="E411" s="114" t="s">
        <v>2877</v>
      </c>
    </row>
    <row r="412" spans="1:7">
      <c r="A412" s="181" t="s">
        <v>190</v>
      </c>
      <c r="B412" s="247" t="s">
        <v>2488</v>
      </c>
      <c r="C412" s="184" t="s">
        <v>161</v>
      </c>
      <c r="D412" s="183">
        <v>1</v>
      </c>
      <c r="E412" s="289" t="s">
        <v>2878</v>
      </c>
    </row>
    <row r="413" spans="1:7">
      <c r="A413" s="167" t="s">
        <v>190</v>
      </c>
      <c r="B413" s="113" t="s">
        <v>555</v>
      </c>
      <c r="C413" s="115" t="s">
        <v>288</v>
      </c>
      <c r="D413" s="109">
        <v>1</v>
      </c>
      <c r="E413" s="114" t="s">
        <v>2879</v>
      </c>
    </row>
    <row r="414" spans="1:7">
      <c r="A414" s="167" t="s">
        <v>190</v>
      </c>
      <c r="B414" s="113" t="s">
        <v>556</v>
      </c>
      <c r="C414" s="115"/>
      <c r="D414" s="109">
        <v>1</v>
      </c>
      <c r="E414" s="114" t="s">
        <v>2880</v>
      </c>
    </row>
    <row r="415" spans="1:7">
      <c r="A415" s="167" t="s">
        <v>190</v>
      </c>
      <c r="B415" s="113" t="s">
        <v>557</v>
      </c>
      <c r="C415" s="115" t="s">
        <v>558</v>
      </c>
      <c r="D415" s="109">
        <v>1</v>
      </c>
      <c r="E415" s="114" t="s">
        <v>2881</v>
      </c>
    </row>
    <row r="416" spans="1:7">
      <c r="A416" s="167" t="s">
        <v>190</v>
      </c>
      <c r="B416" s="113" t="s">
        <v>559</v>
      </c>
      <c r="C416" s="126" t="s">
        <v>256</v>
      </c>
      <c r="D416" s="109">
        <v>2</v>
      </c>
      <c r="E416" s="114" t="s">
        <v>2882</v>
      </c>
      <c r="F416" s="312" t="s">
        <v>3083</v>
      </c>
      <c r="G416" s="312" t="s">
        <v>3084</v>
      </c>
    </row>
    <row r="417" spans="1:5" ht="98">
      <c r="A417" s="238" t="s">
        <v>190</v>
      </c>
      <c r="B417" s="177" t="s">
        <v>2489</v>
      </c>
      <c r="C417" s="179" t="s">
        <v>220</v>
      </c>
      <c r="D417" s="176">
        <v>1</v>
      </c>
      <c r="E417" s="297" t="s">
        <v>2883</v>
      </c>
    </row>
    <row r="418" spans="1:5" ht="28">
      <c r="A418" s="181" t="s">
        <v>190</v>
      </c>
      <c r="B418" s="119" t="s">
        <v>2490</v>
      </c>
      <c r="C418" s="184" t="s">
        <v>194</v>
      </c>
      <c r="D418" s="183">
        <v>1</v>
      </c>
      <c r="E418" s="289" t="s">
        <v>2884</v>
      </c>
    </row>
    <row r="419" spans="1:5" ht="28">
      <c r="A419" s="167" t="s">
        <v>190</v>
      </c>
      <c r="B419" s="113" t="s">
        <v>561</v>
      </c>
      <c r="C419" s="115" t="s">
        <v>256</v>
      </c>
      <c r="D419" s="109">
        <v>1</v>
      </c>
      <c r="E419" s="114" t="s">
        <v>2885</v>
      </c>
    </row>
    <row r="420" spans="1:5">
      <c r="A420" s="167" t="s">
        <v>190</v>
      </c>
      <c r="B420" s="113" t="s">
        <v>562</v>
      </c>
      <c r="C420" s="115" t="s">
        <v>256</v>
      </c>
      <c r="D420" s="109">
        <v>2</v>
      </c>
      <c r="E420" s="114" t="s">
        <v>2885</v>
      </c>
    </row>
    <row r="421" spans="1:5" ht="28">
      <c r="A421" s="167" t="s">
        <v>190</v>
      </c>
      <c r="B421" s="113" t="s">
        <v>563</v>
      </c>
      <c r="C421" s="115" t="s">
        <v>256</v>
      </c>
      <c r="D421" s="109">
        <v>1</v>
      </c>
      <c r="E421" s="114" t="s">
        <v>2886</v>
      </c>
    </row>
    <row r="422" spans="1:5">
      <c r="A422" s="121" t="s">
        <v>190</v>
      </c>
      <c r="B422" s="129" t="s">
        <v>560</v>
      </c>
      <c r="C422" s="124" t="s">
        <v>256</v>
      </c>
      <c r="D422" s="122">
        <v>1</v>
      </c>
      <c r="E422" s="290" t="s">
        <v>2887</v>
      </c>
    </row>
    <row r="423" spans="1:5">
      <c r="A423" s="167" t="s">
        <v>190</v>
      </c>
      <c r="B423" s="113" t="s">
        <v>564</v>
      </c>
      <c r="C423" s="115" t="s">
        <v>256</v>
      </c>
      <c r="D423" s="112">
        <v>5</v>
      </c>
      <c r="E423" s="114" t="s">
        <v>2887</v>
      </c>
    </row>
    <row r="424" spans="1:5">
      <c r="A424" s="167" t="s">
        <v>190</v>
      </c>
      <c r="B424" s="113" t="s">
        <v>565</v>
      </c>
      <c r="C424" s="115" t="s">
        <v>256</v>
      </c>
      <c r="D424" s="109">
        <v>1</v>
      </c>
      <c r="E424" s="114" t="s">
        <v>2887</v>
      </c>
    </row>
    <row r="425" spans="1:5">
      <c r="A425" s="167" t="s">
        <v>190</v>
      </c>
      <c r="B425" s="113" t="s">
        <v>567</v>
      </c>
      <c r="C425" s="126" t="s">
        <v>161</v>
      </c>
      <c r="D425" s="109">
        <v>1</v>
      </c>
      <c r="E425" s="114" t="s">
        <v>2888</v>
      </c>
    </row>
    <row r="426" spans="1:5" ht="28">
      <c r="A426" s="167" t="s">
        <v>190</v>
      </c>
      <c r="B426" s="233" t="s">
        <v>568</v>
      </c>
      <c r="C426" s="160" t="s">
        <v>161</v>
      </c>
      <c r="D426" s="244">
        <v>1</v>
      </c>
      <c r="E426" s="304" t="s">
        <v>2889</v>
      </c>
    </row>
    <row r="427" spans="1:5" ht="70">
      <c r="A427" s="191" t="s">
        <v>190</v>
      </c>
      <c r="B427" s="113" t="s">
        <v>569</v>
      </c>
      <c r="C427" s="115" t="s">
        <v>161</v>
      </c>
      <c r="D427" s="112">
        <v>1</v>
      </c>
      <c r="E427" s="114" t="s">
        <v>2890</v>
      </c>
    </row>
    <row r="428" spans="1:5">
      <c r="A428" s="186" t="s">
        <v>190</v>
      </c>
      <c r="B428" s="204" t="s">
        <v>2491</v>
      </c>
      <c r="C428" s="205" t="s">
        <v>161</v>
      </c>
      <c r="D428" s="183">
        <v>1</v>
      </c>
      <c r="E428" s="295" t="s">
        <v>2891</v>
      </c>
    </row>
    <row r="429" spans="1:5">
      <c r="A429" s="186" t="s">
        <v>190</v>
      </c>
      <c r="B429" s="215" t="s">
        <v>2492</v>
      </c>
      <c r="C429" s="205" t="s">
        <v>161</v>
      </c>
      <c r="D429" s="213">
        <v>1</v>
      </c>
      <c r="E429" s="295" t="s">
        <v>2892</v>
      </c>
    </row>
    <row r="430" spans="1:5" ht="28">
      <c r="A430" s="167" t="s">
        <v>159</v>
      </c>
      <c r="B430" s="193" t="s">
        <v>2493</v>
      </c>
      <c r="C430" s="195" t="s">
        <v>281</v>
      </c>
      <c r="D430" s="164">
        <v>1</v>
      </c>
      <c r="E430" s="165" t="s">
        <v>2893</v>
      </c>
    </row>
    <row r="431" spans="1:5" ht="28">
      <c r="A431" s="200" t="s">
        <v>159</v>
      </c>
      <c r="B431" s="193" t="s">
        <v>2494</v>
      </c>
      <c r="C431" s="165" t="s">
        <v>256</v>
      </c>
      <c r="D431" s="164">
        <v>1</v>
      </c>
      <c r="E431" s="165" t="s">
        <v>2894</v>
      </c>
    </row>
    <row r="432" spans="1:5" ht="28">
      <c r="A432" s="136" t="s">
        <v>178</v>
      </c>
      <c r="B432" s="113" t="s">
        <v>2495</v>
      </c>
      <c r="C432" s="126"/>
      <c r="D432" s="109">
        <v>1</v>
      </c>
      <c r="E432" s="114" t="s">
        <v>2895</v>
      </c>
    </row>
    <row r="433" spans="1:7">
      <c r="A433" s="245" t="s">
        <v>178</v>
      </c>
      <c r="B433" s="188" t="s">
        <v>570</v>
      </c>
      <c r="C433" s="246"/>
      <c r="D433" s="187">
        <v>1</v>
      </c>
      <c r="E433" s="165" t="s">
        <v>2896</v>
      </c>
    </row>
    <row r="434" spans="1:7">
      <c r="A434" s="136" t="s">
        <v>178</v>
      </c>
      <c r="B434" s="113" t="s">
        <v>2496</v>
      </c>
      <c r="C434" s="115" t="s">
        <v>571</v>
      </c>
      <c r="D434" s="109">
        <v>1</v>
      </c>
      <c r="E434" s="114" t="s">
        <v>2897</v>
      </c>
    </row>
    <row r="435" spans="1:7" ht="28">
      <c r="A435" s="144" t="s">
        <v>178</v>
      </c>
      <c r="B435" s="129" t="s">
        <v>572</v>
      </c>
      <c r="C435" s="124" t="s">
        <v>571</v>
      </c>
      <c r="D435" s="128"/>
      <c r="E435" s="290" t="s">
        <v>2898</v>
      </c>
    </row>
    <row r="436" spans="1:7">
      <c r="A436" s="136" t="s">
        <v>178</v>
      </c>
      <c r="B436" s="113" t="s">
        <v>573</v>
      </c>
      <c r="C436" s="115" t="s">
        <v>571</v>
      </c>
      <c r="D436" s="109">
        <v>1</v>
      </c>
      <c r="E436" s="114" t="s">
        <v>2898</v>
      </c>
    </row>
    <row r="437" spans="1:7">
      <c r="A437" s="136" t="s">
        <v>178</v>
      </c>
      <c r="B437" s="113" t="s">
        <v>574</v>
      </c>
      <c r="C437" s="115" t="s">
        <v>571</v>
      </c>
      <c r="D437" s="109">
        <v>1</v>
      </c>
      <c r="E437" s="114" t="s">
        <v>2898</v>
      </c>
    </row>
    <row r="438" spans="1:7">
      <c r="A438" s="136" t="s">
        <v>178</v>
      </c>
      <c r="B438" s="113" t="s">
        <v>575</v>
      </c>
      <c r="C438" s="115" t="s">
        <v>571</v>
      </c>
      <c r="D438" s="109">
        <v>1</v>
      </c>
      <c r="E438" s="114" t="s">
        <v>2898</v>
      </c>
    </row>
    <row r="439" spans="1:7" ht="28">
      <c r="A439" s="136" t="s">
        <v>178</v>
      </c>
      <c r="B439" s="113" t="s">
        <v>576</v>
      </c>
      <c r="C439" s="115" t="s">
        <v>571</v>
      </c>
      <c r="D439" s="109">
        <v>2</v>
      </c>
      <c r="E439" s="114" t="s">
        <v>2898</v>
      </c>
    </row>
    <row r="440" spans="1:7">
      <c r="A440" s="136" t="s">
        <v>178</v>
      </c>
      <c r="B440" s="113" t="s">
        <v>577</v>
      </c>
      <c r="C440" s="115" t="s">
        <v>571</v>
      </c>
      <c r="D440" s="109">
        <v>1</v>
      </c>
      <c r="E440" s="114" t="s">
        <v>2898</v>
      </c>
    </row>
    <row r="441" spans="1:7" ht="28">
      <c r="A441" s="136" t="s">
        <v>178</v>
      </c>
      <c r="B441" s="113" t="s">
        <v>578</v>
      </c>
      <c r="C441" s="115" t="s">
        <v>571</v>
      </c>
      <c r="D441" s="109">
        <v>1</v>
      </c>
      <c r="E441" s="114" t="s">
        <v>2898</v>
      </c>
    </row>
    <row r="442" spans="1:7">
      <c r="A442" s="136" t="s">
        <v>178</v>
      </c>
      <c r="B442" s="113" t="s">
        <v>579</v>
      </c>
      <c r="C442" s="115" t="s">
        <v>571</v>
      </c>
      <c r="D442" s="109">
        <v>1</v>
      </c>
      <c r="E442" s="114" t="s">
        <v>2898</v>
      </c>
    </row>
    <row r="443" spans="1:7" ht="28">
      <c r="A443" s="136" t="s">
        <v>178</v>
      </c>
      <c r="B443" s="113" t="s">
        <v>580</v>
      </c>
      <c r="C443" s="115" t="s">
        <v>571</v>
      </c>
      <c r="D443" s="109">
        <v>2</v>
      </c>
      <c r="E443" s="114" t="s">
        <v>2898</v>
      </c>
    </row>
    <row r="444" spans="1:7">
      <c r="A444" s="136" t="s">
        <v>178</v>
      </c>
      <c r="B444" s="113" t="s">
        <v>581</v>
      </c>
      <c r="C444" s="115" t="s">
        <v>571</v>
      </c>
      <c r="D444" s="109">
        <v>1</v>
      </c>
      <c r="E444" s="114" t="s">
        <v>2898</v>
      </c>
    </row>
    <row r="445" spans="1:7">
      <c r="A445" s="136" t="s">
        <v>178</v>
      </c>
      <c r="B445" s="113" t="s">
        <v>582</v>
      </c>
      <c r="C445" s="115" t="s">
        <v>571</v>
      </c>
      <c r="D445" s="109">
        <v>1</v>
      </c>
      <c r="E445" s="114" t="s">
        <v>2898</v>
      </c>
    </row>
    <row r="446" spans="1:7">
      <c r="A446" s="136" t="s">
        <v>178</v>
      </c>
      <c r="B446" s="113" t="s">
        <v>583</v>
      </c>
      <c r="C446" s="115" t="s">
        <v>571</v>
      </c>
      <c r="D446" s="109">
        <v>1</v>
      </c>
      <c r="E446" s="114" t="s">
        <v>2898</v>
      </c>
    </row>
    <row r="447" spans="1:7">
      <c r="A447" s="136" t="s">
        <v>178</v>
      </c>
      <c r="B447" s="113" t="s">
        <v>584</v>
      </c>
      <c r="C447" s="115" t="s">
        <v>571</v>
      </c>
      <c r="D447" s="109">
        <v>1</v>
      </c>
      <c r="E447" s="114" t="s">
        <v>2898</v>
      </c>
      <c r="F447" s="312" t="s">
        <v>3088</v>
      </c>
      <c r="G447" s="312" t="s">
        <v>3089</v>
      </c>
    </row>
    <row r="448" spans="1:7">
      <c r="A448" s="136" t="s">
        <v>178</v>
      </c>
      <c r="B448" s="113" t="s">
        <v>585</v>
      </c>
      <c r="C448" s="115" t="s">
        <v>571</v>
      </c>
      <c r="D448" s="109">
        <v>1</v>
      </c>
      <c r="E448" s="114" t="s">
        <v>2898</v>
      </c>
    </row>
    <row r="449" spans="1:5" ht="28">
      <c r="A449" s="136" t="s">
        <v>178</v>
      </c>
      <c r="B449" s="113" t="s">
        <v>586</v>
      </c>
      <c r="C449" s="115" t="s">
        <v>571</v>
      </c>
      <c r="D449" s="109">
        <v>3</v>
      </c>
      <c r="E449" s="114" t="s">
        <v>2898</v>
      </c>
    </row>
    <row r="450" spans="1:5">
      <c r="A450" s="136" t="s">
        <v>178</v>
      </c>
      <c r="B450" s="113" t="s">
        <v>587</v>
      </c>
      <c r="C450" s="115" t="s">
        <v>571</v>
      </c>
      <c r="D450" s="109">
        <v>1</v>
      </c>
      <c r="E450" s="114" t="s">
        <v>2898</v>
      </c>
    </row>
    <row r="451" spans="1:5">
      <c r="A451" s="136" t="s">
        <v>178</v>
      </c>
      <c r="B451" s="113" t="s">
        <v>588</v>
      </c>
      <c r="C451" s="115" t="s">
        <v>571</v>
      </c>
      <c r="D451" s="109">
        <v>3</v>
      </c>
      <c r="E451" s="114" t="s">
        <v>2898</v>
      </c>
    </row>
    <row r="452" spans="1:5" ht="28">
      <c r="A452" s="136" t="s">
        <v>178</v>
      </c>
      <c r="B452" s="113" t="s">
        <v>589</v>
      </c>
      <c r="C452" s="115" t="s">
        <v>571</v>
      </c>
      <c r="D452" s="109">
        <v>1</v>
      </c>
      <c r="E452" s="114" t="s">
        <v>2898</v>
      </c>
    </row>
    <row r="453" spans="1:5">
      <c r="A453" s="144" t="s">
        <v>178</v>
      </c>
      <c r="B453" s="129" t="s">
        <v>590</v>
      </c>
      <c r="C453" s="130"/>
      <c r="D453" s="128"/>
      <c r="E453" s="290" t="s">
        <v>2899</v>
      </c>
    </row>
    <row r="454" spans="1:5" ht="26">
      <c r="A454" s="136" t="s">
        <v>178</v>
      </c>
      <c r="B454" s="115" t="s">
        <v>591</v>
      </c>
      <c r="C454" s="143" t="s">
        <v>592</v>
      </c>
      <c r="D454" s="109">
        <v>1</v>
      </c>
      <c r="E454" s="114" t="s">
        <v>2899</v>
      </c>
    </row>
    <row r="455" spans="1:5">
      <c r="A455" s="136" t="s">
        <v>178</v>
      </c>
      <c r="B455" s="113" t="s">
        <v>593</v>
      </c>
      <c r="C455" s="143" t="s">
        <v>592</v>
      </c>
      <c r="D455" s="109">
        <v>1</v>
      </c>
      <c r="E455" s="114" t="s">
        <v>2900</v>
      </c>
    </row>
    <row r="456" spans="1:5">
      <c r="A456" s="136" t="s">
        <v>178</v>
      </c>
      <c r="B456" s="113" t="s">
        <v>594</v>
      </c>
      <c r="C456" s="143" t="s">
        <v>592</v>
      </c>
      <c r="D456" s="109">
        <v>1</v>
      </c>
      <c r="E456" s="114" t="s">
        <v>2901</v>
      </c>
    </row>
    <row r="457" spans="1:5" ht="28">
      <c r="A457" s="136" t="s">
        <v>178</v>
      </c>
      <c r="B457" s="113" t="s">
        <v>595</v>
      </c>
      <c r="C457" s="143" t="s">
        <v>596</v>
      </c>
      <c r="D457" s="109">
        <v>1</v>
      </c>
      <c r="E457" s="114" t="s">
        <v>2902</v>
      </c>
    </row>
    <row r="458" spans="1:5">
      <c r="A458" s="136" t="s">
        <v>178</v>
      </c>
      <c r="B458" s="113" t="s">
        <v>597</v>
      </c>
      <c r="C458" s="191" t="s">
        <v>206</v>
      </c>
      <c r="D458" s="109">
        <v>1</v>
      </c>
      <c r="E458" s="114" t="s">
        <v>2903</v>
      </c>
    </row>
    <row r="459" spans="1:5">
      <c r="A459" s="143" t="s">
        <v>178</v>
      </c>
      <c r="B459" s="113" t="s">
        <v>598</v>
      </c>
      <c r="C459" s="143" t="s">
        <v>592</v>
      </c>
      <c r="D459" s="112">
        <v>1</v>
      </c>
      <c r="E459" s="114" t="s">
        <v>2904</v>
      </c>
    </row>
    <row r="460" spans="1:5">
      <c r="A460" s="121" t="s">
        <v>192</v>
      </c>
      <c r="B460" s="129" t="s">
        <v>599</v>
      </c>
      <c r="C460" s="131"/>
      <c r="D460" s="128"/>
      <c r="E460" s="290" t="s">
        <v>2905</v>
      </c>
    </row>
    <row r="461" spans="1:5">
      <c r="A461" s="167" t="s">
        <v>192</v>
      </c>
      <c r="B461" s="113" t="s">
        <v>600</v>
      </c>
      <c r="C461" s="115" t="s">
        <v>206</v>
      </c>
      <c r="D461" s="109">
        <v>1</v>
      </c>
      <c r="E461" s="114" t="s">
        <v>2905</v>
      </c>
    </row>
    <row r="462" spans="1:5" ht="28">
      <c r="A462" s="175" t="s">
        <v>433</v>
      </c>
      <c r="B462" s="177" t="s">
        <v>601</v>
      </c>
      <c r="C462" s="194" t="s">
        <v>206</v>
      </c>
      <c r="D462" s="176">
        <v>2</v>
      </c>
      <c r="E462" s="165" t="s">
        <v>2906</v>
      </c>
    </row>
    <row r="463" spans="1:5">
      <c r="A463" s="167" t="s">
        <v>192</v>
      </c>
      <c r="B463" s="113" t="s">
        <v>602</v>
      </c>
      <c r="C463" s="115" t="s">
        <v>206</v>
      </c>
      <c r="D463" s="109">
        <v>1</v>
      </c>
      <c r="E463" s="114" t="s">
        <v>2907</v>
      </c>
    </row>
    <row r="464" spans="1:5" ht="26">
      <c r="A464" s="167" t="s">
        <v>159</v>
      </c>
      <c r="B464" s="115" t="s">
        <v>2497</v>
      </c>
      <c r="C464" s="115" t="s">
        <v>409</v>
      </c>
      <c r="D464" s="109">
        <v>1</v>
      </c>
      <c r="E464" s="114" t="s">
        <v>2908</v>
      </c>
    </row>
    <row r="465" spans="1:5">
      <c r="A465" s="167" t="s">
        <v>190</v>
      </c>
      <c r="B465" s="114" t="s">
        <v>2498</v>
      </c>
      <c r="C465" s="115" t="s">
        <v>288</v>
      </c>
      <c r="D465" s="109">
        <v>1</v>
      </c>
      <c r="E465" s="114" t="s">
        <v>2909</v>
      </c>
    </row>
    <row r="466" spans="1:5">
      <c r="A466" s="167" t="s">
        <v>190</v>
      </c>
      <c r="B466" s="113" t="s">
        <v>603</v>
      </c>
      <c r="C466" s="115" t="s">
        <v>161</v>
      </c>
      <c r="D466" s="109">
        <v>1</v>
      </c>
      <c r="E466" s="114" t="s">
        <v>2910</v>
      </c>
    </row>
    <row r="467" spans="1:5">
      <c r="A467" s="121" t="s">
        <v>190</v>
      </c>
      <c r="B467" s="129" t="s">
        <v>604</v>
      </c>
      <c r="C467" s="130"/>
      <c r="D467" s="128"/>
      <c r="E467" s="290" t="s">
        <v>2911</v>
      </c>
    </row>
    <row r="468" spans="1:5" ht="28">
      <c r="A468" s="167" t="s">
        <v>190</v>
      </c>
      <c r="B468" s="113" t="s">
        <v>605</v>
      </c>
      <c r="C468" s="115" t="s">
        <v>288</v>
      </c>
      <c r="D468" s="109">
        <v>1</v>
      </c>
      <c r="E468" s="114" t="s">
        <v>2912</v>
      </c>
    </row>
    <row r="469" spans="1:5" ht="28">
      <c r="A469" s="167" t="s">
        <v>190</v>
      </c>
      <c r="B469" s="113" t="s">
        <v>2499</v>
      </c>
      <c r="C469" s="115" t="s">
        <v>288</v>
      </c>
      <c r="D469" s="120" t="s">
        <v>606</v>
      </c>
      <c r="E469" s="114" t="s">
        <v>2913</v>
      </c>
    </row>
    <row r="470" spans="1:5" ht="28">
      <c r="A470" s="167" t="s">
        <v>190</v>
      </c>
      <c r="B470" s="113" t="s">
        <v>2500</v>
      </c>
      <c r="C470" s="115" t="s">
        <v>288</v>
      </c>
      <c r="D470" s="120" t="s">
        <v>606</v>
      </c>
      <c r="E470" s="114" t="s">
        <v>2914</v>
      </c>
    </row>
    <row r="471" spans="1:5">
      <c r="A471" s="167" t="s">
        <v>190</v>
      </c>
      <c r="B471" s="113" t="s">
        <v>607</v>
      </c>
      <c r="C471" s="115" t="s">
        <v>608</v>
      </c>
      <c r="D471" s="109">
        <v>1</v>
      </c>
      <c r="E471" s="114" t="s">
        <v>2915</v>
      </c>
    </row>
    <row r="472" spans="1:5">
      <c r="A472" s="238" t="s">
        <v>159</v>
      </c>
      <c r="B472" s="177" t="s">
        <v>609</v>
      </c>
      <c r="C472" s="239"/>
      <c r="D472" s="176">
        <v>1</v>
      </c>
      <c r="E472" s="165" t="s">
        <v>2916</v>
      </c>
    </row>
    <row r="473" spans="1:5">
      <c r="A473" s="167" t="s">
        <v>159</v>
      </c>
      <c r="B473" s="113" t="s">
        <v>610</v>
      </c>
      <c r="C473" s="126" t="s">
        <v>611</v>
      </c>
      <c r="D473" s="109">
        <v>1</v>
      </c>
      <c r="E473" s="114" t="s">
        <v>2917</v>
      </c>
    </row>
    <row r="474" spans="1:5">
      <c r="A474" s="167" t="s">
        <v>159</v>
      </c>
      <c r="B474" s="113" t="s">
        <v>612</v>
      </c>
      <c r="C474" s="126"/>
      <c r="D474" s="109">
        <v>1</v>
      </c>
      <c r="E474" s="114" t="s">
        <v>2918</v>
      </c>
    </row>
    <row r="475" spans="1:5">
      <c r="A475" s="167" t="s">
        <v>159</v>
      </c>
      <c r="B475" s="113" t="s">
        <v>613</v>
      </c>
      <c r="C475" s="126"/>
      <c r="D475" s="109">
        <v>2</v>
      </c>
      <c r="E475" s="114" t="s">
        <v>2919</v>
      </c>
    </row>
    <row r="476" spans="1:5">
      <c r="A476" s="167" t="s">
        <v>190</v>
      </c>
      <c r="B476" s="113" t="s">
        <v>614</v>
      </c>
      <c r="C476" s="126"/>
      <c r="D476" s="109">
        <v>1</v>
      </c>
      <c r="E476" s="114" t="s">
        <v>2920</v>
      </c>
    </row>
    <row r="477" spans="1:5">
      <c r="A477" s="167" t="s">
        <v>190</v>
      </c>
      <c r="B477" s="113" t="s">
        <v>615</v>
      </c>
      <c r="C477" s="115" t="s">
        <v>256</v>
      </c>
      <c r="D477" s="109">
        <v>2</v>
      </c>
      <c r="E477" s="114" t="s">
        <v>2921</v>
      </c>
    </row>
    <row r="478" spans="1:5">
      <c r="A478" s="167" t="s">
        <v>190</v>
      </c>
      <c r="B478" s="113" t="s">
        <v>616</v>
      </c>
      <c r="C478" s="115" t="s">
        <v>256</v>
      </c>
      <c r="D478" s="109">
        <v>2</v>
      </c>
      <c r="E478" s="114" t="s">
        <v>2922</v>
      </c>
    </row>
    <row r="479" spans="1:5" ht="28">
      <c r="A479" s="197" t="s">
        <v>190</v>
      </c>
      <c r="B479" s="193" t="s">
        <v>617</v>
      </c>
      <c r="C479" s="240" t="s">
        <v>618</v>
      </c>
      <c r="D479" s="164">
        <v>1</v>
      </c>
      <c r="E479" s="165" t="s">
        <v>2923</v>
      </c>
    </row>
    <row r="480" spans="1:5">
      <c r="A480" s="136" t="s">
        <v>210</v>
      </c>
      <c r="B480" s="113" t="s">
        <v>619</v>
      </c>
      <c r="C480" s="115" t="s">
        <v>620</v>
      </c>
      <c r="D480" s="109">
        <v>1</v>
      </c>
      <c r="E480" s="114" t="s">
        <v>2924</v>
      </c>
    </row>
    <row r="481" spans="1:8">
      <c r="A481" s="136" t="s">
        <v>210</v>
      </c>
      <c r="B481" s="113" t="s">
        <v>621</v>
      </c>
      <c r="C481" s="115" t="s">
        <v>622</v>
      </c>
      <c r="D481" s="109">
        <v>1</v>
      </c>
      <c r="E481" s="114" t="s">
        <v>2925</v>
      </c>
    </row>
    <row r="482" spans="1:8" ht="28">
      <c r="A482" s="136" t="s">
        <v>210</v>
      </c>
      <c r="B482" s="113" t="s">
        <v>623</v>
      </c>
      <c r="C482" s="115" t="s">
        <v>256</v>
      </c>
      <c r="D482" s="109">
        <v>1</v>
      </c>
      <c r="E482" s="114" t="s">
        <v>2926</v>
      </c>
    </row>
    <row r="483" spans="1:8" ht="42">
      <c r="A483" s="167" t="s">
        <v>190</v>
      </c>
      <c r="B483" s="113" t="s">
        <v>624</v>
      </c>
      <c r="C483" s="115" t="s">
        <v>625</v>
      </c>
      <c r="D483" s="112">
        <v>2</v>
      </c>
      <c r="E483" s="114" t="s">
        <v>2927</v>
      </c>
    </row>
    <row r="484" spans="1:8" ht="42">
      <c r="A484" s="219" t="s">
        <v>190</v>
      </c>
      <c r="B484" s="226" t="s">
        <v>626</v>
      </c>
      <c r="C484" s="220" t="s">
        <v>625</v>
      </c>
      <c r="D484" s="241">
        <v>1</v>
      </c>
      <c r="E484" s="114" t="s">
        <v>2928</v>
      </c>
    </row>
    <row r="485" spans="1:8" ht="70">
      <c r="A485" s="167" t="s">
        <v>190</v>
      </c>
      <c r="B485" s="113" t="s">
        <v>2501</v>
      </c>
      <c r="C485" s="115" t="s">
        <v>2502</v>
      </c>
      <c r="D485" s="112">
        <v>1</v>
      </c>
      <c r="E485" s="114" t="s">
        <v>2929</v>
      </c>
    </row>
    <row r="486" spans="1:8">
      <c r="A486" s="167" t="s">
        <v>190</v>
      </c>
      <c r="B486" s="113" t="s">
        <v>627</v>
      </c>
      <c r="C486" s="115" t="s">
        <v>628</v>
      </c>
      <c r="D486" s="109">
        <v>2</v>
      </c>
      <c r="E486" s="302" t="s">
        <v>2930</v>
      </c>
    </row>
    <row r="487" spans="1:8">
      <c r="A487" s="167" t="s">
        <v>190</v>
      </c>
      <c r="B487" s="217" t="s">
        <v>2503</v>
      </c>
      <c r="C487" s="126" t="s">
        <v>292</v>
      </c>
      <c r="D487" s="110">
        <v>1</v>
      </c>
      <c r="E487" s="302" t="s">
        <v>2931</v>
      </c>
    </row>
    <row r="488" spans="1:8" ht="28">
      <c r="A488" s="167" t="s">
        <v>159</v>
      </c>
      <c r="B488" s="113" t="s">
        <v>2504</v>
      </c>
      <c r="C488" s="115" t="s">
        <v>629</v>
      </c>
      <c r="D488" s="109">
        <v>1</v>
      </c>
      <c r="E488" s="114" t="s">
        <v>2932</v>
      </c>
    </row>
    <row r="489" spans="1:8" ht="42">
      <c r="A489" s="136" t="s">
        <v>198</v>
      </c>
      <c r="B489" s="113" t="s">
        <v>630</v>
      </c>
      <c r="C489" s="115" t="s">
        <v>631</v>
      </c>
      <c r="D489" s="109">
        <v>1</v>
      </c>
      <c r="E489" s="114" t="s">
        <v>2933</v>
      </c>
    </row>
    <row r="490" spans="1:8" ht="28">
      <c r="A490" s="136" t="s">
        <v>189</v>
      </c>
      <c r="B490" s="113" t="s">
        <v>632</v>
      </c>
      <c r="C490" s="115" t="s">
        <v>633</v>
      </c>
      <c r="D490" s="109">
        <v>1</v>
      </c>
      <c r="E490" s="114" t="s">
        <v>2934</v>
      </c>
      <c r="F490" s="312" t="s">
        <v>3056</v>
      </c>
      <c r="G490" s="312" t="s">
        <v>3057</v>
      </c>
      <c r="H490" t="s">
        <v>3059</v>
      </c>
    </row>
    <row r="491" spans="1:8">
      <c r="A491" s="238" t="s">
        <v>190</v>
      </c>
      <c r="B491" s="193" t="s">
        <v>634</v>
      </c>
      <c r="C491" s="165" t="s">
        <v>625</v>
      </c>
      <c r="D491" s="164">
        <v>1</v>
      </c>
      <c r="E491" s="165" t="s">
        <v>2935</v>
      </c>
    </row>
    <row r="492" spans="1:8" ht="28">
      <c r="A492" s="238" t="s">
        <v>190</v>
      </c>
      <c r="B492" s="193" t="s">
        <v>635</v>
      </c>
      <c r="C492" s="165" t="s">
        <v>625</v>
      </c>
      <c r="D492" s="164">
        <v>1</v>
      </c>
      <c r="E492" s="165" t="s">
        <v>2936</v>
      </c>
    </row>
    <row r="493" spans="1:8">
      <c r="A493" s="167" t="s">
        <v>159</v>
      </c>
      <c r="B493" s="113" t="s">
        <v>2505</v>
      </c>
      <c r="C493" s="115" t="s">
        <v>256</v>
      </c>
      <c r="D493" s="109">
        <v>2</v>
      </c>
      <c r="E493" s="114" t="s">
        <v>2937</v>
      </c>
    </row>
    <row r="494" spans="1:8">
      <c r="A494" s="242" t="s">
        <v>190</v>
      </c>
      <c r="B494" s="188" t="s">
        <v>636</v>
      </c>
      <c r="C494" s="178" t="s">
        <v>256</v>
      </c>
      <c r="D494" s="187">
        <v>5</v>
      </c>
      <c r="E494" s="299" t="s">
        <v>2938</v>
      </c>
    </row>
    <row r="495" spans="1:8" ht="28">
      <c r="A495" s="163" t="s">
        <v>159</v>
      </c>
      <c r="B495" s="137" t="s">
        <v>2506</v>
      </c>
      <c r="C495" s="160" t="s">
        <v>2507</v>
      </c>
      <c r="D495" s="158">
        <v>1</v>
      </c>
      <c r="E495" s="294" t="s">
        <v>2939</v>
      </c>
    </row>
    <row r="496" spans="1:8">
      <c r="A496" s="191" t="s">
        <v>159</v>
      </c>
      <c r="B496" s="113" t="s">
        <v>637</v>
      </c>
      <c r="C496" s="115" t="s">
        <v>638</v>
      </c>
      <c r="D496" s="112">
        <v>1</v>
      </c>
      <c r="E496" s="114" t="s">
        <v>2940</v>
      </c>
    </row>
    <row r="497" spans="1:7" ht="28">
      <c r="A497" s="167" t="s">
        <v>190</v>
      </c>
      <c r="B497" s="113" t="s">
        <v>2508</v>
      </c>
      <c r="C497" s="115" t="s">
        <v>256</v>
      </c>
      <c r="D497" s="109">
        <v>2</v>
      </c>
      <c r="E497" s="114" t="s">
        <v>2941</v>
      </c>
    </row>
    <row r="498" spans="1:7" ht="28">
      <c r="A498" s="167" t="s">
        <v>190</v>
      </c>
      <c r="B498" s="113" t="s">
        <v>639</v>
      </c>
      <c r="C498" s="115" t="s">
        <v>250</v>
      </c>
      <c r="D498" s="109">
        <v>1</v>
      </c>
      <c r="E498" s="114" t="s">
        <v>2942</v>
      </c>
      <c r="F498" s="312" t="s">
        <v>3083</v>
      </c>
      <c r="G498" s="312" t="s">
        <v>3084</v>
      </c>
    </row>
    <row r="499" spans="1:7" ht="28">
      <c r="A499" s="167" t="s">
        <v>190</v>
      </c>
      <c r="B499" s="113" t="s">
        <v>2509</v>
      </c>
      <c r="C499" s="115" t="s">
        <v>379</v>
      </c>
      <c r="D499" s="109">
        <v>1</v>
      </c>
      <c r="E499" s="114" t="s">
        <v>2943</v>
      </c>
    </row>
    <row r="500" spans="1:7">
      <c r="A500" s="167" t="s">
        <v>190</v>
      </c>
      <c r="B500" s="113" t="s">
        <v>640</v>
      </c>
      <c r="C500" s="115" t="s">
        <v>161</v>
      </c>
      <c r="D500" s="109">
        <v>2</v>
      </c>
      <c r="E500" s="114" t="s">
        <v>2944</v>
      </c>
    </row>
    <row r="501" spans="1:7">
      <c r="A501" s="238" t="s">
        <v>190</v>
      </c>
      <c r="B501" s="193" t="s">
        <v>641</v>
      </c>
      <c r="C501" s="192" t="s">
        <v>161</v>
      </c>
      <c r="D501" s="164">
        <v>1</v>
      </c>
      <c r="E501" s="165" t="s">
        <v>2945</v>
      </c>
    </row>
    <row r="502" spans="1:7">
      <c r="A502" s="167" t="s">
        <v>190</v>
      </c>
      <c r="B502" s="113" t="s">
        <v>642</v>
      </c>
      <c r="C502" s="126" t="s">
        <v>281</v>
      </c>
      <c r="D502" s="109">
        <v>1</v>
      </c>
      <c r="E502" s="114" t="s">
        <v>2946</v>
      </c>
    </row>
    <row r="503" spans="1:7">
      <c r="A503" s="136" t="s">
        <v>198</v>
      </c>
      <c r="B503" s="113" t="s">
        <v>643</v>
      </c>
      <c r="C503" s="191" t="s">
        <v>644</v>
      </c>
      <c r="D503" s="109">
        <v>1</v>
      </c>
      <c r="E503" s="114" t="s">
        <v>2947</v>
      </c>
    </row>
    <row r="504" spans="1:7">
      <c r="A504" s="136" t="s">
        <v>198</v>
      </c>
      <c r="B504" s="113" t="s">
        <v>645</v>
      </c>
      <c r="C504" s="126" t="s">
        <v>646</v>
      </c>
      <c r="D504" s="109">
        <v>1</v>
      </c>
      <c r="E504" s="114" t="s">
        <v>2948</v>
      </c>
    </row>
    <row r="505" spans="1:7">
      <c r="A505" s="136" t="s">
        <v>198</v>
      </c>
      <c r="B505" s="113" t="s">
        <v>647</v>
      </c>
      <c r="C505" s="243"/>
      <c r="D505" s="109">
        <v>1</v>
      </c>
      <c r="E505" s="114" t="s">
        <v>2949</v>
      </c>
    </row>
    <row r="506" spans="1:7">
      <c r="A506" s="143" t="s">
        <v>198</v>
      </c>
      <c r="B506" s="113" t="s">
        <v>2510</v>
      </c>
      <c r="C506" s="209" t="s">
        <v>256</v>
      </c>
      <c r="D506" s="109">
        <v>1</v>
      </c>
      <c r="E506" s="114" t="s">
        <v>2950</v>
      </c>
    </row>
    <row r="507" spans="1:7">
      <c r="A507" s="141" t="s">
        <v>198</v>
      </c>
      <c r="B507" s="129" t="s">
        <v>2511</v>
      </c>
      <c r="C507" s="210"/>
      <c r="D507" s="142"/>
      <c r="E507" s="290" t="s">
        <v>2513</v>
      </c>
    </row>
    <row r="508" spans="1:7" ht="28">
      <c r="A508" s="143" t="s">
        <v>198</v>
      </c>
      <c r="B508" s="113" t="s">
        <v>2512</v>
      </c>
      <c r="C508" s="209" t="s">
        <v>256</v>
      </c>
      <c r="D508" s="109">
        <v>1</v>
      </c>
      <c r="E508" s="114" t="s">
        <v>2513</v>
      </c>
    </row>
    <row r="509" spans="1:7">
      <c r="A509" s="144" t="s">
        <v>198</v>
      </c>
      <c r="B509" s="129" t="s">
        <v>648</v>
      </c>
      <c r="C509" s="130"/>
      <c r="D509" s="128"/>
      <c r="E509" s="290" t="s">
        <v>2951</v>
      </c>
    </row>
    <row r="510" spans="1:7" ht="28">
      <c r="A510" s="136" t="s">
        <v>198</v>
      </c>
      <c r="B510" s="113" t="s">
        <v>2514</v>
      </c>
      <c r="C510" s="126"/>
      <c r="D510" s="109">
        <v>1</v>
      </c>
      <c r="E510" s="114" t="s">
        <v>2951</v>
      </c>
    </row>
    <row r="511" spans="1:7">
      <c r="A511" s="136" t="s">
        <v>198</v>
      </c>
      <c r="B511" s="113" t="s">
        <v>2515</v>
      </c>
      <c r="C511" s="126"/>
      <c r="D511" s="109">
        <v>1</v>
      </c>
      <c r="E511" s="114" t="s">
        <v>2952</v>
      </c>
    </row>
    <row r="512" spans="1:7">
      <c r="A512" s="136" t="s">
        <v>198</v>
      </c>
      <c r="B512" s="113" t="s">
        <v>2516</v>
      </c>
      <c r="C512" s="126"/>
      <c r="D512" s="109">
        <v>1</v>
      </c>
      <c r="E512" s="114" t="s">
        <v>2953</v>
      </c>
    </row>
    <row r="513" spans="1:8">
      <c r="A513" s="136" t="s">
        <v>198</v>
      </c>
      <c r="B513" s="113" t="s">
        <v>2517</v>
      </c>
      <c r="C513" s="126"/>
      <c r="D513" s="109">
        <v>1</v>
      </c>
      <c r="E513" s="114" t="s">
        <v>2954</v>
      </c>
    </row>
    <row r="514" spans="1:8" ht="43">
      <c r="A514" s="136" t="s">
        <v>198</v>
      </c>
      <c r="B514" s="113" t="s">
        <v>2518</v>
      </c>
      <c r="C514" s="126" t="s">
        <v>161</v>
      </c>
      <c r="D514" s="109">
        <v>1</v>
      </c>
      <c r="E514" s="114" t="s">
        <v>2955</v>
      </c>
    </row>
    <row r="515" spans="1:8" ht="26">
      <c r="A515" s="136" t="s">
        <v>198</v>
      </c>
      <c r="B515" s="113" t="s">
        <v>649</v>
      </c>
      <c r="C515" s="223" t="s">
        <v>510</v>
      </c>
      <c r="D515" s="109">
        <v>1</v>
      </c>
      <c r="E515" s="114" t="s">
        <v>2956</v>
      </c>
    </row>
    <row r="516" spans="1:8" ht="308">
      <c r="A516" s="136" t="s">
        <v>198</v>
      </c>
      <c r="B516" s="237" t="s">
        <v>2519</v>
      </c>
      <c r="C516" s="139"/>
      <c r="D516" s="112">
        <v>1</v>
      </c>
      <c r="E516" s="114" t="s">
        <v>650</v>
      </c>
      <c r="F516" s="312" t="s">
        <v>3066</v>
      </c>
      <c r="G516" s="312" t="s">
        <v>3064</v>
      </c>
      <c r="H516" s="312" t="s">
        <v>3067</v>
      </c>
    </row>
    <row r="517" spans="1:8">
      <c r="A517" s="180" t="s">
        <v>433</v>
      </c>
      <c r="B517" s="193" t="s">
        <v>651</v>
      </c>
      <c r="C517" s="192" t="s">
        <v>281</v>
      </c>
      <c r="D517" s="164">
        <v>1</v>
      </c>
      <c r="E517" s="165" t="s">
        <v>652</v>
      </c>
    </row>
    <row r="518" spans="1:8" ht="70">
      <c r="A518" s="136" t="s">
        <v>198</v>
      </c>
      <c r="B518" s="113" t="s">
        <v>653</v>
      </c>
      <c r="C518" s="115" t="s">
        <v>654</v>
      </c>
      <c r="D518" s="109">
        <v>1</v>
      </c>
      <c r="E518" s="302" t="s">
        <v>2520</v>
      </c>
    </row>
    <row r="519" spans="1:8" ht="28">
      <c r="A519" s="136" t="s">
        <v>198</v>
      </c>
      <c r="B519" s="113" t="s">
        <v>655</v>
      </c>
      <c r="C519" s="191" t="s">
        <v>510</v>
      </c>
      <c r="D519" s="109">
        <v>1</v>
      </c>
      <c r="E519" s="302" t="s">
        <v>2957</v>
      </c>
    </row>
    <row r="520" spans="1:8">
      <c r="A520" s="136" t="s">
        <v>198</v>
      </c>
      <c r="B520" s="129" t="s">
        <v>656</v>
      </c>
      <c r="C520" s="115" t="s">
        <v>161</v>
      </c>
      <c r="D520" s="109">
        <v>1</v>
      </c>
      <c r="E520" s="114" t="s">
        <v>2958</v>
      </c>
    </row>
    <row r="521" spans="1:8" s="312" customFormat="1" ht="28">
      <c r="A521" s="321" t="s">
        <v>198</v>
      </c>
      <c r="B521" s="322" t="s">
        <v>657</v>
      </c>
      <c r="C521" s="323" t="s">
        <v>161</v>
      </c>
      <c r="D521" s="324">
        <v>1</v>
      </c>
      <c r="E521" s="325" t="s">
        <v>2958</v>
      </c>
      <c r="F521" s="312" t="s">
        <v>3109</v>
      </c>
    </row>
    <row r="522" spans="1:8" ht="28">
      <c r="A522" s="136" t="s">
        <v>198</v>
      </c>
      <c r="B522" s="113" t="s">
        <v>658</v>
      </c>
      <c r="C522" s="115" t="s">
        <v>161</v>
      </c>
      <c r="D522" s="109">
        <v>1</v>
      </c>
      <c r="E522" s="114" t="s">
        <v>2958</v>
      </c>
    </row>
    <row r="523" spans="1:8" ht="44">
      <c r="A523" s="136" t="s">
        <v>198</v>
      </c>
      <c r="B523" s="113" t="s">
        <v>659</v>
      </c>
      <c r="C523" s="115" t="s">
        <v>161</v>
      </c>
      <c r="D523" s="109">
        <v>1</v>
      </c>
      <c r="E523" s="114" t="s">
        <v>2958</v>
      </c>
    </row>
    <row r="524" spans="1:8">
      <c r="A524" s="136" t="s">
        <v>433</v>
      </c>
      <c r="B524" s="113" t="s">
        <v>660</v>
      </c>
      <c r="C524" s="115" t="s">
        <v>161</v>
      </c>
      <c r="D524" s="112">
        <v>1</v>
      </c>
      <c r="E524" s="114" t="s">
        <v>661</v>
      </c>
    </row>
    <row r="525" spans="1:8" ht="28">
      <c r="A525" s="136" t="s">
        <v>198</v>
      </c>
      <c r="B525" s="113" t="s">
        <v>662</v>
      </c>
      <c r="C525" s="115" t="s">
        <v>663</v>
      </c>
      <c r="D525" s="109">
        <v>2</v>
      </c>
      <c r="E525" s="114" t="s">
        <v>2959</v>
      </c>
    </row>
    <row r="526" spans="1:8" ht="28">
      <c r="A526" s="136" t="s">
        <v>198</v>
      </c>
      <c r="B526" s="113" t="s">
        <v>664</v>
      </c>
      <c r="C526" s="115" t="s">
        <v>663</v>
      </c>
      <c r="D526" s="109">
        <v>2</v>
      </c>
      <c r="E526" s="114" t="s">
        <v>2960</v>
      </c>
    </row>
    <row r="527" spans="1:8">
      <c r="A527" s="175" t="s">
        <v>198</v>
      </c>
      <c r="B527" s="177" t="s">
        <v>665</v>
      </c>
      <c r="C527" s="178" t="s">
        <v>256</v>
      </c>
      <c r="D527" s="176">
        <v>1</v>
      </c>
      <c r="E527" s="297" t="s">
        <v>666</v>
      </c>
    </row>
    <row r="528" spans="1:8">
      <c r="A528" s="136" t="s">
        <v>198</v>
      </c>
      <c r="B528" s="113" t="s">
        <v>667</v>
      </c>
      <c r="C528" s="115" t="s">
        <v>206</v>
      </c>
      <c r="D528" s="109">
        <v>1</v>
      </c>
      <c r="E528" s="114" t="s">
        <v>2961</v>
      </c>
    </row>
    <row r="529" spans="1:8" ht="28">
      <c r="A529" s="136" t="s">
        <v>198</v>
      </c>
      <c r="B529" s="113" t="s">
        <v>2521</v>
      </c>
      <c r="C529" s="115" t="s">
        <v>256</v>
      </c>
      <c r="D529" s="109">
        <v>2</v>
      </c>
      <c r="E529" s="114" t="s">
        <v>2962</v>
      </c>
    </row>
    <row r="530" spans="1:8">
      <c r="A530" s="143" t="s">
        <v>198</v>
      </c>
      <c r="B530" s="113" t="s">
        <v>668</v>
      </c>
      <c r="C530" s="115" t="s">
        <v>669</v>
      </c>
      <c r="D530" s="112">
        <v>1</v>
      </c>
      <c r="E530" s="114" t="s">
        <v>2963</v>
      </c>
    </row>
    <row r="531" spans="1:8">
      <c r="A531" s="143" t="s">
        <v>198</v>
      </c>
      <c r="B531" s="113" t="s">
        <v>670</v>
      </c>
      <c r="C531" s="115" t="s">
        <v>671</v>
      </c>
      <c r="D531" s="109">
        <v>1</v>
      </c>
      <c r="E531" s="114" t="s">
        <v>672</v>
      </c>
    </row>
    <row r="532" spans="1:8" ht="28">
      <c r="A532" s="136" t="s">
        <v>198</v>
      </c>
      <c r="B532" s="202" t="s">
        <v>673</v>
      </c>
      <c r="C532" s="168" t="s">
        <v>161</v>
      </c>
      <c r="D532" s="109"/>
      <c r="E532" s="290" t="s">
        <v>2964</v>
      </c>
    </row>
    <row r="533" spans="1:8">
      <c r="A533" s="136" t="s">
        <v>198</v>
      </c>
      <c r="B533" s="113" t="s">
        <v>674</v>
      </c>
      <c r="C533" s="209" t="s">
        <v>161</v>
      </c>
      <c r="D533" s="109">
        <v>1</v>
      </c>
      <c r="E533" s="114" t="s">
        <v>2964</v>
      </c>
      <c r="F533" s="312" t="s">
        <v>3065</v>
      </c>
      <c r="G533" s="312" t="s">
        <v>3064</v>
      </c>
      <c r="H533" t="s">
        <v>3068</v>
      </c>
    </row>
    <row r="534" spans="1:8">
      <c r="A534" s="136" t="s">
        <v>198</v>
      </c>
      <c r="B534" s="113" t="s">
        <v>2522</v>
      </c>
      <c r="C534" s="209" t="s">
        <v>161</v>
      </c>
      <c r="D534" s="109">
        <v>1</v>
      </c>
      <c r="E534" s="114" t="s">
        <v>2964</v>
      </c>
    </row>
    <row r="535" spans="1:8">
      <c r="A535" s="136" t="s">
        <v>198</v>
      </c>
      <c r="B535" s="113" t="s">
        <v>2523</v>
      </c>
      <c r="C535" s="209" t="s">
        <v>161</v>
      </c>
      <c r="D535" s="109">
        <v>1</v>
      </c>
      <c r="E535" s="114" t="s">
        <v>2964</v>
      </c>
    </row>
    <row r="536" spans="1:8">
      <c r="A536" s="136" t="s">
        <v>198</v>
      </c>
      <c r="B536" s="113" t="s">
        <v>675</v>
      </c>
      <c r="C536" s="209" t="s">
        <v>161</v>
      </c>
      <c r="D536" s="109">
        <v>1</v>
      </c>
      <c r="E536" s="114" t="s">
        <v>2964</v>
      </c>
    </row>
    <row r="537" spans="1:8">
      <c r="A537" s="136" t="s">
        <v>198</v>
      </c>
      <c r="B537" s="113" t="s">
        <v>2524</v>
      </c>
      <c r="C537" s="209" t="s">
        <v>161</v>
      </c>
      <c r="D537" s="109">
        <v>1</v>
      </c>
      <c r="E537" s="114" t="s">
        <v>2964</v>
      </c>
    </row>
    <row r="538" spans="1:8">
      <c r="A538" s="136" t="s">
        <v>198</v>
      </c>
      <c r="B538" s="113" t="s">
        <v>676</v>
      </c>
      <c r="C538" s="209" t="s">
        <v>161</v>
      </c>
      <c r="D538" s="109">
        <v>1</v>
      </c>
      <c r="E538" s="114" t="s">
        <v>2964</v>
      </c>
    </row>
    <row r="539" spans="1:8" ht="28">
      <c r="A539" s="136" t="s">
        <v>198</v>
      </c>
      <c r="B539" s="233" t="s">
        <v>677</v>
      </c>
      <c r="C539" s="234" t="s">
        <v>256</v>
      </c>
      <c r="D539" s="173">
        <v>2</v>
      </c>
      <c r="E539" s="294" t="s">
        <v>678</v>
      </c>
    </row>
    <row r="540" spans="1:8" ht="84">
      <c r="A540" s="136" t="s">
        <v>198</v>
      </c>
      <c r="B540" s="235" t="s">
        <v>2525</v>
      </c>
      <c r="C540" s="111" t="s">
        <v>329</v>
      </c>
      <c r="D540" s="109">
        <v>1</v>
      </c>
      <c r="E540" s="302" t="s">
        <v>679</v>
      </c>
    </row>
    <row r="541" spans="1:8">
      <c r="A541" s="136" t="s">
        <v>189</v>
      </c>
      <c r="B541" s="113" t="s">
        <v>2526</v>
      </c>
      <c r="C541" s="236"/>
      <c r="D541" s="222">
        <v>1</v>
      </c>
      <c r="E541" s="114" t="s">
        <v>680</v>
      </c>
    </row>
    <row r="542" spans="1:8" ht="28">
      <c r="A542" s="180" t="s">
        <v>189</v>
      </c>
      <c r="B542" s="201" t="s">
        <v>681</v>
      </c>
      <c r="C542" s="178" t="s">
        <v>256</v>
      </c>
      <c r="D542" s="164">
        <v>1</v>
      </c>
      <c r="E542" s="193" t="s">
        <v>2965</v>
      </c>
    </row>
    <row r="543" spans="1:8">
      <c r="A543" s="144" t="s">
        <v>189</v>
      </c>
      <c r="B543" s="129" t="s">
        <v>2527</v>
      </c>
      <c r="C543" s="131"/>
      <c r="D543" s="135"/>
      <c r="E543" s="290" t="s">
        <v>2966</v>
      </c>
    </row>
    <row r="544" spans="1:8" ht="28">
      <c r="A544" s="136" t="s">
        <v>189</v>
      </c>
      <c r="B544" s="113" t="s">
        <v>683</v>
      </c>
      <c r="C544" s="126"/>
      <c r="D544" s="112">
        <v>1</v>
      </c>
      <c r="E544" s="114" t="s">
        <v>2966</v>
      </c>
    </row>
    <row r="545" spans="1:8" ht="28">
      <c r="A545" s="136" t="s">
        <v>189</v>
      </c>
      <c r="B545" s="113" t="s">
        <v>2528</v>
      </c>
      <c r="C545" s="115" t="s">
        <v>682</v>
      </c>
      <c r="D545" s="112">
        <v>1</v>
      </c>
      <c r="E545" s="114" t="s">
        <v>2966</v>
      </c>
    </row>
    <row r="546" spans="1:8" ht="28">
      <c r="A546" s="136" t="s">
        <v>189</v>
      </c>
      <c r="B546" s="113" t="s">
        <v>684</v>
      </c>
      <c r="C546" s="115" t="s">
        <v>685</v>
      </c>
      <c r="D546" s="112">
        <v>1</v>
      </c>
      <c r="E546" s="114" t="s">
        <v>2967</v>
      </c>
    </row>
    <row r="547" spans="1:8">
      <c r="A547" s="229" t="s">
        <v>192</v>
      </c>
      <c r="B547" s="230" t="s">
        <v>686</v>
      </c>
      <c r="C547" s="205" t="s">
        <v>685</v>
      </c>
      <c r="D547" s="117">
        <v>1</v>
      </c>
      <c r="E547" s="119" t="s">
        <v>687</v>
      </c>
    </row>
    <row r="548" spans="1:8" ht="42">
      <c r="A548" s="197" t="s">
        <v>192</v>
      </c>
      <c r="B548" s="201" t="s">
        <v>688</v>
      </c>
      <c r="C548" s="178" t="s">
        <v>329</v>
      </c>
      <c r="D548" s="164">
        <v>1</v>
      </c>
      <c r="E548" s="193" t="s">
        <v>689</v>
      </c>
    </row>
    <row r="549" spans="1:8">
      <c r="A549" s="180" t="s">
        <v>189</v>
      </c>
      <c r="B549" s="188" t="s">
        <v>690</v>
      </c>
      <c r="C549" s="189"/>
      <c r="D549" s="187">
        <v>1</v>
      </c>
      <c r="E549" s="299" t="s">
        <v>2968</v>
      </c>
    </row>
    <row r="550" spans="1:8" ht="28">
      <c r="A550" s="136" t="s">
        <v>189</v>
      </c>
      <c r="B550" s="113" t="s">
        <v>691</v>
      </c>
      <c r="C550" s="115"/>
      <c r="D550" s="112">
        <v>1</v>
      </c>
      <c r="E550" s="114" t="s">
        <v>692</v>
      </c>
      <c r="F550" s="312" t="s">
        <v>3061</v>
      </c>
      <c r="G550" s="312" t="s">
        <v>3063</v>
      </c>
    </row>
    <row r="551" spans="1:8">
      <c r="A551" s="144" t="s">
        <v>189</v>
      </c>
      <c r="B551" s="129" t="s">
        <v>693</v>
      </c>
      <c r="C551" s="130"/>
      <c r="D551" s="128"/>
      <c r="E551" s="290" t="s">
        <v>2969</v>
      </c>
    </row>
    <row r="552" spans="1:8">
      <c r="A552" s="136" t="s">
        <v>189</v>
      </c>
      <c r="B552" s="113" t="s">
        <v>694</v>
      </c>
      <c r="C552" s="115" t="s">
        <v>161</v>
      </c>
      <c r="D552" s="109">
        <v>1</v>
      </c>
      <c r="E552" s="114" t="s">
        <v>2969</v>
      </c>
      <c r="F552" s="312" t="s">
        <v>3060</v>
      </c>
      <c r="G552" s="312" t="s">
        <v>3052</v>
      </c>
      <c r="H552" t="s">
        <v>3054</v>
      </c>
    </row>
    <row r="553" spans="1:8" ht="28">
      <c r="A553" s="136" t="s">
        <v>189</v>
      </c>
      <c r="B553" s="113" t="s">
        <v>695</v>
      </c>
      <c r="C553" s="115" t="s">
        <v>161</v>
      </c>
      <c r="D553" s="109">
        <v>1</v>
      </c>
      <c r="E553" s="114" t="s">
        <v>2969</v>
      </c>
      <c r="F553" s="312" t="s">
        <v>3061</v>
      </c>
      <c r="G553" s="312" t="s">
        <v>3063</v>
      </c>
    </row>
    <row r="554" spans="1:8">
      <c r="A554" s="136" t="s">
        <v>189</v>
      </c>
      <c r="B554" s="113" t="s">
        <v>696</v>
      </c>
      <c r="C554" s="115" t="s">
        <v>206</v>
      </c>
      <c r="D554" s="109">
        <v>1</v>
      </c>
      <c r="E554" s="302" t="s">
        <v>2970</v>
      </c>
      <c r="F554" s="312" t="s">
        <v>3062</v>
      </c>
      <c r="G554" s="312" t="s">
        <v>3063</v>
      </c>
    </row>
    <row r="555" spans="1:8">
      <c r="A555" s="144" t="s">
        <v>189</v>
      </c>
      <c r="B555" s="129" t="s">
        <v>697</v>
      </c>
      <c r="C555" s="130"/>
      <c r="D555" s="128"/>
      <c r="E555" s="290" t="s">
        <v>2971</v>
      </c>
    </row>
    <row r="556" spans="1:8">
      <c r="A556" s="136" t="s">
        <v>189</v>
      </c>
      <c r="B556" s="113" t="s">
        <v>698</v>
      </c>
      <c r="C556" s="126"/>
      <c r="D556" s="109">
        <v>1</v>
      </c>
      <c r="E556" s="114" t="s">
        <v>2971</v>
      </c>
    </row>
    <row r="557" spans="1:8" ht="28">
      <c r="A557" s="136" t="s">
        <v>189</v>
      </c>
      <c r="B557" s="113" t="s">
        <v>699</v>
      </c>
      <c r="C557" s="115" t="s">
        <v>161</v>
      </c>
      <c r="D557" s="109">
        <v>1</v>
      </c>
      <c r="E557" s="114" t="s">
        <v>700</v>
      </c>
    </row>
    <row r="558" spans="1:8" ht="42">
      <c r="A558" s="136" t="s">
        <v>189</v>
      </c>
      <c r="B558" s="113" t="s">
        <v>2529</v>
      </c>
      <c r="C558" s="115" t="s">
        <v>161</v>
      </c>
      <c r="D558" s="109">
        <v>1</v>
      </c>
      <c r="E558" s="114" t="s">
        <v>2530</v>
      </c>
    </row>
    <row r="559" spans="1:8" ht="16">
      <c r="A559" s="229" t="s">
        <v>189</v>
      </c>
      <c r="B559" s="119" t="s">
        <v>2531</v>
      </c>
      <c r="C559" s="287" t="s">
        <v>2532</v>
      </c>
      <c r="D559" s="183">
        <v>1</v>
      </c>
      <c r="E559" s="289" t="s">
        <v>2972</v>
      </c>
    </row>
    <row r="560" spans="1:8" ht="28">
      <c r="A560" s="161" t="s">
        <v>189</v>
      </c>
      <c r="B560" s="137" t="s">
        <v>2533</v>
      </c>
      <c r="C560" s="160" t="s">
        <v>2534</v>
      </c>
      <c r="D560" s="158">
        <v>1</v>
      </c>
      <c r="E560" s="294" t="s">
        <v>2535</v>
      </c>
      <c r="F560" s="312" t="s">
        <v>3053</v>
      </c>
      <c r="G560" s="312" t="s">
        <v>3052</v>
      </c>
      <c r="H560" t="s">
        <v>3055</v>
      </c>
    </row>
    <row r="561" spans="1:7" ht="28">
      <c r="A561" s="136" t="s">
        <v>189</v>
      </c>
      <c r="B561" s="226" t="s">
        <v>701</v>
      </c>
      <c r="C561" s="227"/>
      <c r="D561" s="212">
        <v>1</v>
      </c>
      <c r="E561" s="303" t="s">
        <v>2973</v>
      </c>
    </row>
    <row r="562" spans="1:7" ht="56">
      <c r="A562" s="228" t="s">
        <v>189</v>
      </c>
      <c r="B562" s="113" t="s">
        <v>702</v>
      </c>
      <c r="C562" s="115" t="s">
        <v>161</v>
      </c>
      <c r="D562" s="112">
        <v>1</v>
      </c>
      <c r="E562" s="114" t="s">
        <v>703</v>
      </c>
    </row>
    <row r="563" spans="1:7" ht="28">
      <c r="A563" s="161" t="s">
        <v>189</v>
      </c>
      <c r="B563" s="137" t="s">
        <v>2536</v>
      </c>
      <c r="C563" s="160" t="s">
        <v>256</v>
      </c>
      <c r="D563" s="158">
        <v>1</v>
      </c>
      <c r="E563" s="294" t="s">
        <v>2974</v>
      </c>
    </row>
    <row r="564" spans="1:7" ht="42">
      <c r="A564" s="229" t="s">
        <v>189</v>
      </c>
      <c r="B564" s="230" t="s">
        <v>2537</v>
      </c>
      <c r="C564" s="184" t="s">
        <v>161</v>
      </c>
      <c r="D564" s="117">
        <v>1</v>
      </c>
      <c r="E564" s="119" t="s">
        <v>2538</v>
      </c>
    </row>
    <row r="565" spans="1:7">
      <c r="A565" s="136" t="s">
        <v>198</v>
      </c>
      <c r="B565" s="113" t="s">
        <v>704</v>
      </c>
      <c r="C565" s="115" t="s">
        <v>161</v>
      </c>
      <c r="D565" s="109">
        <v>1</v>
      </c>
      <c r="E565" s="114" t="s">
        <v>2975</v>
      </c>
    </row>
    <row r="566" spans="1:7">
      <c r="A566" s="144" t="s">
        <v>189</v>
      </c>
      <c r="B566" s="129" t="s">
        <v>705</v>
      </c>
      <c r="C566" s="130"/>
      <c r="D566" s="128"/>
      <c r="E566" s="290" t="s">
        <v>706</v>
      </c>
    </row>
    <row r="567" spans="1:7">
      <c r="A567" s="136" t="s">
        <v>189</v>
      </c>
      <c r="B567" s="113" t="s">
        <v>2539</v>
      </c>
      <c r="C567" s="126"/>
      <c r="D567" s="109">
        <v>1</v>
      </c>
      <c r="E567" s="114" t="s">
        <v>706</v>
      </c>
    </row>
    <row r="568" spans="1:7" ht="28">
      <c r="A568" s="136" t="s">
        <v>189</v>
      </c>
      <c r="B568" s="113" t="s">
        <v>2540</v>
      </c>
      <c r="C568" s="126"/>
      <c r="D568" s="109">
        <v>1</v>
      </c>
      <c r="E568" s="114" t="s">
        <v>706</v>
      </c>
    </row>
    <row r="569" spans="1:7">
      <c r="A569" s="144" t="s">
        <v>189</v>
      </c>
      <c r="B569" s="129" t="s">
        <v>707</v>
      </c>
      <c r="C569" s="130"/>
      <c r="D569" s="128"/>
      <c r="E569" s="290" t="s">
        <v>2976</v>
      </c>
    </row>
    <row r="570" spans="1:7">
      <c r="A570" s="136" t="s">
        <v>189</v>
      </c>
      <c r="B570" s="113" t="s">
        <v>708</v>
      </c>
      <c r="C570" s="115" t="s">
        <v>161</v>
      </c>
      <c r="D570" s="109">
        <v>1</v>
      </c>
      <c r="E570" s="114" t="s">
        <v>2976</v>
      </c>
    </row>
    <row r="571" spans="1:7">
      <c r="A571" s="224" t="s">
        <v>190</v>
      </c>
      <c r="B571" s="113" t="s">
        <v>2541</v>
      </c>
      <c r="C571" s="126"/>
      <c r="D571" s="109">
        <v>1</v>
      </c>
      <c r="E571" s="114" t="s">
        <v>709</v>
      </c>
      <c r="F571" s="312" t="s">
        <v>3096</v>
      </c>
      <c r="G571" s="312" t="s">
        <v>3095</v>
      </c>
    </row>
    <row r="572" spans="1:7">
      <c r="A572" s="172" t="s">
        <v>189</v>
      </c>
      <c r="B572" s="137" t="s">
        <v>2542</v>
      </c>
      <c r="C572" s="160"/>
      <c r="D572" s="158">
        <v>1</v>
      </c>
      <c r="E572" s="225" t="s">
        <v>2977</v>
      </c>
    </row>
    <row r="573" spans="1:7">
      <c r="A573" s="136" t="s">
        <v>189</v>
      </c>
      <c r="B573" s="113" t="s">
        <v>2543</v>
      </c>
      <c r="C573" s="126"/>
      <c r="D573" s="109">
        <v>1</v>
      </c>
      <c r="E573" s="114" t="s">
        <v>2978</v>
      </c>
    </row>
    <row r="574" spans="1:7">
      <c r="A574" s="136" t="s">
        <v>189</v>
      </c>
      <c r="B574" s="113" t="s">
        <v>2544</v>
      </c>
      <c r="C574" s="126"/>
      <c r="D574" s="109">
        <v>1</v>
      </c>
      <c r="E574" s="114" t="s">
        <v>2978</v>
      </c>
    </row>
    <row r="575" spans="1:7">
      <c r="A575" s="180" t="s">
        <v>189</v>
      </c>
      <c r="B575" s="201" t="s">
        <v>710</v>
      </c>
      <c r="C575" s="178" t="s">
        <v>288</v>
      </c>
      <c r="D575" s="164">
        <v>1</v>
      </c>
      <c r="E575" s="193" t="s">
        <v>2979</v>
      </c>
    </row>
    <row r="576" spans="1:7" ht="46">
      <c r="A576" s="136" t="s">
        <v>189</v>
      </c>
      <c r="B576" s="113" t="s">
        <v>711</v>
      </c>
      <c r="C576" s="126"/>
      <c r="D576" s="109">
        <v>1</v>
      </c>
      <c r="E576" s="114" t="s">
        <v>2980</v>
      </c>
    </row>
    <row r="577" spans="1:5">
      <c r="A577" s="144" t="s">
        <v>189</v>
      </c>
      <c r="B577" s="129" t="s">
        <v>712</v>
      </c>
      <c r="C577" s="130"/>
      <c r="D577" s="128"/>
      <c r="E577" s="290" t="s">
        <v>2981</v>
      </c>
    </row>
    <row r="578" spans="1:5" ht="28">
      <c r="A578" s="136" t="s">
        <v>189</v>
      </c>
      <c r="B578" s="113" t="s">
        <v>713</v>
      </c>
      <c r="C578" s="126"/>
      <c r="D578" s="109">
        <v>1</v>
      </c>
      <c r="E578" s="114" t="s">
        <v>2981</v>
      </c>
    </row>
    <row r="579" spans="1:5">
      <c r="A579" s="163" t="s">
        <v>191</v>
      </c>
      <c r="B579" s="137" t="s">
        <v>2545</v>
      </c>
      <c r="C579" s="163" t="s">
        <v>2546</v>
      </c>
      <c r="D579" s="158">
        <v>1</v>
      </c>
      <c r="E579" s="294" t="s">
        <v>2982</v>
      </c>
    </row>
    <row r="580" spans="1:5">
      <c r="A580" s="191" t="s">
        <v>191</v>
      </c>
      <c r="B580" s="119" t="s">
        <v>2547</v>
      </c>
      <c r="C580" s="184" t="s">
        <v>2548</v>
      </c>
      <c r="D580" s="183">
        <v>1</v>
      </c>
      <c r="E580" s="289" t="s">
        <v>2549</v>
      </c>
    </row>
    <row r="581" spans="1:5" ht="26">
      <c r="A581" s="167" t="s">
        <v>191</v>
      </c>
      <c r="B581" s="115" t="s">
        <v>2550</v>
      </c>
      <c r="C581" s="115" t="s">
        <v>2551</v>
      </c>
      <c r="D581" s="109">
        <v>1</v>
      </c>
      <c r="E581" s="114" t="s">
        <v>2552</v>
      </c>
    </row>
    <row r="582" spans="1:5" ht="28">
      <c r="A582" s="167" t="s">
        <v>191</v>
      </c>
      <c r="B582" s="113" t="s">
        <v>714</v>
      </c>
      <c r="C582" s="115" t="s">
        <v>255</v>
      </c>
      <c r="D582" s="109">
        <v>1</v>
      </c>
      <c r="E582" s="114" t="s">
        <v>2983</v>
      </c>
    </row>
    <row r="583" spans="1:5" ht="28">
      <c r="A583" s="191" t="s">
        <v>191</v>
      </c>
      <c r="B583" s="113" t="s">
        <v>715</v>
      </c>
      <c r="C583" s="115" t="s">
        <v>255</v>
      </c>
      <c r="D583" s="109">
        <v>1</v>
      </c>
      <c r="E583" s="114" t="s">
        <v>2984</v>
      </c>
    </row>
    <row r="584" spans="1:5">
      <c r="A584" s="191" t="s">
        <v>191</v>
      </c>
      <c r="B584" s="113" t="s">
        <v>2553</v>
      </c>
      <c r="C584" s="126"/>
      <c r="D584" s="109">
        <v>1</v>
      </c>
      <c r="E584" s="114" t="s">
        <v>716</v>
      </c>
    </row>
    <row r="585" spans="1:5" ht="28">
      <c r="A585" s="163" t="s">
        <v>191</v>
      </c>
      <c r="B585" s="137" t="s">
        <v>2554</v>
      </c>
      <c r="C585" s="160" t="s">
        <v>2555</v>
      </c>
      <c r="D585" s="158">
        <v>1</v>
      </c>
      <c r="E585" s="294" t="s">
        <v>2556</v>
      </c>
    </row>
    <row r="586" spans="1:5">
      <c r="A586" s="167" t="s">
        <v>191</v>
      </c>
      <c r="B586" s="113" t="s">
        <v>717</v>
      </c>
      <c r="C586" s="115" t="s">
        <v>161</v>
      </c>
      <c r="D586" s="109">
        <v>1</v>
      </c>
      <c r="E586" s="114" t="s">
        <v>2557</v>
      </c>
    </row>
    <row r="587" spans="1:5" ht="28">
      <c r="A587" s="197" t="s">
        <v>191</v>
      </c>
      <c r="B587" s="201" t="s">
        <v>2558</v>
      </c>
      <c r="C587" s="165"/>
      <c r="D587" s="164">
        <v>1</v>
      </c>
      <c r="E587" s="165" t="s">
        <v>2985</v>
      </c>
    </row>
    <row r="588" spans="1:5">
      <c r="A588" s="167" t="s">
        <v>191</v>
      </c>
      <c r="B588" s="113" t="s">
        <v>718</v>
      </c>
      <c r="C588" s="126"/>
      <c r="D588" s="109">
        <v>2</v>
      </c>
      <c r="E588" s="114" t="s">
        <v>2986</v>
      </c>
    </row>
    <row r="589" spans="1:5">
      <c r="A589" s="167" t="s">
        <v>191</v>
      </c>
      <c r="B589" s="113" t="s">
        <v>719</v>
      </c>
      <c r="C589" s="126"/>
      <c r="D589" s="109">
        <v>2</v>
      </c>
      <c r="E589" s="114" t="s">
        <v>2987</v>
      </c>
    </row>
    <row r="590" spans="1:5">
      <c r="A590" s="167" t="s">
        <v>191</v>
      </c>
      <c r="B590" s="113" t="s">
        <v>720</v>
      </c>
      <c r="C590" s="126"/>
      <c r="D590" s="109">
        <v>1</v>
      </c>
      <c r="E590" s="114" t="s">
        <v>2988</v>
      </c>
    </row>
    <row r="591" spans="1:5">
      <c r="A591" s="167" t="s">
        <v>191</v>
      </c>
      <c r="B591" s="113" t="s">
        <v>721</v>
      </c>
      <c r="C591" s="126"/>
      <c r="D591" s="109">
        <v>1</v>
      </c>
      <c r="E591" s="114" t="s">
        <v>2989</v>
      </c>
    </row>
    <row r="592" spans="1:5">
      <c r="A592" s="167" t="s">
        <v>191</v>
      </c>
      <c r="B592" s="113" t="s">
        <v>722</v>
      </c>
      <c r="C592" s="126"/>
      <c r="D592" s="109">
        <v>1</v>
      </c>
      <c r="E592" s="114" t="s">
        <v>2990</v>
      </c>
    </row>
    <row r="593" spans="1:6">
      <c r="A593" s="167" t="s">
        <v>191</v>
      </c>
      <c r="B593" s="113" t="s">
        <v>723</v>
      </c>
      <c r="C593" s="126"/>
      <c r="D593" s="109">
        <v>1</v>
      </c>
      <c r="E593" s="114" t="s">
        <v>2991</v>
      </c>
    </row>
    <row r="594" spans="1:6">
      <c r="A594" s="167" t="s">
        <v>191</v>
      </c>
      <c r="B594" s="113" t="s">
        <v>724</v>
      </c>
      <c r="C594" s="216"/>
      <c r="D594" s="107">
        <v>1</v>
      </c>
      <c r="E594" s="114" t="s">
        <v>2992</v>
      </c>
    </row>
    <row r="595" spans="1:6">
      <c r="A595" s="167" t="s">
        <v>191</v>
      </c>
      <c r="B595" s="113" t="s">
        <v>725</v>
      </c>
      <c r="C595" s="216"/>
      <c r="D595" s="109">
        <v>1</v>
      </c>
      <c r="E595" s="114" t="s">
        <v>2993</v>
      </c>
    </row>
    <row r="596" spans="1:6">
      <c r="A596" s="167" t="s">
        <v>191</v>
      </c>
      <c r="B596" s="113" t="s">
        <v>726</v>
      </c>
      <c r="C596" s="216"/>
      <c r="D596" s="109">
        <v>1</v>
      </c>
      <c r="E596" s="114" t="s">
        <v>2994</v>
      </c>
    </row>
    <row r="597" spans="1:6">
      <c r="A597" s="167" t="s">
        <v>191</v>
      </c>
      <c r="B597" s="113" t="s">
        <v>727</v>
      </c>
      <c r="C597" s="126"/>
      <c r="D597" s="109">
        <v>1</v>
      </c>
      <c r="E597" s="114" t="s">
        <v>2995</v>
      </c>
    </row>
    <row r="598" spans="1:6">
      <c r="A598" s="167" t="s">
        <v>191</v>
      </c>
      <c r="B598" s="113" t="s">
        <v>728</v>
      </c>
      <c r="C598" s="126"/>
      <c r="D598" s="109">
        <v>1</v>
      </c>
      <c r="E598" s="114" t="s">
        <v>2996</v>
      </c>
    </row>
    <row r="599" spans="1:6">
      <c r="A599" s="167" t="s">
        <v>191</v>
      </c>
      <c r="B599" s="113" t="s">
        <v>729</v>
      </c>
      <c r="C599" s="126"/>
      <c r="D599" s="109">
        <v>2</v>
      </c>
      <c r="E599" s="114" t="s">
        <v>2997</v>
      </c>
    </row>
    <row r="600" spans="1:6">
      <c r="A600" s="167" t="s">
        <v>191</v>
      </c>
      <c r="B600" s="113" t="s">
        <v>730</v>
      </c>
      <c r="C600" s="115" t="s">
        <v>731</v>
      </c>
      <c r="D600" s="109">
        <v>3</v>
      </c>
      <c r="E600" s="114" t="s">
        <v>2998</v>
      </c>
    </row>
    <row r="601" spans="1:6">
      <c r="A601" s="167" t="s">
        <v>191</v>
      </c>
      <c r="B601" s="113" t="s">
        <v>732</v>
      </c>
      <c r="C601" s="115" t="s">
        <v>731</v>
      </c>
      <c r="D601" s="109">
        <v>1</v>
      </c>
      <c r="E601" s="114" t="s">
        <v>2999</v>
      </c>
    </row>
    <row r="602" spans="1:6">
      <c r="A602" s="167" t="s">
        <v>191</v>
      </c>
      <c r="B602" s="113" t="s">
        <v>733</v>
      </c>
      <c r="C602" s="126"/>
      <c r="D602" s="109">
        <v>2</v>
      </c>
      <c r="E602" s="114" t="s">
        <v>3000</v>
      </c>
    </row>
    <row r="603" spans="1:6">
      <c r="A603" s="167" t="s">
        <v>191</v>
      </c>
      <c r="B603" s="113" t="s">
        <v>734</v>
      </c>
      <c r="C603" s="115" t="s">
        <v>731</v>
      </c>
      <c r="D603" s="109">
        <v>1</v>
      </c>
      <c r="E603" s="114" t="s">
        <v>3001</v>
      </c>
    </row>
    <row r="604" spans="1:6">
      <c r="A604" s="167" t="s">
        <v>191</v>
      </c>
      <c r="B604" s="113" t="s">
        <v>735</v>
      </c>
      <c r="C604" s="115" t="s">
        <v>731</v>
      </c>
      <c r="D604" s="109">
        <v>1</v>
      </c>
      <c r="E604" s="114" t="s">
        <v>3002</v>
      </c>
    </row>
    <row r="605" spans="1:6">
      <c r="A605" s="167" t="s">
        <v>191</v>
      </c>
      <c r="B605" s="113" t="s">
        <v>735</v>
      </c>
      <c r="C605" s="115" t="s">
        <v>292</v>
      </c>
      <c r="D605" s="109">
        <v>2</v>
      </c>
      <c r="E605" s="114" t="s">
        <v>3002</v>
      </c>
    </row>
    <row r="606" spans="1:6">
      <c r="A606" s="167" t="s">
        <v>191</v>
      </c>
      <c r="B606" s="113" t="s">
        <v>736</v>
      </c>
      <c r="C606" s="126"/>
      <c r="D606" s="109">
        <v>1</v>
      </c>
      <c r="E606" s="114" t="s">
        <v>3003</v>
      </c>
    </row>
    <row r="607" spans="1:6" ht="28">
      <c r="A607" s="167" t="s">
        <v>191</v>
      </c>
      <c r="B607" s="113" t="s">
        <v>737</v>
      </c>
      <c r="C607" s="126" t="s">
        <v>255</v>
      </c>
      <c r="D607" s="109">
        <v>1</v>
      </c>
      <c r="E607" s="114" t="s">
        <v>3004</v>
      </c>
      <c r="F607" s="312" t="s">
        <v>3093</v>
      </c>
    </row>
    <row r="608" spans="1:6" ht="28">
      <c r="A608" s="167" t="s">
        <v>191</v>
      </c>
      <c r="B608" s="113" t="s">
        <v>738</v>
      </c>
      <c r="C608" s="115" t="s">
        <v>161</v>
      </c>
      <c r="D608" s="109">
        <v>1</v>
      </c>
      <c r="E608" s="114" t="s">
        <v>3005</v>
      </c>
    </row>
    <row r="609" spans="1:6">
      <c r="A609" s="167" t="s">
        <v>191</v>
      </c>
      <c r="B609" s="113" t="s">
        <v>739</v>
      </c>
      <c r="C609" s="126"/>
      <c r="D609" s="109">
        <v>1</v>
      </c>
      <c r="E609" s="114" t="s">
        <v>3006</v>
      </c>
    </row>
    <row r="610" spans="1:6" ht="28">
      <c r="A610" s="191" t="s">
        <v>191</v>
      </c>
      <c r="B610" s="113" t="s">
        <v>740</v>
      </c>
      <c r="C610" s="115" t="s">
        <v>201</v>
      </c>
      <c r="D610" s="109">
        <v>1</v>
      </c>
      <c r="E610" s="114" t="s">
        <v>3007</v>
      </c>
    </row>
    <row r="611" spans="1:6">
      <c r="A611" s="167" t="s">
        <v>191</v>
      </c>
      <c r="B611" s="113" t="s">
        <v>2559</v>
      </c>
      <c r="C611" s="126"/>
      <c r="D611" s="109">
        <v>1</v>
      </c>
      <c r="E611" s="114" t="s">
        <v>3008</v>
      </c>
    </row>
    <row r="612" spans="1:6">
      <c r="A612" s="167" t="s">
        <v>191</v>
      </c>
      <c r="B612" s="113" t="s">
        <v>741</v>
      </c>
      <c r="C612" s="126"/>
      <c r="D612" s="109">
        <v>1</v>
      </c>
      <c r="E612" s="114" t="s">
        <v>3009</v>
      </c>
    </row>
    <row r="613" spans="1:6">
      <c r="A613" s="167" t="s">
        <v>191</v>
      </c>
      <c r="B613" s="113" t="s">
        <v>2560</v>
      </c>
      <c r="C613" s="126" t="s">
        <v>292</v>
      </c>
      <c r="D613" s="109">
        <v>1</v>
      </c>
      <c r="E613" s="114" t="s">
        <v>3010</v>
      </c>
    </row>
    <row r="614" spans="1:6">
      <c r="A614" s="167" t="s">
        <v>191</v>
      </c>
      <c r="B614" s="113" t="s">
        <v>742</v>
      </c>
      <c r="C614" s="115" t="s">
        <v>743</v>
      </c>
      <c r="D614" s="109">
        <v>1</v>
      </c>
      <c r="E614" s="114" t="s">
        <v>3011</v>
      </c>
    </row>
    <row r="615" spans="1:6">
      <c r="A615" s="167" t="s">
        <v>191</v>
      </c>
      <c r="B615" s="113" t="s">
        <v>744</v>
      </c>
      <c r="C615" s="115" t="s">
        <v>288</v>
      </c>
      <c r="D615" s="109">
        <v>1</v>
      </c>
      <c r="E615" s="114" t="s">
        <v>3012</v>
      </c>
    </row>
    <row r="616" spans="1:6">
      <c r="A616" s="167" t="s">
        <v>191</v>
      </c>
      <c r="B616" s="217" t="s">
        <v>745</v>
      </c>
      <c r="C616" s="115" t="s">
        <v>255</v>
      </c>
      <c r="D616" s="109">
        <v>1</v>
      </c>
      <c r="E616" s="114" t="s">
        <v>3013</v>
      </c>
    </row>
    <row r="617" spans="1:6">
      <c r="A617" s="167" t="s">
        <v>191</v>
      </c>
      <c r="B617" s="217" t="s">
        <v>746</v>
      </c>
      <c r="C617" s="115" t="s">
        <v>566</v>
      </c>
      <c r="D617" s="109">
        <v>2</v>
      </c>
      <c r="E617" s="114" t="s">
        <v>3014</v>
      </c>
    </row>
    <row r="618" spans="1:6" ht="28">
      <c r="A618" s="167" t="s">
        <v>191</v>
      </c>
      <c r="B618" s="217" t="s">
        <v>747</v>
      </c>
      <c r="C618" s="115" t="s">
        <v>161</v>
      </c>
      <c r="D618" s="109">
        <v>2</v>
      </c>
      <c r="E618" s="114" t="s">
        <v>3015</v>
      </c>
    </row>
    <row r="619" spans="1:6">
      <c r="A619" s="167" t="s">
        <v>191</v>
      </c>
      <c r="B619" s="217" t="s">
        <v>748</v>
      </c>
      <c r="C619" s="115" t="s">
        <v>255</v>
      </c>
      <c r="D619" s="109">
        <v>1</v>
      </c>
      <c r="E619" s="114" t="s">
        <v>3016</v>
      </c>
    </row>
    <row r="620" spans="1:6" ht="28">
      <c r="A620" s="163" t="s">
        <v>191</v>
      </c>
      <c r="B620" s="159" t="s">
        <v>2561</v>
      </c>
      <c r="C620" s="161" t="s">
        <v>592</v>
      </c>
      <c r="D620" s="158">
        <v>1</v>
      </c>
      <c r="E620" s="294" t="s">
        <v>3017</v>
      </c>
    </row>
    <row r="621" spans="1:6">
      <c r="A621" s="167" t="s">
        <v>191</v>
      </c>
      <c r="B621" s="217" t="s">
        <v>749</v>
      </c>
      <c r="C621" s="115" t="s">
        <v>255</v>
      </c>
      <c r="D621" s="109">
        <v>1</v>
      </c>
      <c r="E621" s="114" t="s">
        <v>3018</v>
      </c>
      <c r="F621" s="312" t="s">
        <v>3093</v>
      </c>
    </row>
    <row r="622" spans="1:6" ht="26">
      <c r="A622" s="167" t="s">
        <v>191</v>
      </c>
      <c r="B622" s="218" t="s">
        <v>750</v>
      </c>
      <c r="C622" s="115" t="s">
        <v>255</v>
      </c>
      <c r="D622" s="109">
        <v>1</v>
      </c>
      <c r="E622" s="114" t="s">
        <v>3019</v>
      </c>
    </row>
    <row r="623" spans="1:6">
      <c r="A623" s="167" t="s">
        <v>191</v>
      </c>
      <c r="B623" s="217" t="s">
        <v>751</v>
      </c>
      <c r="C623" s="126"/>
      <c r="D623" s="109">
        <v>3</v>
      </c>
      <c r="E623" s="114" t="s">
        <v>3020</v>
      </c>
    </row>
    <row r="624" spans="1:6">
      <c r="A624" s="167" t="s">
        <v>191</v>
      </c>
      <c r="B624" s="217" t="s">
        <v>752</v>
      </c>
      <c r="C624" s="115" t="s">
        <v>206</v>
      </c>
      <c r="D624" s="109">
        <v>4</v>
      </c>
      <c r="E624" s="114" t="s">
        <v>3021</v>
      </c>
    </row>
    <row r="625" spans="1:5" ht="28">
      <c r="A625" s="167" t="s">
        <v>191</v>
      </c>
      <c r="B625" s="217" t="s">
        <v>2562</v>
      </c>
      <c r="C625" s="115" t="s">
        <v>255</v>
      </c>
      <c r="D625" s="109">
        <v>2</v>
      </c>
      <c r="E625" s="114" t="s">
        <v>3022</v>
      </c>
    </row>
    <row r="626" spans="1:5">
      <c r="A626" s="167" t="s">
        <v>191</v>
      </c>
      <c r="B626" s="217" t="s">
        <v>2563</v>
      </c>
      <c r="C626" s="115" t="s">
        <v>201</v>
      </c>
      <c r="D626" s="109">
        <v>1</v>
      </c>
      <c r="E626" s="114" t="s">
        <v>3023</v>
      </c>
    </row>
    <row r="627" spans="1:5">
      <c r="A627" s="167" t="s">
        <v>191</v>
      </c>
      <c r="B627" s="217" t="s">
        <v>2564</v>
      </c>
      <c r="C627" s="115" t="s">
        <v>206</v>
      </c>
      <c r="D627" s="109">
        <v>1</v>
      </c>
      <c r="E627" s="114" t="s">
        <v>3024</v>
      </c>
    </row>
    <row r="628" spans="1:5">
      <c r="A628" s="199" t="s">
        <v>191</v>
      </c>
      <c r="B628" s="214" t="s">
        <v>753</v>
      </c>
      <c r="C628" s="189"/>
      <c r="D628" s="187">
        <v>2</v>
      </c>
      <c r="E628" s="298" t="s">
        <v>3025</v>
      </c>
    </row>
    <row r="629" spans="1:5">
      <c r="A629" s="167" t="s">
        <v>192</v>
      </c>
      <c r="B629" s="217" t="s">
        <v>754</v>
      </c>
      <c r="C629" s="218" t="s">
        <v>281</v>
      </c>
      <c r="D629" s="107">
        <v>2</v>
      </c>
      <c r="E629" s="114" t="s">
        <v>3026</v>
      </c>
    </row>
    <row r="630" spans="1:5" s="312" customFormat="1">
      <c r="A630" s="347" t="s">
        <v>192</v>
      </c>
      <c r="B630" s="348" t="s">
        <v>755</v>
      </c>
      <c r="C630" s="323" t="s">
        <v>756</v>
      </c>
      <c r="D630" s="324">
        <v>2</v>
      </c>
      <c r="E630" s="325" t="s">
        <v>3027</v>
      </c>
    </row>
    <row r="631" spans="1:5" ht="28">
      <c r="A631" s="197" t="s">
        <v>191</v>
      </c>
      <c r="B631" s="221" t="s">
        <v>757</v>
      </c>
      <c r="C631" s="178" t="s">
        <v>255</v>
      </c>
      <c r="D631" s="164">
        <v>1</v>
      </c>
      <c r="E631" s="193" t="s">
        <v>3028</v>
      </c>
    </row>
    <row r="632" spans="1:5" ht="28">
      <c r="A632" s="167" t="s">
        <v>191</v>
      </c>
      <c r="B632" s="217" t="s">
        <v>2565</v>
      </c>
      <c r="C632" s="115" t="s">
        <v>161</v>
      </c>
      <c r="D632" s="109">
        <v>2</v>
      </c>
      <c r="E632" s="114" t="s">
        <v>3028</v>
      </c>
    </row>
    <row r="633" spans="1:5" ht="28">
      <c r="A633" s="167" t="s">
        <v>191</v>
      </c>
      <c r="B633" s="217" t="s">
        <v>758</v>
      </c>
      <c r="C633" s="115" t="s">
        <v>161</v>
      </c>
      <c r="D633" s="109">
        <v>1</v>
      </c>
      <c r="E633" s="114" t="s">
        <v>3028</v>
      </c>
    </row>
    <row r="634" spans="1:5" ht="28">
      <c r="A634" s="167" t="s">
        <v>191</v>
      </c>
      <c r="B634" s="217" t="s">
        <v>759</v>
      </c>
      <c r="C634" s="126"/>
      <c r="D634" s="109">
        <v>1</v>
      </c>
      <c r="E634" s="114" t="s">
        <v>3029</v>
      </c>
    </row>
    <row r="635" spans="1:5">
      <c r="A635" s="167" t="s">
        <v>192</v>
      </c>
      <c r="B635" s="217" t="s">
        <v>760</v>
      </c>
      <c r="C635" s="126"/>
      <c r="D635" s="109">
        <v>1</v>
      </c>
      <c r="E635" s="114" t="s">
        <v>3030</v>
      </c>
    </row>
    <row r="636" spans="1:5">
      <c r="A636" s="167" t="s">
        <v>192</v>
      </c>
      <c r="B636" s="217" t="s">
        <v>761</v>
      </c>
      <c r="C636" s="126"/>
      <c r="D636" s="109">
        <v>1</v>
      </c>
      <c r="E636" s="114" t="s">
        <v>3031</v>
      </c>
    </row>
    <row r="637" spans="1:5">
      <c r="A637" s="167" t="s">
        <v>192</v>
      </c>
      <c r="B637" s="113" t="s">
        <v>762</v>
      </c>
      <c r="C637" s="126"/>
      <c r="D637" s="109">
        <v>1</v>
      </c>
      <c r="E637" s="114" t="s">
        <v>3032</v>
      </c>
    </row>
    <row r="638" spans="1:5" ht="28">
      <c r="A638" s="167" t="s">
        <v>192</v>
      </c>
      <c r="B638" s="217" t="s">
        <v>2566</v>
      </c>
      <c r="C638" s="126"/>
      <c r="D638" s="109">
        <v>1</v>
      </c>
      <c r="E638" s="114" t="s">
        <v>3033</v>
      </c>
    </row>
    <row r="639" spans="1:5">
      <c r="A639" s="167" t="s">
        <v>191</v>
      </c>
      <c r="B639" s="217" t="s">
        <v>763</v>
      </c>
      <c r="C639" s="126"/>
      <c r="D639" s="222">
        <v>2</v>
      </c>
      <c r="E639" s="114" t="s">
        <v>3034</v>
      </c>
    </row>
    <row r="640" spans="1:5">
      <c r="A640" s="200" t="s">
        <v>191</v>
      </c>
      <c r="B640" s="221" t="s">
        <v>764</v>
      </c>
      <c r="C640" s="165"/>
      <c r="D640" s="164">
        <v>1</v>
      </c>
      <c r="E640" s="165" t="s">
        <v>3035</v>
      </c>
    </row>
    <row r="641" spans="1:5">
      <c r="A641" s="167" t="s">
        <v>191</v>
      </c>
      <c r="B641" s="217" t="s">
        <v>765</v>
      </c>
      <c r="C641" s="115" t="s">
        <v>255</v>
      </c>
      <c r="D641" s="109">
        <v>1</v>
      </c>
      <c r="E641" s="114" t="s">
        <v>3036</v>
      </c>
    </row>
    <row r="642" spans="1:5">
      <c r="A642" s="167" t="s">
        <v>191</v>
      </c>
      <c r="B642" s="217" t="s">
        <v>2567</v>
      </c>
      <c r="C642" s="115" t="s">
        <v>161</v>
      </c>
      <c r="D642" s="109">
        <v>1</v>
      </c>
      <c r="E642" s="302" t="s">
        <v>3037</v>
      </c>
    </row>
    <row r="643" spans="1:5">
      <c r="A643" s="191" t="s">
        <v>191</v>
      </c>
      <c r="B643" s="217" t="s">
        <v>766</v>
      </c>
      <c r="C643" s="115" t="s">
        <v>161</v>
      </c>
      <c r="D643" s="109">
        <v>1</v>
      </c>
      <c r="E643" s="114" t="s">
        <v>3038</v>
      </c>
    </row>
    <row r="644" spans="1:5">
      <c r="A644" s="167" t="s">
        <v>191</v>
      </c>
      <c r="B644" s="217" t="s">
        <v>767</v>
      </c>
      <c r="C644" s="126"/>
      <c r="D644" s="109">
        <v>1</v>
      </c>
      <c r="E644" s="114" t="s">
        <v>3039</v>
      </c>
    </row>
    <row r="645" spans="1:5">
      <c r="A645" s="191" t="s">
        <v>191</v>
      </c>
      <c r="B645" s="113" t="s">
        <v>768</v>
      </c>
      <c r="C645" s="126"/>
      <c r="D645" s="112">
        <v>1</v>
      </c>
      <c r="E645" s="114" t="s">
        <v>3040</v>
      </c>
    </row>
    <row r="646" spans="1:5" ht="26">
      <c r="A646" s="167" t="s">
        <v>191</v>
      </c>
      <c r="B646" s="113" t="s">
        <v>769</v>
      </c>
      <c r="C646" s="223" t="s">
        <v>592</v>
      </c>
      <c r="D646" s="109">
        <v>1</v>
      </c>
      <c r="E646" s="114" t="s">
        <v>3041</v>
      </c>
    </row>
    <row r="647" spans="1:5" ht="28">
      <c r="A647" s="167" t="s">
        <v>191</v>
      </c>
      <c r="B647" s="113" t="s">
        <v>770</v>
      </c>
      <c r="C647" s="114" t="s">
        <v>255</v>
      </c>
      <c r="D647" s="109">
        <v>2</v>
      </c>
      <c r="E647" s="114" t="s">
        <v>3042</v>
      </c>
    </row>
    <row r="648" spans="1:5" ht="26">
      <c r="A648" s="167" t="s">
        <v>191</v>
      </c>
      <c r="B648" s="115" t="s">
        <v>771</v>
      </c>
      <c r="C648" s="115" t="s">
        <v>255</v>
      </c>
      <c r="D648" s="109">
        <v>1</v>
      </c>
      <c r="E648" s="114" t="s">
        <v>3043</v>
      </c>
    </row>
    <row r="649" spans="1:5" ht="28">
      <c r="A649" s="163" t="s">
        <v>191</v>
      </c>
      <c r="B649" s="137" t="s">
        <v>2568</v>
      </c>
      <c r="C649" s="161" t="s">
        <v>592</v>
      </c>
      <c r="D649" s="158">
        <v>1</v>
      </c>
      <c r="E649" s="294" t="s">
        <v>3044</v>
      </c>
    </row>
    <row r="650" spans="1:5">
      <c r="A650" s="145" t="s">
        <v>772</v>
      </c>
      <c r="B650" s="147" t="s">
        <v>773</v>
      </c>
      <c r="C650" s="148"/>
      <c r="D650" s="146">
        <v>1</v>
      </c>
      <c r="E650" s="291" t="s">
        <v>3045</v>
      </c>
    </row>
    <row r="651" spans="1:5">
      <c r="A651" s="145" t="s">
        <v>772</v>
      </c>
      <c r="B651" s="147" t="s">
        <v>774</v>
      </c>
      <c r="C651" s="148"/>
      <c r="D651" s="146">
        <v>1</v>
      </c>
      <c r="E651" s="291" t="s">
        <v>3046</v>
      </c>
    </row>
    <row r="652" spans="1:5">
      <c r="A652" s="145" t="s">
        <v>772</v>
      </c>
      <c r="B652" s="147" t="s">
        <v>775</v>
      </c>
      <c r="C652" s="148"/>
      <c r="D652" s="146">
        <v>1</v>
      </c>
      <c r="E652" s="291" t="s">
        <v>3047</v>
      </c>
    </row>
    <row r="653" spans="1:5">
      <c r="A653" s="145" t="s">
        <v>772</v>
      </c>
      <c r="B653" s="147" t="s">
        <v>776</v>
      </c>
      <c r="C653" s="148"/>
      <c r="D653" s="146">
        <v>1</v>
      </c>
      <c r="E653" s="291" t="s">
        <v>3048</v>
      </c>
    </row>
    <row r="654" spans="1:5">
      <c r="A654" s="149"/>
      <c r="B654" s="151"/>
      <c r="C654" s="152"/>
      <c r="D654" s="150"/>
      <c r="E654" s="292"/>
    </row>
    <row r="655" spans="1:5">
      <c r="A655" s="107"/>
      <c r="B655" s="153"/>
      <c r="C655" s="153"/>
      <c r="D655" s="108"/>
      <c r="E655" s="153"/>
    </row>
    <row r="656" spans="1:5">
      <c r="A656" s="107"/>
      <c r="B656" s="153"/>
      <c r="C656" s="153"/>
      <c r="D656" s="108"/>
      <c r="E656" s="153"/>
    </row>
    <row r="657" spans="1:5">
      <c r="A657" s="107"/>
      <c r="B657" s="153"/>
      <c r="C657" s="153"/>
      <c r="D657" s="108"/>
      <c r="E657" s="153"/>
    </row>
    <row r="658" spans="1:5">
      <c r="A658" s="107"/>
      <c r="B658" s="153"/>
      <c r="C658" s="153"/>
      <c r="D658" s="108"/>
      <c r="E658" s="153"/>
    </row>
    <row r="659" spans="1:5">
      <c r="A659" s="154"/>
      <c r="B659" s="156"/>
      <c r="C659" s="157"/>
      <c r="D659" s="155"/>
      <c r="E659" s="293"/>
    </row>
    <row r="660" spans="1:5">
      <c r="A660" s="154"/>
      <c r="B660" s="156"/>
      <c r="C660" s="157"/>
      <c r="D660" s="155"/>
      <c r="E660" s="293"/>
    </row>
    <row r="661" spans="1:5">
      <c r="A661" s="154"/>
      <c r="B661" s="156"/>
      <c r="C661" s="157"/>
      <c r="D661" s="155"/>
      <c r="E661" s="108"/>
    </row>
    <row r="662" spans="1:5">
      <c r="A662" s="106"/>
      <c r="B662" s="106"/>
      <c r="C662" s="106"/>
      <c r="D662" s="106"/>
      <c r="E662" s="106"/>
    </row>
    <row r="663" spans="1:5">
      <c r="A663" s="106"/>
      <c r="B663" s="106"/>
      <c r="C663" s="106"/>
      <c r="D663" s="106"/>
      <c r="E663" s="106"/>
    </row>
    <row r="664" spans="1:5">
      <c r="A664" s="106"/>
      <c r="B664" s="106"/>
      <c r="C664" s="106"/>
      <c r="D664" s="106"/>
      <c r="E664" s="106"/>
    </row>
    <row r="665" spans="1:5">
      <c r="A665" s="106"/>
      <c r="B665" s="106"/>
      <c r="C665" s="106"/>
      <c r="D665" s="106"/>
      <c r="E665" s="106"/>
    </row>
    <row r="666" spans="1:5">
      <c r="A666" s="106"/>
      <c r="B666" s="106"/>
      <c r="C666" s="106"/>
      <c r="D666" s="106"/>
      <c r="E666" s="106"/>
    </row>
    <row r="667" spans="1:5">
      <c r="A667" s="106"/>
      <c r="B667" s="106"/>
      <c r="C667" s="106"/>
      <c r="D667" s="106"/>
      <c r="E667" s="106"/>
    </row>
    <row r="668" spans="1:5">
      <c r="A668" s="106"/>
      <c r="B668" s="106"/>
      <c r="C668" s="106"/>
      <c r="D668" s="106"/>
      <c r="E668" s="106"/>
    </row>
    <row r="669" spans="1:5">
      <c r="A669" s="106"/>
      <c r="B669" s="106"/>
      <c r="C669" s="106"/>
      <c r="D669" s="106"/>
      <c r="E669" s="106"/>
    </row>
    <row r="670" spans="1:5">
      <c r="A670" s="106"/>
      <c r="B670" s="106"/>
      <c r="C670" s="106"/>
      <c r="D670" s="106"/>
      <c r="E670" s="106"/>
    </row>
    <row r="671" spans="1:5">
      <c r="A671" s="106"/>
      <c r="B671" s="106"/>
      <c r="C671" s="106"/>
      <c r="D671" s="106"/>
      <c r="E671" s="106"/>
    </row>
    <row r="672" spans="1:5">
      <c r="A672" s="106"/>
      <c r="B672" s="106"/>
      <c r="C672" s="106"/>
      <c r="D672" s="106"/>
      <c r="E672" s="106"/>
    </row>
    <row r="673" spans="1:5">
      <c r="A673" s="106"/>
      <c r="B673" s="106"/>
      <c r="C673" s="106"/>
      <c r="D673" s="106"/>
      <c r="E673" s="106"/>
    </row>
  </sheetData>
  <mergeCells count="1">
    <mergeCell ref="A1:E1"/>
  </mergeCell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40"/>
  <sheetViews>
    <sheetView topLeftCell="A110" zoomScale="125" zoomScaleNormal="125" workbookViewId="0">
      <selection activeCell="A122" sqref="A122"/>
    </sheetView>
  </sheetViews>
  <sheetFormatPr baseColWidth="10" defaultColWidth="11.1640625" defaultRowHeight="15"/>
  <cols>
    <col min="1" max="1" width="84.5" customWidth="1"/>
  </cols>
  <sheetData>
    <row r="1" spans="1:5" ht="15.5" customHeight="1">
      <c r="A1" s="330" t="s">
        <v>2360</v>
      </c>
      <c r="B1" s="330"/>
    </row>
    <row r="2" spans="1:5" ht="16">
      <c r="A2" s="5" t="s">
        <v>1</v>
      </c>
      <c r="B2" s="6" t="s">
        <v>3</v>
      </c>
    </row>
    <row r="3" spans="1:5" ht="16">
      <c r="A3" s="7" t="s">
        <v>1579</v>
      </c>
      <c r="B3" t="s">
        <v>1580</v>
      </c>
      <c r="D3" s="3"/>
      <c r="E3" s="3"/>
    </row>
    <row r="4" spans="1:5" ht="16">
      <c r="A4" s="7" t="s">
        <v>1581</v>
      </c>
      <c r="D4" s="3"/>
      <c r="E4" s="3"/>
    </row>
    <row r="5" spans="1:5">
      <c r="A5" s="7"/>
      <c r="B5" t="s">
        <v>1580</v>
      </c>
      <c r="D5" s="3"/>
      <c r="E5" s="3"/>
    </row>
    <row r="6" spans="1:5" ht="16">
      <c r="A6" s="7" t="s">
        <v>1582</v>
      </c>
      <c r="B6" t="s">
        <v>1580</v>
      </c>
      <c r="D6" s="3"/>
      <c r="E6" s="3"/>
    </row>
    <row r="7" spans="1:5" ht="16">
      <c r="A7" s="7" t="s">
        <v>1583</v>
      </c>
      <c r="B7" t="s">
        <v>1580</v>
      </c>
      <c r="D7" s="3"/>
      <c r="E7" s="3"/>
    </row>
    <row r="8" spans="1:5" ht="16">
      <c r="A8" s="7" t="s">
        <v>1584</v>
      </c>
      <c r="B8" t="s">
        <v>1580</v>
      </c>
      <c r="D8" s="3"/>
      <c r="E8" s="3"/>
    </row>
    <row r="9" spans="1:5" ht="16">
      <c r="A9" s="7" t="s">
        <v>1585</v>
      </c>
      <c r="B9" t="s">
        <v>1580</v>
      </c>
      <c r="D9" s="3"/>
      <c r="E9" s="3"/>
    </row>
    <row r="10" spans="1:5" ht="16">
      <c r="A10" s="7" t="s">
        <v>1586</v>
      </c>
      <c r="B10" t="s">
        <v>1580</v>
      </c>
      <c r="D10" s="3"/>
      <c r="E10" s="3"/>
    </row>
    <row r="11" spans="1:5" ht="32">
      <c r="A11" s="7" t="s">
        <v>1587</v>
      </c>
      <c r="B11" t="s">
        <v>1580</v>
      </c>
      <c r="D11" s="3"/>
      <c r="E11" s="3"/>
    </row>
    <row r="12" spans="1:5" ht="16">
      <c r="A12" s="7" t="s">
        <v>1588</v>
      </c>
      <c r="B12" t="s">
        <v>1580</v>
      </c>
      <c r="D12" s="3"/>
      <c r="E12" s="3"/>
    </row>
    <row r="13" spans="1:5" ht="16">
      <c r="A13" s="7" t="s">
        <v>1589</v>
      </c>
      <c r="B13" t="s">
        <v>1580</v>
      </c>
      <c r="D13" s="3"/>
      <c r="E13" s="3"/>
    </row>
    <row r="14" spans="1:5" ht="16">
      <c r="A14" s="7" t="s">
        <v>1590</v>
      </c>
      <c r="B14" t="s">
        <v>1580</v>
      </c>
      <c r="D14" s="3"/>
      <c r="E14" s="3"/>
    </row>
    <row r="15" spans="1:5" ht="16">
      <c r="A15" s="7" t="s">
        <v>1591</v>
      </c>
      <c r="B15" t="s">
        <v>1580</v>
      </c>
    </row>
    <row r="16" spans="1:5" ht="16">
      <c r="A16" s="7" t="s">
        <v>1592</v>
      </c>
      <c r="B16" t="s">
        <v>1580</v>
      </c>
    </row>
    <row r="17" spans="1:2">
      <c r="A17" s="7"/>
      <c r="B17" t="s">
        <v>1580</v>
      </c>
    </row>
    <row r="18" spans="1:2">
      <c r="A18" s="7"/>
      <c r="B18" t="s">
        <v>1580</v>
      </c>
    </row>
    <row r="19" spans="1:2" ht="16">
      <c r="A19" s="7" t="s">
        <v>1593</v>
      </c>
      <c r="B19" t="s">
        <v>1580</v>
      </c>
    </row>
    <row r="20" spans="1:2" ht="16">
      <c r="A20" s="7" t="s">
        <v>1594</v>
      </c>
      <c r="B20" t="s">
        <v>1580</v>
      </c>
    </row>
    <row r="21" spans="1:2" ht="16">
      <c r="A21" s="7" t="s">
        <v>1595</v>
      </c>
      <c r="B21" t="s">
        <v>1580</v>
      </c>
    </row>
    <row r="22" spans="1:2" ht="16">
      <c r="A22" s="7" t="s">
        <v>1596</v>
      </c>
      <c r="B22" t="s">
        <v>1580</v>
      </c>
    </row>
    <row r="23" spans="1:2" ht="16">
      <c r="A23" s="7" t="s">
        <v>1597</v>
      </c>
      <c r="B23" t="s">
        <v>1580</v>
      </c>
    </row>
    <row r="24" spans="1:2">
      <c r="A24" s="7"/>
      <c r="B24" t="s">
        <v>1580</v>
      </c>
    </row>
    <row r="25" spans="1:2" ht="16">
      <c r="A25" s="7" t="s">
        <v>1598</v>
      </c>
      <c r="B25" t="s">
        <v>1580</v>
      </c>
    </row>
    <row r="26" spans="1:2" ht="16">
      <c r="A26" s="7" t="s">
        <v>1599</v>
      </c>
      <c r="B26" t="s">
        <v>1580</v>
      </c>
    </row>
    <row r="27" spans="1:2" ht="16">
      <c r="A27" s="7" t="s">
        <v>1600</v>
      </c>
      <c r="B27" t="s">
        <v>1580</v>
      </c>
    </row>
    <row r="28" spans="1:2" ht="16">
      <c r="A28" s="7" t="s">
        <v>1601</v>
      </c>
      <c r="B28" t="s">
        <v>1580</v>
      </c>
    </row>
    <row r="29" spans="1:2" ht="16">
      <c r="A29" s="7" t="s">
        <v>1602</v>
      </c>
      <c r="B29" t="s">
        <v>1580</v>
      </c>
    </row>
    <row r="30" spans="1:2" ht="16">
      <c r="A30" s="7" t="s">
        <v>1603</v>
      </c>
      <c r="B30" t="s">
        <v>1580</v>
      </c>
    </row>
    <row r="31" spans="1:2" ht="16">
      <c r="A31" s="7" t="s">
        <v>1604</v>
      </c>
      <c r="B31" t="s">
        <v>1580</v>
      </c>
    </row>
    <row r="32" spans="1:2" ht="16">
      <c r="A32" s="7" t="s">
        <v>1605</v>
      </c>
      <c r="B32" t="s">
        <v>1580</v>
      </c>
    </row>
    <row r="33" spans="1:2" ht="16">
      <c r="A33" s="7" t="s">
        <v>1606</v>
      </c>
      <c r="B33" t="s">
        <v>1580</v>
      </c>
    </row>
    <row r="34" spans="1:2" ht="16">
      <c r="A34" s="7" t="s">
        <v>1607</v>
      </c>
      <c r="B34" t="s">
        <v>1580</v>
      </c>
    </row>
    <row r="35" spans="1:2" ht="16">
      <c r="A35" s="7" t="s">
        <v>1608</v>
      </c>
      <c r="B35" t="s">
        <v>1580</v>
      </c>
    </row>
    <row r="36" spans="1:2" ht="16">
      <c r="A36" s="7" t="s">
        <v>1609</v>
      </c>
      <c r="B36" t="s">
        <v>1580</v>
      </c>
    </row>
    <row r="37" spans="1:2" ht="16">
      <c r="A37" s="7" t="s">
        <v>1610</v>
      </c>
      <c r="B37" t="s">
        <v>1580</v>
      </c>
    </row>
    <row r="38" spans="1:2" ht="16">
      <c r="A38" s="7" t="s">
        <v>1611</v>
      </c>
      <c r="B38" t="s">
        <v>1580</v>
      </c>
    </row>
    <row r="39" spans="1:2" ht="16">
      <c r="A39" s="7" t="s">
        <v>1612</v>
      </c>
      <c r="B39" t="s">
        <v>1580</v>
      </c>
    </row>
    <row r="40" spans="1:2" ht="16">
      <c r="A40" s="7" t="s">
        <v>1613</v>
      </c>
      <c r="B40" t="s">
        <v>1580</v>
      </c>
    </row>
    <row r="41" spans="1:2" ht="16">
      <c r="A41" s="7" t="s">
        <v>1614</v>
      </c>
      <c r="B41" t="s">
        <v>1580</v>
      </c>
    </row>
    <row r="42" spans="1:2" ht="16">
      <c r="A42" s="7" t="s">
        <v>1615</v>
      </c>
      <c r="B42" t="s">
        <v>1580</v>
      </c>
    </row>
    <row r="43" spans="1:2">
      <c r="A43" s="7"/>
      <c r="B43" t="s">
        <v>1580</v>
      </c>
    </row>
    <row r="44" spans="1:2">
      <c r="A44" s="7"/>
      <c r="B44" t="s">
        <v>1580</v>
      </c>
    </row>
    <row r="45" spans="1:2" ht="16">
      <c r="A45" s="7" t="s">
        <v>1616</v>
      </c>
      <c r="B45" t="s">
        <v>1580</v>
      </c>
    </row>
    <row r="46" spans="1:2" ht="16">
      <c r="A46" s="7" t="s">
        <v>1617</v>
      </c>
      <c r="B46" t="s">
        <v>1580</v>
      </c>
    </row>
    <row r="47" spans="1:2">
      <c r="A47" s="7"/>
      <c r="B47" t="s">
        <v>1580</v>
      </c>
    </row>
    <row r="48" spans="1:2" ht="16">
      <c r="A48" s="7" t="s">
        <v>1618</v>
      </c>
      <c r="B48" t="s">
        <v>1580</v>
      </c>
    </row>
    <row r="49" spans="1:2" ht="16">
      <c r="A49" s="7" t="s">
        <v>1619</v>
      </c>
      <c r="B49" t="s">
        <v>1580</v>
      </c>
    </row>
    <row r="50" spans="1:2">
      <c r="A50" s="7"/>
      <c r="B50" t="s">
        <v>1580</v>
      </c>
    </row>
    <row r="51" spans="1:2" ht="16">
      <c r="A51" s="7" t="s">
        <v>1620</v>
      </c>
      <c r="B51" t="s">
        <v>1580</v>
      </c>
    </row>
    <row r="52" spans="1:2" ht="16">
      <c r="A52" s="7" t="s">
        <v>1621</v>
      </c>
      <c r="B52" t="s">
        <v>1580</v>
      </c>
    </row>
    <row r="53" spans="1:2">
      <c r="A53" s="7"/>
      <c r="B53" t="s">
        <v>1580</v>
      </c>
    </row>
    <row r="54" spans="1:2" ht="16">
      <c r="A54" s="7" t="s">
        <v>1622</v>
      </c>
      <c r="B54" t="s">
        <v>1580</v>
      </c>
    </row>
    <row r="55" spans="1:2" ht="16">
      <c r="A55" s="7" t="s">
        <v>1623</v>
      </c>
      <c r="B55" t="s">
        <v>1580</v>
      </c>
    </row>
    <row r="56" spans="1:2">
      <c r="A56" s="7"/>
      <c r="B56" t="s">
        <v>1580</v>
      </c>
    </row>
    <row r="57" spans="1:2" ht="16">
      <c r="A57" s="7" t="s">
        <v>1624</v>
      </c>
      <c r="B57" t="s">
        <v>1580</v>
      </c>
    </row>
    <row r="58" spans="1:2">
      <c r="A58" s="7"/>
      <c r="B58" t="s">
        <v>1580</v>
      </c>
    </row>
    <row r="59" spans="1:2" ht="16">
      <c r="A59" s="7" t="s">
        <v>1625</v>
      </c>
      <c r="B59" t="s">
        <v>1580</v>
      </c>
    </row>
    <row r="60" spans="1:2">
      <c r="A60" s="7"/>
      <c r="B60" t="s">
        <v>1580</v>
      </c>
    </row>
    <row r="61" spans="1:2" ht="16">
      <c r="A61" s="7" t="s">
        <v>1626</v>
      </c>
      <c r="B61" t="s">
        <v>1580</v>
      </c>
    </row>
    <row r="62" spans="1:2">
      <c r="A62" s="7"/>
      <c r="B62" t="s">
        <v>1580</v>
      </c>
    </row>
    <row r="63" spans="1:2" ht="16">
      <c r="A63" s="7" t="s">
        <v>1627</v>
      </c>
      <c r="B63" t="s">
        <v>1580</v>
      </c>
    </row>
    <row r="64" spans="1:2" ht="16">
      <c r="A64" s="7" t="s">
        <v>1427</v>
      </c>
      <c r="B64" t="s">
        <v>1580</v>
      </c>
    </row>
    <row r="65" spans="1:2" ht="16">
      <c r="A65" s="7" t="s">
        <v>1628</v>
      </c>
      <c r="B65" t="s">
        <v>1580</v>
      </c>
    </row>
    <row r="66" spans="1:2">
      <c r="A66" s="7"/>
      <c r="B66" t="s">
        <v>1580</v>
      </c>
    </row>
    <row r="67" spans="1:2" ht="16">
      <c r="A67" s="7" t="s">
        <v>1629</v>
      </c>
      <c r="B67" t="s">
        <v>1580</v>
      </c>
    </row>
    <row r="68" spans="1:2">
      <c r="A68" s="7"/>
      <c r="B68" t="s">
        <v>1580</v>
      </c>
    </row>
    <row r="69" spans="1:2" ht="16">
      <c r="A69" s="7" t="s">
        <v>1630</v>
      </c>
      <c r="B69" t="s">
        <v>1580</v>
      </c>
    </row>
    <row r="70" spans="1:2" ht="16">
      <c r="A70" s="7" t="s">
        <v>1631</v>
      </c>
      <c r="B70" t="s">
        <v>1580</v>
      </c>
    </row>
    <row r="71" spans="1:2">
      <c r="A71" s="7"/>
      <c r="B71" t="s">
        <v>1580</v>
      </c>
    </row>
    <row r="72" spans="1:2" ht="16">
      <c r="A72" s="7" t="s">
        <v>1632</v>
      </c>
      <c r="B72" t="s">
        <v>1580</v>
      </c>
    </row>
    <row r="73" spans="1:2" ht="16">
      <c r="A73" s="7" t="s">
        <v>1633</v>
      </c>
      <c r="B73" t="s">
        <v>1580</v>
      </c>
    </row>
    <row r="74" spans="1:2" ht="16">
      <c r="A74" s="7" t="s">
        <v>1634</v>
      </c>
      <c r="B74" t="s">
        <v>1580</v>
      </c>
    </row>
    <row r="75" spans="1:2">
      <c r="A75" s="7"/>
      <c r="B75" t="s">
        <v>1580</v>
      </c>
    </row>
    <row r="76" spans="1:2" ht="16">
      <c r="A76" s="7" t="s">
        <v>1635</v>
      </c>
      <c r="B76" t="s">
        <v>1580</v>
      </c>
    </row>
    <row r="77" spans="1:2" ht="16">
      <c r="A77" s="7" t="s">
        <v>1636</v>
      </c>
      <c r="B77" t="s">
        <v>1580</v>
      </c>
    </row>
    <row r="78" spans="1:2">
      <c r="A78" s="7"/>
      <c r="B78" t="s">
        <v>1580</v>
      </c>
    </row>
    <row r="79" spans="1:2" ht="16">
      <c r="A79" s="7" t="s">
        <v>1637</v>
      </c>
      <c r="B79" t="s">
        <v>1580</v>
      </c>
    </row>
    <row r="80" spans="1:2" ht="16">
      <c r="A80" s="7" t="s">
        <v>1638</v>
      </c>
      <c r="B80" t="s">
        <v>1580</v>
      </c>
    </row>
    <row r="81" spans="1:2" ht="16">
      <c r="A81" s="7" t="s">
        <v>1637</v>
      </c>
      <c r="B81" t="s">
        <v>1580</v>
      </c>
    </row>
    <row r="82" spans="1:2" ht="15" customHeight="1">
      <c r="A82" s="7"/>
      <c r="B82" t="s">
        <v>1580</v>
      </c>
    </row>
    <row r="83" spans="1:2" ht="24.5" customHeight="1">
      <c r="A83" s="7" t="s">
        <v>1639</v>
      </c>
      <c r="B83" t="s">
        <v>1580</v>
      </c>
    </row>
    <row r="84" spans="1:2" ht="15" customHeight="1">
      <c r="A84" s="7" t="s">
        <v>1640</v>
      </c>
      <c r="B84" t="s">
        <v>1580</v>
      </c>
    </row>
    <row r="85" spans="1:2" ht="16">
      <c r="A85" s="7" t="s">
        <v>1641</v>
      </c>
      <c r="B85" t="s">
        <v>1580</v>
      </c>
    </row>
    <row r="86" spans="1:2">
      <c r="A86" s="7"/>
      <c r="B86" t="s">
        <v>1580</v>
      </c>
    </row>
    <row r="87" spans="1:2" ht="16">
      <c r="A87" s="7" t="s">
        <v>1642</v>
      </c>
      <c r="B87" t="s">
        <v>1580</v>
      </c>
    </row>
    <row r="88" spans="1:2" ht="16">
      <c r="A88" s="7" t="s">
        <v>1643</v>
      </c>
      <c r="B88" t="s">
        <v>1580</v>
      </c>
    </row>
    <row r="89" spans="1:2" ht="16">
      <c r="A89" s="7" t="s">
        <v>1644</v>
      </c>
      <c r="B89" t="s">
        <v>1580</v>
      </c>
    </row>
    <row r="90" spans="1:2" ht="16">
      <c r="A90" s="7" t="s">
        <v>1582</v>
      </c>
      <c r="B90" t="s">
        <v>1580</v>
      </c>
    </row>
    <row r="91" spans="1:2" ht="16">
      <c r="A91" s="7" t="s">
        <v>1645</v>
      </c>
      <c r="B91" t="s">
        <v>1580</v>
      </c>
    </row>
    <row r="92" spans="1:2" ht="16">
      <c r="A92" s="7" t="s">
        <v>1646</v>
      </c>
      <c r="B92" t="s">
        <v>1580</v>
      </c>
    </row>
    <row r="93" spans="1:2" ht="16">
      <c r="A93" s="7" t="s">
        <v>1584</v>
      </c>
      <c r="B93" t="s">
        <v>1580</v>
      </c>
    </row>
    <row r="94" spans="1:2" ht="16">
      <c r="A94" s="7" t="s">
        <v>1647</v>
      </c>
      <c r="B94" t="s">
        <v>1580</v>
      </c>
    </row>
    <row r="95" spans="1:2" ht="16">
      <c r="A95" s="7" t="s">
        <v>1648</v>
      </c>
      <c r="B95" t="s">
        <v>1580</v>
      </c>
    </row>
    <row r="96" spans="1:2" ht="16">
      <c r="A96" s="7" t="s">
        <v>1649</v>
      </c>
      <c r="B96" t="s">
        <v>1580</v>
      </c>
    </row>
    <row r="97" spans="1:2">
      <c r="A97" s="7"/>
      <c r="B97" t="s">
        <v>1580</v>
      </c>
    </row>
    <row r="98" spans="1:2" ht="16">
      <c r="A98" s="7" t="s">
        <v>1650</v>
      </c>
      <c r="B98" t="s">
        <v>1580</v>
      </c>
    </row>
    <row r="99" spans="1:2" ht="16">
      <c r="A99" s="7" t="s">
        <v>1651</v>
      </c>
      <c r="B99" t="s">
        <v>1580</v>
      </c>
    </row>
    <row r="100" spans="1:2" ht="16">
      <c r="A100" s="7" t="s">
        <v>1652</v>
      </c>
      <c r="B100" t="s">
        <v>1580</v>
      </c>
    </row>
    <row r="101" spans="1:2" ht="16">
      <c r="A101" s="7" t="s">
        <v>1653</v>
      </c>
      <c r="B101" t="s">
        <v>1580</v>
      </c>
    </row>
    <row r="102" spans="1:2" ht="16">
      <c r="A102" s="7" t="s">
        <v>1654</v>
      </c>
      <c r="B102" t="s">
        <v>1580</v>
      </c>
    </row>
    <row r="103" spans="1:2" ht="16">
      <c r="A103" s="7" t="s">
        <v>1655</v>
      </c>
      <c r="B103" t="s">
        <v>1580</v>
      </c>
    </row>
    <row r="104" spans="1:2" ht="16">
      <c r="A104" s="7" t="s">
        <v>1656</v>
      </c>
      <c r="B104" t="s">
        <v>1580</v>
      </c>
    </row>
    <row r="105" spans="1:2" ht="16">
      <c r="A105" s="7" t="s">
        <v>1657</v>
      </c>
      <c r="B105" t="s">
        <v>1580</v>
      </c>
    </row>
    <row r="106" spans="1:2" ht="16">
      <c r="A106" s="7" t="s">
        <v>1658</v>
      </c>
      <c r="B106" t="s">
        <v>1580</v>
      </c>
    </row>
    <row r="107" spans="1:2" ht="16">
      <c r="A107" s="7" t="s">
        <v>1659</v>
      </c>
      <c r="B107" t="s">
        <v>1580</v>
      </c>
    </row>
    <row r="108" spans="1:2" ht="16">
      <c r="A108" s="7" t="s">
        <v>1660</v>
      </c>
      <c r="B108" t="s">
        <v>1580</v>
      </c>
    </row>
    <row r="109" spans="1:2" ht="16">
      <c r="A109" s="7" t="s">
        <v>1661</v>
      </c>
      <c r="B109" t="s">
        <v>1580</v>
      </c>
    </row>
    <row r="110" spans="1:2" ht="16">
      <c r="A110" s="7" t="s">
        <v>1662</v>
      </c>
      <c r="B110" t="s">
        <v>1580</v>
      </c>
    </row>
    <row r="111" spans="1:2" ht="16">
      <c r="A111" s="7" t="s">
        <v>1663</v>
      </c>
      <c r="B111" t="s">
        <v>1580</v>
      </c>
    </row>
    <row r="112" spans="1:2" ht="16">
      <c r="A112" s="7" t="s">
        <v>1664</v>
      </c>
      <c r="B112" t="s">
        <v>1580</v>
      </c>
    </row>
    <row r="113" spans="1:2">
      <c r="A113" s="7"/>
      <c r="B113" t="s">
        <v>1580</v>
      </c>
    </row>
    <row r="114" spans="1:2" ht="16">
      <c r="A114" s="7" t="s">
        <v>1665</v>
      </c>
      <c r="B114" t="s">
        <v>1580</v>
      </c>
    </row>
    <row r="115" spans="1:2" ht="16">
      <c r="A115" s="7" t="s">
        <v>1666</v>
      </c>
      <c r="B115" t="s">
        <v>1580</v>
      </c>
    </row>
    <row r="116" spans="1:2" ht="16">
      <c r="A116" s="7" t="s">
        <v>1667</v>
      </c>
      <c r="B116" t="s">
        <v>1580</v>
      </c>
    </row>
    <row r="117" spans="1:2" ht="16">
      <c r="A117" s="7" t="s">
        <v>1668</v>
      </c>
      <c r="B117" t="s">
        <v>1580</v>
      </c>
    </row>
    <row r="118" spans="1:2" ht="16">
      <c r="A118" s="7" t="s">
        <v>1598</v>
      </c>
      <c r="B118" t="s">
        <v>1580</v>
      </c>
    </row>
    <row r="119" spans="1:2" ht="16">
      <c r="A119" s="7" t="s">
        <v>1669</v>
      </c>
      <c r="B119" t="s">
        <v>1580</v>
      </c>
    </row>
    <row r="120" spans="1:2" ht="16">
      <c r="A120" s="7" t="s">
        <v>1670</v>
      </c>
      <c r="B120" t="s">
        <v>1580</v>
      </c>
    </row>
    <row r="121" spans="1:2" ht="16">
      <c r="A121" s="7" t="s">
        <v>1604</v>
      </c>
      <c r="B121" t="s">
        <v>1580</v>
      </c>
    </row>
    <row r="122" spans="1:2" ht="16">
      <c r="A122" s="7" t="s">
        <v>1671</v>
      </c>
      <c r="B122" t="s">
        <v>1580</v>
      </c>
    </row>
    <row r="123" spans="1:2">
      <c r="A123" s="7"/>
      <c r="B123" t="s">
        <v>1580</v>
      </c>
    </row>
    <row r="124" spans="1:2" ht="16">
      <c r="A124" s="7" t="s">
        <v>1672</v>
      </c>
      <c r="B124" t="s">
        <v>1580</v>
      </c>
    </row>
    <row r="125" spans="1:2" ht="16">
      <c r="A125" s="7" t="s">
        <v>1673</v>
      </c>
      <c r="B125" t="s">
        <v>1580</v>
      </c>
    </row>
    <row r="126" spans="1:2" ht="16">
      <c r="A126" s="7" t="s">
        <v>1674</v>
      </c>
      <c r="B126" t="s">
        <v>1580</v>
      </c>
    </row>
    <row r="127" spans="1:2" ht="16">
      <c r="A127" s="7" t="s">
        <v>1675</v>
      </c>
      <c r="B127" t="s">
        <v>1580</v>
      </c>
    </row>
    <row r="128" spans="1:2" ht="16">
      <c r="A128" s="7" t="s">
        <v>1676</v>
      </c>
      <c r="B128" t="s">
        <v>1580</v>
      </c>
    </row>
    <row r="129" spans="1:2" ht="16">
      <c r="A129" s="7" t="s">
        <v>1677</v>
      </c>
      <c r="B129" t="s">
        <v>1580</v>
      </c>
    </row>
    <row r="130" spans="1:2" ht="16">
      <c r="A130" s="7" t="s">
        <v>1678</v>
      </c>
      <c r="B130" t="s">
        <v>1580</v>
      </c>
    </row>
    <row r="131" spans="1:2" ht="16">
      <c r="A131" s="7" t="s">
        <v>1679</v>
      </c>
      <c r="B131" t="s">
        <v>1580</v>
      </c>
    </row>
    <row r="132" spans="1:2" ht="16">
      <c r="A132" s="7" t="s">
        <v>1680</v>
      </c>
      <c r="B132" t="s">
        <v>1580</v>
      </c>
    </row>
    <row r="133" spans="1:2" ht="16">
      <c r="A133" s="7" t="s">
        <v>1681</v>
      </c>
      <c r="B133" t="s">
        <v>1580</v>
      </c>
    </row>
    <row r="134" spans="1:2" ht="16">
      <c r="A134" s="7" t="s">
        <v>1682</v>
      </c>
      <c r="B134" t="s">
        <v>1580</v>
      </c>
    </row>
    <row r="135" spans="1:2" ht="16">
      <c r="A135" s="7" t="s">
        <v>1683</v>
      </c>
      <c r="B135" t="s">
        <v>1580</v>
      </c>
    </row>
    <row r="136" spans="1:2" ht="16">
      <c r="A136" s="7" t="s">
        <v>1684</v>
      </c>
      <c r="B136" t="s">
        <v>1580</v>
      </c>
    </row>
    <row r="137" spans="1:2" ht="16">
      <c r="A137" s="7" t="s">
        <v>1685</v>
      </c>
      <c r="B137" t="s">
        <v>1580</v>
      </c>
    </row>
    <row r="138" spans="1:2">
      <c r="A138" s="7"/>
    </row>
    <row r="139" spans="1:2">
      <c r="A139" s="7"/>
    </row>
    <row r="140" spans="1:2">
      <c r="A140" s="7"/>
    </row>
  </sheetData>
  <mergeCells count="1">
    <mergeCell ref="A1:B1"/>
  </mergeCells>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7199E-D59D-4446-AABB-C2A9DA59BE4F}">
  <dimension ref="A1:F607"/>
  <sheetViews>
    <sheetView tabSelected="1" topLeftCell="A460" zoomScale="94" workbookViewId="0">
      <selection activeCell="E488" sqref="E488"/>
    </sheetView>
  </sheetViews>
  <sheetFormatPr baseColWidth="10" defaultColWidth="111.5" defaultRowHeight="19"/>
  <cols>
    <col min="1" max="1" width="28.5" style="14" customWidth="1"/>
    <col min="2" max="2" width="5.83203125" style="17" customWidth="1"/>
    <col min="3" max="3" width="101.5" style="25" customWidth="1"/>
    <col min="4" max="4" width="11.1640625" style="12" customWidth="1"/>
    <col min="5" max="5" width="111.5" style="26"/>
    <col min="6" max="248" width="111.5" style="11"/>
    <col min="249" max="249" width="28.5" style="11" customWidth="1"/>
    <col min="250" max="250" width="5.5" style="11" customWidth="1"/>
    <col min="251" max="251" width="4.5" style="11" customWidth="1"/>
    <col min="252" max="252" width="0" style="11" hidden="1" customWidth="1"/>
    <col min="253" max="253" width="101.5" style="11" customWidth="1"/>
    <col min="254" max="255" width="8.5" style="11" customWidth="1"/>
    <col min="256" max="256" width="11.1640625" style="11" customWidth="1"/>
    <col min="257" max="259" width="2.5" style="11" customWidth="1"/>
    <col min="260" max="260" width="5.5" style="11" customWidth="1"/>
    <col min="261" max="504" width="111.5" style="11"/>
    <col min="505" max="505" width="28.5" style="11" customWidth="1"/>
    <col min="506" max="506" width="5.5" style="11" customWidth="1"/>
    <col min="507" max="507" width="4.5" style="11" customWidth="1"/>
    <col min="508" max="508" width="0" style="11" hidden="1" customWidth="1"/>
    <col min="509" max="509" width="101.5" style="11" customWidth="1"/>
    <col min="510" max="511" width="8.5" style="11" customWidth="1"/>
    <col min="512" max="512" width="11.1640625" style="11" customWidth="1"/>
    <col min="513" max="515" width="2.5" style="11" customWidth="1"/>
    <col min="516" max="516" width="5.5" style="11" customWidth="1"/>
    <col min="517" max="760" width="111.5" style="11"/>
    <col min="761" max="761" width="28.5" style="11" customWidth="1"/>
    <col min="762" max="762" width="5.5" style="11" customWidth="1"/>
    <col min="763" max="763" width="4.5" style="11" customWidth="1"/>
    <col min="764" max="764" width="0" style="11" hidden="1" customWidth="1"/>
    <col min="765" max="765" width="101.5" style="11" customWidth="1"/>
    <col min="766" max="767" width="8.5" style="11" customWidth="1"/>
    <col min="768" max="768" width="11.1640625" style="11" customWidth="1"/>
    <col min="769" max="771" width="2.5" style="11" customWidth="1"/>
    <col min="772" max="772" width="5.5" style="11" customWidth="1"/>
    <col min="773" max="1016" width="111.5" style="11"/>
    <col min="1017" max="1017" width="28.5" style="11" customWidth="1"/>
    <col min="1018" max="1018" width="5.5" style="11" customWidth="1"/>
    <col min="1019" max="1019" width="4.5" style="11" customWidth="1"/>
    <col min="1020" max="1020" width="0" style="11" hidden="1" customWidth="1"/>
    <col min="1021" max="1021" width="101.5" style="11" customWidth="1"/>
    <col min="1022" max="1023" width="8.5" style="11" customWidth="1"/>
    <col min="1024" max="1024" width="11.1640625" style="11" customWidth="1"/>
    <col min="1025" max="1027" width="2.5" style="11" customWidth="1"/>
    <col min="1028" max="1028" width="5.5" style="11" customWidth="1"/>
    <col min="1029" max="1272" width="111.5" style="11"/>
    <col min="1273" max="1273" width="28.5" style="11" customWidth="1"/>
    <col min="1274" max="1274" width="5.5" style="11" customWidth="1"/>
    <col min="1275" max="1275" width="4.5" style="11" customWidth="1"/>
    <col min="1276" max="1276" width="0" style="11" hidden="1" customWidth="1"/>
    <col min="1277" max="1277" width="101.5" style="11" customWidth="1"/>
    <col min="1278" max="1279" width="8.5" style="11" customWidth="1"/>
    <col min="1280" max="1280" width="11.1640625" style="11" customWidth="1"/>
    <col min="1281" max="1283" width="2.5" style="11" customWidth="1"/>
    <col min="1284" max="1284" width="5.5" style="11" customWidth="1"/>
    <col min="1285" max="1528" width="111.5" style="11"/>
    <col min="1529" max="1529" width="28.5" style="11" customWidth="1"/>
    <col min="1530" max="1530" width="5.5" style="11" customWidth="1"/>
    <col min="1531" max="1531" width="4.5" style="11" customWidth="1"/>
    <col min="1532" max="1532" width="0" style="11" hidden="1" customWidth="1"/>
    <col min="1533" max="1533" width="101.5" style="11" customWidth="1"/>
    <col min="1534" max="1535" width="8.5" style="11" customWidth="1"/>
    <col min="1536" max="1536" width="11.1640625" style="11" customWidth="1"/>
    <col min="1537" max="1539" width="2.5" style="11" customWidth="1"/>
    <col min="1540" max="1540" width="5.5" style="11" customWidth="1"/>
    <col min="1541" max="1784" width="111.5" style="11"/>
    <col min="1785" max="1785" width="28.5" style="11" customWidth="1"/>
    <col min="1786" max="1786" width="5.5" style="11" customWidth="1"/>
    <col min="1787" max="1787" width="4.5" style="11" customWidth="1"/>
    <col min="1788" max="1788" width="0" style="11" hidden="1" customWidth="1"/>
    <col min="1789" max="1789" width="101.5" style="11" customWidth="1"/>
    <col min="1790" max="1791" width="8.5" style="11" customWidth="1"/>
    <col min="1792" max="1792" width="11.1640625" style="11" customWidth="1"/>
    <col min="1793" max="1795" width="2.5" style="11" customWidth="1"/>
    <col min="1796" max="1796" width="5.5" style="11" customWidth="1"/>
    <col min="1797" max="2040" width="111.5" style="11"/>
    <col min="2041" max="2041" width="28.5" style="11" customWidth="1"/>
    <col min="2042" max="2042" width="5.5" style="11" customWidth="1"/>
    <col min="2043" max="2043" width="4.5" style="11" customWidth="1"/>
    <col min="2044" max="2044" width="0" style="11" hidden="1" customWidth="1"/>
    <col min="2045" max="2045" width="101.5" style="11" customWidth="1"/>
    <col min="2046" max="2047" width="8.5" style="11" customWidth="1"/>
    <col min="2048" max="2048" width="11.1640625" style="11" customWidth="1"/>
    <col min="2049" max="2051" width="2.5" style="11" customWidth="1"/>
    <col min="2052" max="2052" width="5.5" style="11" customWidth="1"/>
    <col min="2053" max="2296" width="111.5" style="11"/>
    <col min="2297" max="2297" width="28.5" style="11" customWidth="1"/>
    <col min="2298" max="2298" width="5.5" style="11" customWidth="1"/>
    <col min="2299" max="2299" width="4.5" style="11" customWidth="1"/>
    <col min="2300" max="2300" width="0" style="11" hidden="1" customWidth="1"/>
    <col min="2301" max="2301" width="101.5" style="11" customWidth="1"/>
    <col min="2302" max="2303" width="8.5" style="11" customWidth="1"/>
    <col min="2304" max="2304" width="11.1640625" style="11" customWidth="1"/>
    <col min="2305" max="2307" width="2.5" style="11" customWidth="1"/>
    <col min="2308" max="2308" width="5.5" style="11" customWidth="1"/>
    <col min="2309" max="2552" width="111.5" style="11"/>
    <col min="2553" max="2553" width="28.5" style="11" customWidth="1"/>
    <col min="2554" max="2554" width="5.5" style="11" customWidth="1"/>
    <col min="2555" max="2555" width="4.5" style="11" customWidth="1"/>
    <col min="2556" max="2556" width="0" style="11" hidden="1" customWidth="1"/>
    <col min="2557" max="2557" width="101.5" style="11" customWidth="1"/>
    <col min="2558" max="2559" width="8.5" style="11" customWidth="1"/>
    <col min="2560" max="2560" width="11.1640625" style="11" customWidth="1"/>
    <col min="2561" max="2563" width="2.5" style="11" customWidth="1"/>
    <col min="2564" max="2564" width="5.5" style="11" customWidth="1"/>
    <col min="2565" max="2808" width="111.5" style="11"/>
    <col min="2809" max="2809" width="28.5" style="11" customWidth="1"/>
    <col min="2810" max="2810" width="5.5" style="11" customWidth="1"/>
    <col min="2811" max="2811" width="4.5" style="11" customWidth="1"/>
    <col min="2812" max="2812" width="0" style="11" hidden="1" customWidth="1"/>
    <col min="2813" max="2813" width="101.5" style="11" customWidth="1"/>
    <col min="2814" max="2815" width="8.5" style="11" customWidth="1"/>
    <col min="2816" max="2816" width="11.1640625" style="11" customWidth="1"/>
    <col min="2817" max="2819" width="2.5" style="11" customWidth="1"/>
    <col min="2820" max="2820" width="5.5" style="11" customWidth="1"/>
    <col min="2821" max="3064" width="111.5" style="11"/>
    <col min="3065" max="3065" width="28.5" style="11" customWidth="1"/>
    <col min="3066" max="3066" width="5.5" style="11" customWidth="1"/>
    <col min="3067" max="3067" width="4.5" style="11" customWidth="1"/>
    <col min="3068" max="3068" width="0" style="11" hidden="1" customWidth="1"/>
    <col min="3069" max="3069" width="101.5" style="11" customWidth="1"/>
    <col min="3070" max="3071" width="8.5" style="11" customWidth="1"/>
    <col min="3072" max="3072" width="11.1640625" style="11" customWidth="1"/>
    <col min="3073" max="3075" width="2.5" style="11" customWidth="1"/>
    <col min="3076" max="3076" width="5.5" style="11" customWidth="1"/>
    <col min="3077" max="3320" width="111.5" style="11"/>
    <col min="3321" max="3321" width="28.5" style="11" customWidth="1"/>
    <col min="3322" max="3322" width="5.5" style="11" customWidth="1"/>
    <col min="3323" max="3323" width="4.5" style="11" customWidth="1"/>
    <col min="3324" max="3324" width="0" style="11" hidden="1" customWidth="1"/>
    <col min="3325" max="3325" width="101.5" style="11" customWidth="1"/>
    <col min="3326" max="3327" width="8.5" style="11" customWidth="1"/>
    <col min="3328" max="3328" width="11.1640625" style="11" customWidth="1"/>
    <col min="3329" max="3331" width="2.5" style="11" customWidth="1"/>
    <col min="3332" max="3332" width="5.5" style="11" customWidth="1"/>
    <col min="3333" max="3576" width="111.5" style="11"/>
    <col min="3577" max="3577" width="28.5" style="11" customWidth="1"/>
    <col min="3578" max="3578" width="5.5" style="11" customWidth="1"/>
    <col min="3579" max="3579" width="4.5" style="11" customWidth="1"/>
    <col min="3580" max="3580" width="0" style="11" hidden="1" customWidth="1"/>
    <col min="3581" max="3581" width="101.5" style="11" customWidth="1"/>
    <col min="3582" max="3583" width="8.5" style="11" customWidth="1"/>
    <col min="3584" max="3584" width="11.1640625" style="11" customWidth="1"/>
    <col min="3585" max="3587" width="2.5" style="11" customWidth="1"/>
    <col min="3588" max="3588" width="5.5" style="11" customWidth="1"/>
    <col min="3589" max="3832" width="111.5" style="11"/>
    <col min="3833" max="3833" width="28.5" style="11" customWidth="1"/>
    <col min="3834" max="3834" width="5.5" style="11" customWidth="1"/>
    <col min="3835" max="3835" width="4.5" style="11" customWidth="1"/>
    <col min="3836" max="3836" width="0" style="11" hidden="1" customWidth="1"/>
    <col min="3837" max="3837" width="101.5" style="11" customWidth="1"/>
    <col min="3838" max="3839" width="8.5" style="11" customWidth="1"/>
    <col min="3840" max="3840" width="11.1640625" style="11" customWidth="1"/>
    <col min="3841" max="3843" width="2.5" style="11" customWidth="1"/>
    <col min="3844" max="3844" width="5.5" style="11" customWidth="1"/>
    <col min="3845" max="4088" width="111.5" style="11"/>
    <col min="4089" max="4089" width="28.5" style="11" customWidth="1"/>
    <col min="4090" max="4090" width="5.5" style="11" customWidth="1"/>
    <col min="4091" max="4091" width="4.5" style="11" customWidth="1"/>
    <col min="4092" max="4092" width="0" style="11" hidden="1" customWidth="1"/>
    <col min="4093" max="4093" width="101.5" style="11" customWidth="1"/>
    <col min="4094" max="4095" width="8.5" style="11" customWidth="1"/>
    <col min="4096" max="4096" width="11.1640625" style="11" customWidth="1"/>
    <col min="4097" max="4099" width="2.5" style="11" customWidth="1"/>
    <col min="4100" max="4100" width="5.5" style="11" customWidth="1"/>
    <col min="4101" max="4344" width="111.5" style="11"/>
    <col min="4345" max="4345" width="28.5" style="11" customWidth="1"/>
    <col min="4346" max="4346" width="5.5" style="11" customWidth="1"/>
    <col min="4347" max="4347" width="4.5" style="11" customWidth="1"/>
    <col min="4348" max="4348" width="0" style="11" hidden="1" customWidth="1"/>
    <col min="4349" max="4349" width="101.5" style="11" customWidth="1"/>
    <col min="4350" max="4351" width="8.5" style="11" customWidth="1"/>
    <col min="4352" max="4352" width="11.1640625" style="11" customWidth="1"/>
    <col min="4353" max="4355" width="2.5" style="11" customWidth="1"/>
    <col min="4356" max="4356" width="5.5" style="11" customWidth="1"/>
    <col min="4357" max="4600" width="111.5" style="11"/>
    <col min="4601" max="4601" width="28.5" style="11" customWidth="1"/>
    <col min="4602" max="4602" width="5.5" style="11" customWidth="1"/>
    <col min="4603" max="4603" width="4.5" style="11" customWidth="1"/>
    <col min="4604" max="4604" width="0" style="11" hidden="1" customWidth="1"/>
    <col min="4605" max="4605" width="101.5" style="11" customWidth="1"/>
    <col min="4606" max="4607" width="8.5" style="11" customWidth="1"/>
    <col min="4608" max="4608" width="11.1640625" style="11" customWidth="1"/>
    <col min="4609" max="4611" width="2.5" style="11" customWidth="1"/>
    <col min="4612" max="4612" width="5.5" style="11" customWidth="1"/>
    <col min="4613" max="4856" width="111.5" style="11"/>
    <col min="4857" max="4857" width="28.5" style="11" customWidth="1"/>
    <col min="4858" max="4858" width="5.5" style="11" customWidth="1"/>
    <col min="4859" max="4859" width="4.5" style="11" customWidth="1"/>
    <col min="4860" max="4860" width="0" style="11" hidden="1" customWidth="1"/>
    <col min="4861" max="4861" width="101.5" style="11" customWidth="1"/>
    <col min="4862" max="4863" width="8.5" style="11" customWidth="1"/>
    <col min="4864" max="4864" width="11.1640625" style="11" customWidth="1"/>
    <col min="4865" max="4867" width="2.5" style="11" customWidth="1"/>
    <col min="4868" max="4868" width="5.5" style="11" customWidth="1"/>
    <col min="4869" max="5112" width="111.5" style="11"/>
    <col min="5113" max="5113" width="28.5" style="11" customWidth="1"/>
    <col min="5114" max="5114" width="5.5" style="11" customWidth="1"/>
    <col min="5115" max="5115" width="4.5" style="11" customWidth="1"/>
    <col min="5116" max="5116" width="0" style="11" hidden="1" customWidth="1"/>
    <col min="5117" max="5117" width="101.5" style="11" customWidth="1"/>
    <col min="5118" max="5119" width="8.5" style="11" customWidth="1"/>
    <col min="5120" max="5120" width="11.1640625" style="11" customWidth="1"/>
    <col min="5121" max="5123" width="2.5" style="11" customWidth="1"/>
    <col min="5124" max="5124" width="5.5" style="11" customWidth="1"/>
    <col min="5125" max="5368" width="111.5" style="11"/>
    <col min="5369" max="5369" width="28.5" style="11" customWidth="1"/>
    <col min="5370" max="5370" width="5.5" style="11" customWidth="1"/>
    <col min="5371" max="5371" width="4.5" style="11" customWidth="1"/>
    <col min="5372" max="5372" width="0" style="11" hidden="1" customWidth="1"/>
    <col min="5373" max="5373" width="101.5" style="11" customWidth="1"/>
    <col min="5374" max="5375" width="8.5" style="11" customWidth="1"/>
    <col min="5376" max="5376" width="11.1640625" style="11" customWidth="1"/>
    <col min="5377" max="5379" width="2.5" style="11" customWidth="1"/>
    <col min="5380" max="5380" width="5.5" style="11" customWidth="1"/>
    <col min="5381" max="5624" width="111.5" style="11"/>
    <col min="5625" max="5625" width="28.5" style="11" customWidth="1"/>
    <col min="5626" max="5626" width="5.5" style="11" customWidth="1"/>
    <col min="5627" max="5627" width="4.5" style="11" customWidth="1"/>
    <col min="5628" max="5628" width="0" style="11" hidden="1" customWidth="1"/>
    <col min="5629" max="5629" width="101.5" style="11" customWidth="1"/>
    <col min="5630" max="5631" width="8.5" style="11" customWidth="1"/>
    <col min="5632" max="5632" width="11.1640625" style="11" customWidth="1"/>
    <col min="5633" max="5635" width="2.5" style="11" customWidth="1"/>
    <col min="5636" max="5636" width="5.5" style="11" customWidth="1"/>
    <col min="5637" max="5880" width="111.5" style="11"/>
    <col min="5881" max="5881" width="28.5" style="11" customWidth="1"/>
    <col min="5882" max="5882" width="5.5" style="11" customWidth="1"/>
    <col min="5883" max="5883" width="4.5" style="11" customWidth="1"/>
    <col min="5884" max="5884" width="0" style="11" hidden="1" customWidth="1"/>
    <col min="5885" max="5885" width="101.5" style="11" customWidth="1"/>
    <col min="5886" max="5887" width="8.5" style="11" customWidth="1"/>
    <col min="5888" max="5888" width="11.1640625" style="11" customWidth="1"/>
    <col min="5889" max="5891" width="2.5" style="11" customWidth="1"/>
    <col min="5892" max="5892" width="5.5" style="11" customWidth="1"/>
    <col min="5893" max="6136" width="111.5" style="11"/>
    <col min="6137" max="6137" width="28.5" style="11" customWidth="1"/>
    <col min="6138" max="6138" width="5.5" style="11" customWidth="1"/>
    <col min="6139" max="6139" width="4.5" style="11" customWidth="1"/>
    <col min="6140" max="6140" width="0" style="11" hidden="1" customWidth="1"/>
    <col min="6141" max="6141" width="101.5" style="11" customWidth="1"/>
    <col min="6142" max="6143" width="8.5" style="11" customWidth="1"/>
    <col min="6144" max="6144" width="11.1640625" style="11" customWidth="1"/>
    <col min="6145" max="6147" width="2.5" style="11" customWidth="1"/>
    <col min="6148" max="6148" width="5.5" style="11" customWidth="1"/>
    <col min="6149" max="6392" width="111.5" style="11"/>
    <col min="6393" max="6393" width="28.5" style="11" customWidth="1"/>
    <col min="6394" max="6394" width="5.5" style="11" customWidth="1"/>
    <col min="6395" max="6395" width="4.5" style="11" customWidth="1"/>
    <col min="6396" max="6396" width="0" style="11" hidden="1" customWidth="1"/>
    <col min="6397" max="6397" width="101.5" style="11" customWidth="1"/>
    <col min="6398" max="6399" width="8.5" style="11" customWidth="1"/>
    <col min="6400" max="6400" width="11.1640625" style="11" customWidth="1"/>
    <col min="6401" max="6403" width="2.5" style="11" customWidth="1"/>
    <col min="6404" max="6404" width="5.5" style="11" customWidth="1"/>
    <col min="6405" max="6648" width="111.5" style="11"/>
    <col min="6649" max="6649" width="28.5" style="11" customWidth="1"/>
    <col min="6650" max="6650" width="5.5" style="11" customWidth="1"/>
    <col min="6651" max="6651" width="4.5" style="11" customWidth="1"/>
    <col min="6652" max="6652" width="0" style="11" hidden="1" customWidth="1"/>
    <col min="6653" max="6653" width="101.5" style="11" customWidth="1"/>
    <col min="6654" max="6655" width="8.5" style="11" customWidth="1"/>
    <col min="6656" max="6656" width="11.1640625" style="11" customWidth="1"/>
    <col min="6657" max="6659" width="2.5" style="11" customWidth="1"/>
    <col min="6660" max="6660" width="5.5" style="11" customWidth="1"/>
    <col min="6661" max="6904" width="111.5" style="11"/>
    <col min="6905" max="6905" width="28.5" style="11" customWidth="1"/>
    <col min="6906" max="6906" width="5.5" style="11" customWidth="1"/>
    <col min="6907" max="6907" width="4.5" style="11" customWidth="1"/>
    <col min="6908" max="6908" width="0" style="11" hidden="1" customWidth="1"/>
    <col min="6909" max="6909" width="101.5" style="11" customWidth="1"/>
    <col min="6910" max="6911" width="8.5" style="11" customWidth="1"/>
    <col min="6912" max="6912" width="11.1640625" style="11" customWidth="1"/>
    <col min="6913" max="6915" width="2.5" style="11" customWidth="1"/>
    <col min="6916" max="6916" width="5.5" style="11" customWidth="1"/>
    <col min="6917" max="7160" width="111.5" style="11"/>
    <col min="7161" max="7161" width="28.5" style="11" customWidth="1"/>
    <col min="7162" max="7162" width="5.5" style="11" customWidth="1"/>
    <col min="7163" max="7163" width="4.5" style="11" customWidth="1"/>
    <col min="7164" max="7164" width="0" style="11" hidden="1" customWidth="1"/>
    <col min="7165" max="7165" width="101.5" style="11" customWidth="1"/>
    <col min="7166" max="7167" width="8.5" style="11" customWidth="1"/>
    <col min="7168" max="7168" width="11.1640625" style="11" customWidth="1"/>
    <col min="7169" max="7171" width="2.5" style="11" customWidth="1"/>
    <col min="7172" max="7172" width="5.5" style="11" customWidth="1"/>
    <col min="7173" max="7416" width="111.5" style="11"/>
    <col min="7417" max="7417" width="28.5" style="11" customWidth="1"/>
    <col min="7418" max="7418" width="5.5" style="11" customWidth="1"/>
    <col min="7419" max="7419" width="4.5" style="11" customWidth="1"/>
    <col min="7420" max="7420" width="0" style="11" hidden="1" customWidth="1"/>
    <col min="7421" max="7421" width="101.5" style="11" customWidth="1"/>
    <col min="7422" max="7423" width="8.5" style="11" customWidth="1"/>
    <col min="7424" max="7424" width="11.1640625" style="11" customWidth="1"/>
    <col min="7425" max="7427" width="2.5" style="11" customWidth="1"/>
    <col min="7428" max="7428" width="5.5" style="11" customWidth="1"/>
    <col min="7429" max="7672" width="111.5" style="11"/>
    <col min="7673" max="7673" width="28.5" style="11" customWidth="1"/>
    <col min="7674" max="7674" width="5.5" style="11" customWidth="1"/>
    <col min="7675" max="7675" width="4.5" style="11" customWidth="1"/>
    <col min="7676" max="7676" width="0" style="11" hidden="1" customWidth="1"/>
    <col min="7677" max="7677" width="101.5" style="11" customWidth="1"/>
    <col min="7678" max="7679" width="8.5" style="11" customWidth="1"/>
    <col min="7680" max="7680" width="11.1640625" style="11" customWidth="1"/>
    <col min="7681" max="7683" width="2.5" style="11" customWidth="1"/>
    <col min="7684" max="7684" width="5.5" style="11" customWidth="1"/>
    <col min="7685" max="7928" width="111.5" style="11"/>
    <col min="7929" max="7929" width="28.5" style="11" customWidth="1"/>
    <col min="7930" max="7930" width="5.5" style="11" customWidth="1"/>
    <col min="7931" max="7931" width="4.5" style="11" customWidth="1"/>
    <col min="7932" max="7932" width="0" style="11" hidden="1" customWidth="1"/>
    <col min="7933" max="7933" width="101.5" style="11" customWidth="1"/>
    <col min="7934" max="7935" width="8.5" style="11" customWidth="1"/>
    <col min="7936" max="7936" width="11.1640625" style="11" customWidth="1"/>
    <col min="7937" max="7939" width="2.5" style="11" customWidth="1"/>
    <col min="7940" max="7940" width="5.5" style="11" customWidth="1"/>
    <col min="7941" max="8184" width="111.5" style="11"/>
    <col min="8185" max="8185" width="28.5" style="11" customWidth="1"/>
    <col min="8186" max="8186" width="5.5" style="11" customWidth="1"/>
    <col min="8187" max="8187" width="4.5" style="11" customWidth="1"/>
    <col min="8188" max="8188" width="0" style="11" hidden="1" customWidth="1"/>
    <col min="8189" max="8189" width="101.5" style="11" customWidth="1"/>
    <col min="8190" max="8191" width="8.5" style="11" customWidth="1"/>
    <col min="8192" max="8192" width="11.1640625" style="11" customWidth="1"/>
    <col min="8193" max="8195" width="2.5" style="11" customWidth="1"/>
    <col min="8196" max="8196" width="5.5" style="11" customWidth="1"/>
    <col min="8197" max="8440" width="111.5" style="11"/>
    <col min="8441" max="8441" width="28.5" style="11" customWidth="1"/>
    <col min="8442" max="8442" width="5.5" style="11" customWidth="1"/>
    <col min="8443" max="8443" width="4.5" style="11" customWidth="1"/>
    <col min="8444" max="8444" width="0" style="11" hidden="1" customWidth="1"/>
    <col min="8445" max="8445" width="101.5" style="11" customWidth="1"/>
    <col min="8446" max="8447" width="8.5" style="11" customWidth="1"/>
    <col min="8448" max="8448" width="11.1640625" style="11" customWidth="1"/>
    <col min="8449" max="8451" width="2.5" style="11" customWidth="1"/>
    <col min="8452" max="8452" width="5.5" style="11" customWidth="1"/>
    <col min="8453" max="8696" width="111.5" style="11"/>
    <col min="8697" max="8697" width="28.5" style="11" customWidth="1"/>
    <col min="8698" max="8698" width="5.5" style="11" customWidth="1"/>
    <col min="8699" max="8699" width="4.5" style="11" customWidth="1"/>
    <col min="8700" max="8700" width="0" style="11" hidden="1" customWidth="1"/>
    <col min="8701" max="8701" width="101.5" style="11" customWidth="1"/>
    <col min="8702" max="8703" width="8.5" style="11" customWidth="1"/>
    <col min="8704" max="8704" width="11.1640625" style="11" customWidth="1"/>
    <col min="8705" max="8707" width="2.5" style="11" customWidth="1"/>
    <col min="8708" max="8708" width="5.5" style="11" customWidth="1"/>
    <col min="8709" max="8952" width="111.5" style="11"/>
    <col min="8953" max="8953" width="28.5" style="11" customWidth="1"/>
    <col min="8954" max="8954" width="5.5" style="11" customWidth="1"/>
    <col min="8955" max="8955" width="4.5" style="11" customWidth="1"/>
    <col min="8956" max="8956" width="0" style="11" hidden="1" customWidth="1"/>
    <col min="8957" max="8957" width="101.5" style="11" customWidth="1"/>
    <col min="8958" max="8959" width="8.5" style="11" customWidth="1"/>
    <col min="8960" max="8960" width="11.1640625" style="11" customWidth="1"/>
    <col min="8961" max="8963" width="2.5" style="11" customWidth="1"/>
    <col min="8964" max="8964" width="5.5" style="11" customWidth="1"/>
    <col min="8965" max="9208" width="111.5" style="11"/>
    <col min="9209" max="9209" width="28.5" style="11" customWidth="1"/>
    <col min="9210" max="9210" width="5.5" style="11" customWidth="1"/>
    <col min="9211" max="9211" width="4.5" style="11" customWidth="1"/>
    <col min="9212" max="9212" width="0" style="11" hidden="1" customWidth="1"/>
    <col min="9213" max="9213" width="101.5" style="11" customWidth="1"/>
    <col min="9214" max="9215" width="8.5" style="11" customWidth="1"/>
    <col min="9216" max="9216" width="11.1640625" style="11" customWidth="1"/>
    <col min="9217" max="9219" width="2.5" style="11" customWidth="1"/>
    <col min="9220" max="9220" width="5.5" style="11" customWidth="1"/>
    <col min="9221" max="9464" width="111.5" style="11"/>
    <col min="9465" max="9465" width="28.5" style="11" customWidth="1"/>
    <col min="9466" max="9466" width="5.5" style="11" customWidth="1"/>
    <col min="9467" max="9467" width="4.5" style="11" customWidth="1"/>
    <col min="9468" max="9468" width="0" style="11" hidden="1" customWidth="1"/>
    <col min="9469" max="9469" width="101.5" style="11" customWidth="1"/>
    <col min="9470" max="9471" width="8.5" style="11" customWidth="1"/>
    <col min="9472" max="9472" width="11.1640625" style="11" customWidth="1"/>
    <col min="9473" max="9475" width="2.5" style="11" customWidth="1"/>
    <col min="9476" max="9476" width="5.5" style="11" customWidth="1"/>
    <col min="9477" max="9720" width="111.5" style="11"/>
    <col min="9721" max="9721" width="28.5" style="11" customWidth="1"/>
    <col min="9722" max="9722" width="5.5" style="11" customWidth="1"/>
    <col min="9723" max="9723" width="4.5" style="11" customWidth="1"/>
    <col min="9724" max="9724" width="0" style="11" hidden="1" customWidth="1"/>
    <col min="9725" max="9725" width="101.5" style="11" customWidth="1"/>
    <col min="9726" max="9727" width="8.5" style="11" customWidth="1"/>
    <col min="9728" max="9728" width="11.1640625" style="11" customWidth="1"/>
    <col min="9729" max="9731" width="2.5" style="11" customWidth="1"/>
    <col min="9732" max="9732" width="5.5" style="11" customWidth="1"/>
    <col min="9733" max="9976" width="111.5" style="11"/>
    <col min="9977" max="9977" width="28.5" style="11" customWidth="1"/>
    <col min="9978" max="9978" width="5.5" style="11" customWidth="1"/>
    <col min="9979" max="9979" width="4.5" style="11" customWidth="1"/>
    <col min="9980" max="9980" width="0" style="11" hidden="1" customWidth="1"/>
    <col min="9981" max="9981" width="101.5" style="11" customWidth="1"/>
    <col min="9982" max="9983" width="8.5" style="11" customWidth="1"/>
    <col min="9984" max="9984" width="11.1640625" style="11" customWidth="1"/>
    <col min="9985" max="9987" width="2.5" style="11" customWidth="1"/>
    <col min="9988" max="9988" width="5.5" style="11" customWidth="1"/>
    <col min="9989" max="10232" width="111.5" style="11"/>
    <col min="10233" max="10233" width="28.5" style="11" customWidth="1"/>
    <col min="10234" max="10234" width="5.5" style="11" customWidth="1"/>
    <col min="10235" max="10235" width="4.5" style="11" customWidth="1"/>
    <col min="10236" max="10236" width="0" style="11" hidden="1" customWidth="1"/>
    <col min="10237" max="10237" width="101.5" style="11" customWidth="1"/>
    <col min="10238" max="10239" width="8.5" style="11" customWidth="1"/>
    <col min="10240" max="10240" width="11.1640625" style="11" customWidth="1"/>
    <col min="10241" max="10243" width="2.5" style="11" customWidth="1"/>
    <col min="10244" max="10244" width="5.5" style="11" customWidth="1"/>
    <col min="10245" max="10488" width="111.5" style="11"/>
    <col min="10489" max="10489" width="28.5" style="11" customWidth="1"/>
    <col min="10490" max="10490" width="5.5" style="11" customWidth="1"/>
    <col min="10491" max="10491" width="4.5" style="11" customWidth="1"/>
    <col min="10492" max="10492" width="0" style="11" hidden="1" customWidth="1"/>
    <col min="10493" max="10493" width="101.5" style="11" customWidth="1"/>
    <col min="10494" max="10495" width="8.5" style="11" customWidth="1"/>
    <col min="10496" max="10496" width="11.1640625" style="11" customWidth="1"/>
    <col min="10497" max="10499" width="2.5" style="11" customWidth="1"/>
    <col min="10500" max="10500" width="5.5" style="11" customWidth="1"/>
    <col min="10501" max="10744" width="111.5" style="11"/>
    <col min="10745" max="10745" width="28.5" style="11" customWidth="1"/>
    <col min="10746" max="10746" width="5.5" style="11" customWidth="1"/>
    <col min="10747" max="10747" width="4.5" style="11" customWidth="1"/>
    <col min="10748" max="10748" width="0" style="11" hidden="1" customWidth="1"/>
    <col min="10749" max="10749" width="101.5" style="11" customWidth="1"/>
    <col min="10750" max="10751" width="8.5" style="11" customWidth="1"/>
    <col min="10752" max="10752" width="11.1640625" style="11" customWidth="1"/>
    <col min="10753" max="10755" width="2.5" style="11" customWidth="1"/>
    <col min="10756" max="10756" width="5.5" style="11" customWidth="1"/>
    <col min="10757" max="11000" width="111.5" style="11"/>
    <col min="11001" max="11001" width="28.5" style="11" customWidth="1"/>
    <col min="11002" max="11002" width="5.5" style="11" customWidth="1"/>
    <col min="11003" max="11003" width="4.5" style="11" customWidth="1"/>
    <col min="11004" max="11004" width="0" style="11" hidden="1" customWidth="1"/>
    <col min="11005" max="11005" width="101.5" style="11" customWidth="1"/>
    <col min="11006" max="11007" width="8.5" style="11" customWidth="1"/>
    <col min="11008" max="11008" width="11.1640625" style="11" customWidth="1"/>
    <col min="11009" max="11011" width="2.5" style="11" customWidth="1"/>
    <col min="11012" max="11012" width="5.5" style="11" customWidth="1"/>
    <col min="11013" max="11256" width="111.5" style="11"/>
    <col min="11257" max="11257" width="28.5" style="11" customWidth="1"/>
    <col min="11258" max="11258" width="5.5" style="11" customWidth="1"/>
    <col min="11259" max="11259" width="4.5" style="11" customWidth="1"/>
    <col min="11260" max="11260" width="0" style="11" hidden="1" customWidth="1"/>
    <col min="11261" max="11261" width="101.5" style="11" customWidth="1"/>
    <col min="11262" max="11263" width="8.5" style="11" customWidth="1"/>
    <col min="11264" max="11264" width="11.1640625" style="11" customWidth="1"/>
    <col min="11265" max="11267" width="2.5" style="11" customWidth="1"/>
    <col min="11268" max="11268" width="5.5" style="11" customWidth="1"/>
    <col min="11269" max="11512" width="111.5" style="11"/>
    <col min="11513" max="11513" width="28.5" style="11" customWidth="1"/>
    <col min="11514" max="11514" width="5.5" style="11" customWidth="1"/>
    <col min="11515" max="11515" width="4.5" style="11" customWidth="1"/>
    <col min="11516" max="11516" width="0" style="11" hidden="1" customWidth="1"/>
    <col min="11517" max="11517" width="101.5" style="11" customWidth="1"/>
    <col min="11518" max="11519" width="8.5" style="11" customWidth="1"/>
    <col min="11520" max="11520" width="11.1640625" style="11" customWidth="1"/>
    <col min="11521" max="11523" width="2.5" style="11" customWidth="1"/>
    <col min="11524" max="11524" width="5.5" style="11" customWidth="1"/>
    <col min="11525" max="11768" width="111.5" style="11"/>
    <col min="11769" max="11769" width="28.5" style="11" customWidth="1"/>
    <col min="11770" max="11770" width="5.5" style="11" customWidth="1"/>
    <col min="11771" max="11771" width="4.5" style="11" customWidth="1"/>
    <col min="11772" max="11772" width="0" style="11" hidden="1" customWidth="1"/>
    <col min="11773" max="11773" width="101.5" style="11" customWidth="1"/>
    <col min="11774" max="11775" width="8.5" style="11" customWidth="1"/>
    <col min="11776" max="11776" width="11.1640625" style="11" customWidth="1"/>
    <col min="11777" max="11779" width="2.5" style="11" customWidth="1"/>
    <col min="11780" max="11780" width="5.5" style="11" customWidth="1"/>
    <col min="11781" max="12024" width="111.5" style="11"/>
    <col min="12025" max="12025" width="28.5" style="11" customWidth="1"/>
    <col min="12026" max="12026" width="5.5" style="11" customWidth="1"/>
    <col min="12027" max="12027" width="4.5" style="11" customWidth="1"/>
    <col min="12028" max="12028" width="0" style="11" hidden="1" customWidth="1"/>
    <col min="12029" max="12029" width="101.5" style="11" customWidth="1"/>
    <col min="12030" max="12031" width="8.5" style="11" customWidth="1"/>
    <col min="12032" max="12032" width="11.1640625" style="11" customWidth="1"/>
    <col min="12033" max="12035" width="2.5" style="11" customWidth="1"/>
    <col min="12036" max="12036" width="5.5" style="11" customWidth="1"/>
    <col min="12037" max="12280" width="111.5" style="11"/>
    <col min="12281" max="12281" width="28.5" style="11" customWidth="1"/>
    <col min="12282" max="12282" width="5.5" style="11" customWidth="1"/>
    <col min="12283" max="12283" width="4.5" style="11" customWidth="1"/>
    <col min="12284" max="12284" width="0" style="11" hidden="1" customWidth="1"/>
    <col min="12285" max="12285" width="101.5" style="11" customWidth="1"/>
    <col min="12286" max="12287" width="8.5" style="11" customWidth="1"/>
    <col min="12288" max="12288" width="11.1640625" style="11" customWidth="1"/>
    <col min="12289" max="12291" width="2.5" style="11" customWidth="1"/>
    <col min="12292" max="12292" width="5.5" style="11" customWidth="1"/>
    <col min="12293" max="12536" width="111.5" style="11"/>
    <col min="12537" max="12537" width="28.5" style="11" customWidth="1"/>
    <col min="12538" max="12538" width="5.5" style="11" customWidth="1"/>
    <col min="12539" max="12539" width="4.5" style="11" customWidth="1"/>
    <col min="12540" max="12540" width="0" style="11" hidden="1" customWidth="1"/>
    <col min="12541" max="12541" width="101.5" style="11" customWidth="1"/>
    <col min="12542" max="12543" width="8.5" style="11" customWidth="1"/>
    <col min="12544" max="12544" width="11.1640625" style="11" customWidth="1"/>
    <col min="12545" max="12547" width="2.5" style="11" customWidth="1"/>
    <col min="12548" max="12548" width="5.5" style="11" customWidth="1"/>
    <col min="12549" max="12792" width="111.5" style="11"/>
    <col min="12793" max="12793" width="28.5" style="11" customWidth="1"/>
    <col min="12794" max="12794" width="5.5" style="11" customWidth="1"/>
    <col min="12795" max="12795" width="4.5" style="11" customWidth="1"/>
    <col min="12796" max="12796" width="0" style="11" hidden="1" customWidth="1"/>
    <col min="12797" max="12797" width="101.5" style="11" customWidth="1"/>
    <col min="12798" max="12799" width="8.5" style="11" customWidth="1"/>
    <col min="12800" max="12800" width="11.1640625" style="11" customWidth="1"/>
    <col min="12801" max="12803" width="2.5" style="11" customWidth="1"/>
    <col min="12804" max="12804" width="5.5" style="11" customWidth="1"/>
    <col min="12805" max="13048" width="111.5" style="11"/>
    <col min="13049" max="13049" width="28.5" style="11" customWidth="1"/>
    <col min="13050" max="13050" width="5.5" style="11" customWidth="1"/>
    <col min="13051" max="13051" width="4.5" style="11" customWidth="1"/>
    <col min="13052" max="13052" width="0" style="11" hidden="1" customWidth="1"/>
    <col min="13053" max="13053" width="101.5" style="11" customWidth="1"/>
    <col min="13054" max="13055" width="8.5" style="11" customWidth="1"/>
    <col min="13056" max="13056" width="11.1640625" style="11" customWidth="1"/>
    <col min="13057" max="13059" width="2.5" style="11" customWidth="1"/>
    <col min="13060" max="13060" width="5.5" style="11" customWidth="1"/>
    <col min="13061" max="13304" width="111.5" style="11"/>
    <col min="13305" max="13305" width="28.5" style="11" customWidth="1"/>
    <col min="13306" max="13306" width="5.5" style="11" customWidth="1"/>
    <col min="13307" max="13307" width="4.5" style="11" customWidth="1"/>
    <col min="13308" max="13308" width="0" style="11" hidden="1" customWidth="1"/>
    <col min="13309" max="13309" width="101.5" style="11" customWidth="1"/>
    <col min="13310" max="13311" width="8.5" style="11" customWidth="1"/>
    <col min="13312" max="13312" width="11.1640625" style="11" customWidth="1"/>
    <col min="13313" max="13315" width="2.5" style="11" customWidth="1"/>
    <col min="13316" max="13316" width="5.5" style="11" customWidth="1"/>
    <col min="13317" max="13560" width="111.5" style="11"/>
    <col min="13561" max="13561" width="28.5" style="11" customWidth="1"/>
    <col min="13562" max="13562" width="5.5" style="11" customWidth="1"/>
    <col min="13563" max="13563" width="4.5" style="11" customWidth="1"/>
    <col min="13564" max="13564" width="0" style="11" hidden="1" customWidth="1"/>
    <col min="13565" max="13565" width="101.5" style="11" customWidth="1"/>
    <col min="13566" max="13567" width="8.5" style="11" customWidth="1"/>
    <col min="13568" max="13568" width="11.1640625" style="11" customWidth="1"/>
    <col min="13569" max="13571" width="2.5" style="11" customWidth="1"/>
    <col min="13572" max="13572" width="5.5" style="11" customWidth="1"/>
    <col min="13573" max="13816" width="111.5" style="11"/>
    <col min="13817" max="13817" width="28.5" style="11" customWidth="1"/>
    <col min="13818" max="13818" width="5.5" style="11" customWidth="1"/>
    <col min="13819" max="13819" width="4.5" style="11" customWidth="1"/>
    <col min="13820" max="13820" width="0" style="11" hidden="1" customWidth="1"/>
    <col min="13821" max="13821" width="101.5" style="11" customWidth="1"/>
    <col min="13822" max="13823" width="8.5" style="11" customWidth="1"/>
    <col min="13824" max="13824" width="11.1640625" style="11" customWidth="1"/>
    <col min="13825" max="13827" width="2.5" style="11" customWidth="1"/>
    <col min="13828" max="13828" width="5.5" style="11" customWidth="1"/>
    <col min="13829" max="14072" width="111.5" style="11"/>
    <col min="14073" max="14073" width="28.5" style="11" customWidth="1"/>
    <col min="14074" max="14074" width="5.5" style="11" customWidth="1"/>
    <col min="14075" max="14075" width="4.5" style="11" customWidth="1"/>
    <col min="14076" max="14076" width="0" style="11" hidden="1" customWidth="1"/>
    <col min="14077" max="14077" width="101.5" style="11" customWidth="1"/>
    <col min="14078" max="14079" width="8.5" style="11" customWidth="1"/>
    <col min="14080" max="14080" width="11.1640625" style="11" customWidth="1"/>
    <col min="14081" max="14083" width="2.5" style="11" customWidth="1"/>
    <col min="14084" max="14084" width="5.5" style="11" customWidth="1"/>
    <col min="14085" max="14328" width="111.5" style="11"/>
    <col min="14329" max="14329" width="28.5" style="11" customWidth="1"/>
    <col min="14330" max="14330" width="5.5" style="11" customWidth="1"/>
    <col min="14331" max="14331" width="4.5" style="11" customWidth="1"/>
    <col min="14332" max="14332" width="0" style="11" hidden="1" customWidth="1"/>
    <col min="14333" max="14333" width="101.5" style="11" customWidth="1"/>
    <col min="14334" max="14335" width="8.5" style="11" customWidth="1"/>
    <col min="14336" max="14336" width="11.1640625" style="11" customWidth="1"/>
    <col min="14337" max="14339" width="2.5" style="11" customWidth="1"/>
    <col min="14340" max="14340" width="5.5" style="11" customWidth="1"/>
    <col min="14341" max="14584" width="111.5" style="11"/>
    <col min="14585" max="14585" width="28.5" style="11" customWidth="1"/>
    <col min="14586" max="14586" width="5.5" style="11" customWidth="1"/>
    <col min="14587" max="14587" width="4.5" style="11" customWidth="1"/>
    <col min="14588" max="14588" width="0" style="11" hidden="1" customWidth="1"/>
    <col min="14589" max="14589" width="101.5" style="11" customWidth="1"/>
    <col min="14590" max="14591" width="8.5" style="11" customWidth="1"/>
    <col min="14592" max="14592" width="11.1640625" style="11" customWidth="1"/>
    <col min="14593" max="14595" width="2.5" style="11" customWidth="1"/>
    <col min="14596" max="14596" width="5.5" style="11" customWidth="1"/>
    <col min="14597" max="14840" width="111.5" style="11"/>
    <col min="14841" max="14841" width="28.5" style="11" customWidth="1"/>
    <col min="14842" max="14842" width="5.5" style="11" customWidth="1"/>
    <col min="14843" max="14843" width="4.5" style="11" customWidth="1"/>
    <col min="14844" max="14844" width="0" style="11" hidden="1" customWidth="1"/>
    <col min="14845" max="14845" width="101.5" style="11" customWidth="1"/>
    <col min="14846" max="14847" width="8.5" style="11" customWidth="1"/>
    <col min="14848" max="14848" width="11.1640625" style="11" customWidth="1"/>
    <col min="14849" max="14851" width="2.5" style="11" customWidth="1"/>
    <col min="14852" max="14852" width="5.5" style="11" customWidth="1"/>
    <col min="14853" max="15096" width="111.5" style="11"/>
    <col min="15097" max="15097" width="28.5" style="11" customWidth="1"/>
    <col min="15098" max="15098" width="5.5" style="11" customWidth="1"/>
    <col min="15099" max="15099" width="4.5" style="11" customWidth="1"/>
    <col min="15100" max="15100" width="0" style="11" hidden="1" customWidth="1"/>
    <col min="15101" max="15101" width="101.5" style="11" customWidth="1"/>
    <col min="15102" max="15103" width="8.5" style="11" customWidth="1"/>
    <col min="15104" max="15104" width="11.1640625" style="11" customWidth="1"/>
    <col min="15105" max="15107" width="2.5" style="11" customWidth="1"/>
    <col min="15108" max="15108" width="5.5" style="11" customWidth="1"/>
    <col min="15109" max="15352" width="111.5" style="11"/>
    <col min="15353" max="15353" width="28.5" style="11" customWidth="1"/>
    <col min="15354" max="15354" width="5.5" style="11" customWidth="1"/>
    <col min="15355" max="15355" width="4.5" style="11" customWidth="1"/>
    <col min="15356" max="15356" width="0" style="11" hidden="1" customWidth="1"/>
    <col min="15357" max="15357" width="101.5" style="11" customWidth="1"/>
    <col min="15358" max="15359" width="8.5" style="11" customWidth="1"/>
    <col min="15360" max="15360" width="11.1640625" style="11" customWidth="1"/>
    <col min="15361" max="15363" width="2.5" style="11" customWidth="1"/>
    <col min="15364" max="15364" width="5.5" style="11" customWidth="1"/>
    <col min="15365" max="15608" width="111.5" style="11"/>
    <col min="15609" max="15609" width="28.5" style="11" customWidth="1"/>
    <col min="15610" max="15610" width="5.5" style="11" customWidth="1"/>
    <col min="15611" max="15611" width="4.5" style="11" customWidth="1"/>
    <col min="15612" max="15612" width="0" style="11" hidden="1" customWidth="1"/>
    <col min="15613" max="15613" width="101.5" style="11" customWidth="1"/>
    <col min="15614" max="15615" width="8.5" style="11" customWidth="1"/>
    <col min="15616" max="15616" width="11.1640625" style="11" customWidth="1"/>
    <col min="15617" max="15619" width="2.5" style="11" customWidth="1"/>
    <col min="15620" max="15620" width="5.5" style="11" customWidth="1"/>
    <col min="15621" max="15864" width="111.5" style="11"/>
    <col min="15865" max="15865" width="28.5" style="11" customWidth="1"/>
    <col min="15866" max="15866" width="5.5" style="11" customWidth="1"/>
    <col min="15867" max="15867" width="4.5" style="11" customWidth="1"/>
    <col min="15868" max="15868" width="0" style="11" hidden="1" customWidth="1"/>
    <col min="15869" max="15869" width="101.5" style="11" customWidth="1"/>
    <col min="15870" max="15871" width="8.5" style="11" customWidth="1"/>
    <col min="15872" max="15872" width="11.1640625" style="11" customWidth="1"/>
    <col min="15873" max="15875" width="2.5" style="11" customWidth="1"/>
    <col min="15876" max="15876" width="5.5" style="11" customWidth="1"/>
    <col min="15877" max="16120" width="111.5" style="11"/>
    <col min="16121" max="16121" width="28.5" style="11" customWidth="1"/>
    <col min="16122" max="16122" width="5.5" style="11" customWidth="1"/>
    <col min="16123" max="16123" width="4.5" style="11" customWidth="1"/>
    <col min="16124" max="16124" width="0" style="11" hidden="1" customWidth="1"/>
    <col min="16125" max="16125" width="101.5" style="11" customWidth="1"/>
    <col min="16126" max="16127" width="8.5" style="11" customWidth="1"/>
    <col min="16128" max="16128" width="11.1640625" style="11" customWidth="1"/>
    <col min="16129" max="16131" width="2.5" style="11" customWidth="1"/>
    <col min="16132" max="16132" width="5.5" style="11" customWidth="1"/>
    <col min="16133" max="16384" width="111.5" style="11"/>
  </cols>
  <sheetData>
    <row r="1" spans="1:5">
      <c r="A1" s="331" t="s">
        <v>1735</v>
      </c>
      <c r="B1" s="332"/>
      <c r="C1" s="332"/>
      <c r="D1" s="333"/>
    </row>
    <row r="2" spans="1:5" s="8" customFormat="1" ht="35" customHeight="1">
      <c r="A2" s="35" t="s">
        <v>0</v>
      </c>
      <c r="B2" s="36" t="s">
        <v>1149</v>
      </c>
      <c r="C2" s="35" t="s">
        <v>1151</v>
      </c>
      <c r="D2" s="37" t="s">
        <v>158</v>
      </c>
      <c r="E2" s="15"/>
    </row>
    <row r="3" spans="1:5" s="9" customFormat="1" ht="13.75" customHeight="1">
      <c r="A3" s="31" t="s">
        <v>1152</v>
      </c>
      <c r="B3" s="32"/>
      <c r="C3" s="33" t="s">
        <v>1153</v>
      </c>
      <c r="D3" s="34">
        <v>2599</v>
      </c>
      <c r="E3" s="18"/>
    </row>
    <row r="4" spans="1:5" s="9" customFormat="1" ht="13.75" customHeight="1">
      <c r="A4" s="13" t="s">
        <v>1152</v>
      </c>
      <c r="B4" s="16"/>
      <c r="C4" s="20" t="s">
        <v>1154</v>
      </c>
      <c r="D4" s="28">
        <v>2598</v>
      </c>
      <c r="E4" s="18"/>
    </row>
    <row r="5" spans="1:5" s="9" customFormat="1" ht="13.75" customHeight="1">
      <c r="A5" s="13" t="s">
        <v>1152</v>
      </c>
      <c r="B5" s="16"/>
      <c r="C5" s="20" t="s">
        <v>1155</v>
      </c>
      <c r="D5" s="28">
        <v>2187</v>
      </c>
      <c r="E5" s="18"/>
    </row>
    <row r="6" spans="1:5" s="9" customFormat="1" ht="13.75" customHeight="1">
      <c r="A6" s="13" t="s">
        <v>1152</v>
      </c>
      <c r="B6" s="16"/>
      <c r="C6" s="20" t="s">
        <v>1156</v>
      </c>
      <c r="D6" s="28">
        <v>416</v>
      </c>
      <c r="E6" s="18"/>
    </row>
    <row r="7" spans="1:5" s="9" customFormat="1" ht="13.75" customHeight="1">
      <c r="A7" s="13" t="s">
        <v>1152</v>
      </c>
      <c r="B7" s="16"/>
      <c r="C7" s="20" t="s">
        <v>1157</v>
      </c>
      <c r="D7" s="28">
        <v>549</v>
      </c>
      <c r="E7" s="18"/>
    </row>
    <row r="8" spans="1:5" s="9" customFormat="1" ht="13.75" customHeight="1">
      <c r="A8" s="13" t="s">
        <v>1152</v>
      </c>
      <c r="B8" s="16"/>
      <c r="C8" s="20" t="s">
        <v>1158</v>
      </c>
      <c r="D8" s="28">
        <v>1974</v>
      </c>
      <c r="E8" s="18"/>
    </row>
    <row r="9" spans="1:5" s="9" customFormat="1" ht="13.75" customHeight="1">
      <c r="A9" s="13" t="s">
        <v>1152</v>
      </c>
      <c r="B9" s="16"/>
      <c r="C9" s="20" t="s">
        <v>1159</v>
      </c>
      <c r="D9" s="28">
        <v>3922</v>
      </c>
      <c r="E9" s="18"/>
    </row>
    <row r="10" spans="1:5" s="9" customFormat="1" ht="13.75" customHeight="1">
      <c r="A10" s="13" t="s">
        <v>1152</v>
      </c>
      <c r="B10" s="16"/>
      <c r="C10" s="20" t="s">
        <v>1160</v>
      </c>
      <c r="D10" s="28">
        <v>4169</v>
      </c>
      <c r="E10" s="18"/>
    </row>
    <row r="11" spans="1:5" s="318" customFormat="1" ht="13.75" customHeight="1">
      <c r="A11" s="313" t="s">
        <v>1152</v>
      </c>
      <c r="B11" s="314">
        <v>4</v>
      </c>
      <c r="C11" s="315" t="s">
        <v>1161</v>
      </c>
      <c r="D11" s="316">
        <v>3713</v>
      </c>
      <c r="E11" s="317" t="s">
        <v>3111</v>
      </c>
    </row>
    <row r="12" spans="1:5" s="9" customFormat="1" ht="13.75" customHeight="1">
      <c r="A12" s="13" t="s">
        <v>1152</v>
      </c>
      <c r="B12" s="16"/>
      <c r="C12" s="20" t="s">
        <v>1162</v>
      </c>
      <c r="D12" s="28">
        <v>1148</v>
      </c>
      <c r="E12" s="18"/>
    </row>
    <row r="13" spans="1:5" s="9" customFormat="1" ht="13.75" customHeight="1">
      <c r="A13" s="13" t="s">
        <v>1152</v>
      </c>
      <c r="B13" s="16"/>
      <c r="C13" s="20" t="s">
        <v>517</v>
      </c>
      <c r="D13" s="28">
        <v>3801</v>
      </c>
      <c r="E13" s="18"/>
    </row>
    <row r="14" spans="1:5" s="9" customFormat="1" ht="13.75" customHeight="1">
      <c r="A14" s="13" t="s">
        <v>1152</v>
      </c>
      <c r="B14" s="16">
        <v>6</v>
      </c>
      <c r="C14" s="20" t="s">
        <v>1163</v>
      </c>
      <c r="D14" s="28">
        <v>4009</v>
      </c>
      <c r="E14" s="18"/>
    </row>
    <row r="15" spans="1:5" s="9" customFormat="1" ht="13.75" customHeight="1">
      <c r="A15" s="13" t="s">
        <v>1152</v>
      </c>
      <c r="B15" s="16"/>
      <c r="C15" s="20" t="s">
        <v>1164</v>
      </c>
      <c r="D15" s="28">
        <v>1417</v>
      </c>
      <c r="E15" s="18"/>
    </row>
    <row r="16" spans="1:5" s="9" customFormat="1" ht="13.75" customHeight="1">
      <c r="A16" s="13" t="s">
        <v>1152</v>
      </c>
      <c r="B16" s="16"/>
      <c r="C16" s="20" t="s">
        <v>1163</v>
      </c>
      <c r="D16" s="28">
        <v>3737</v>
      </c>
      <c r="E16" s="18"/>
    </row>
    <row r="17" spans="1:5" s="9" customFormat="1" ht="13.75" customHeight="1">
      <c r="A17" s="13" t="s">
        <v>1152</v>
      </c>
      <c r="B17" s="16"/>
      <c r="C17" s="20" t="s">
        <v>1163</v>
      </c>
      <c r="D17" s="28">
        <v>2179</v>
      </c>
      <c r="E17" s="18"/>
    </row>
    <row r="18" spans="1:5" s="9" customFormat="1" ht="13.75" customHeight="1">
      <c r="A18" s="13" t="s">
        <v>1152</v>
      </c>
      <c r="B18" s="16"/>
      <c r="C18" s="20" t="s">
        <v>1163</v>
      </c>
      <c r="D18" s="28">
        <v>4010</v>
      </c>
      <c r="E18" s="18"/>
    </row>
    <row r="19" spans="1:5" s="9" customFormat="1" ht="13.75" customHeight="1">
      <c r="A19" s="13" t="s">
        <v>1152</v>
      </c>
      <c r="B19" s="16"/>
      <c r="C19" s="20" t="s">
        <v>1163</v>
      </c>
      <c r="D19" s="28">
        <v>3500</v>
      </c>
      <c r="E19" s="18"/>
    </row>
    <row r="20" spans="1:5" s="9" customFormat="1" ht="13.75" customHeight="1">
      <c r="A20" s="13" t="s">
        <v>1152</v>
      </c>
      <c r="B20" s="16"/>
      <c r="C20" s="20" t="s">
        <v>1163</v>
      </c>
      <c r="D20" s="28">
        <v>3722</v>
      </c>
      <c r="E20" s="18"/>
    </row>
    <row r="21" spans="1:5" s="9" customFormat="1" ht="13.75" customHeight="1">
      <c r="A21" s="13" t="s">
        <v>1152</v>
      </c>
      <c r="B21" s="16"/>
      <c r="C21" s="20" t="s">
        <v>1165</v>
      </c>
      <c r="D21" s="28">
        <v>2176</v>
      </c>
      <c r="E21" s="18"/>
    </row>
    <row r="22" spans="1:5" s="9" customFormat="1" ht="13.75" customHeight="1">
      <c r="A22" s="13" t="s">
        <v>1152</v>
      </c>
      <c r="B22" s="16"/>
      <c r="C22" s="20" t="s">
        <v>1166</v>
      </c>
      <c r="D22" s="28">
        <v>2600</v>
      </c>
      <c r="E22" s="18"/>
    </row>
    <row r="23" spans="1:5" s="9" customFormat="1" ht="13.75" customHeight="1">
      <c r="A23" s="13" t="s">
        <v>1152</v>
      </c>
      <c r="B23" s="16"/>
      <c r="C23" s="20" t="s">
        <v>1167</v>
      </c>
      <c r="D23" s="28">
        <v>4083</v>
      </c>
      <c r="E23" s="18"/>
    </row>
    <row r="24" spans="1:5" s="318" customFormat="1" ht="13.75" customHeight="1">
      <c r="A24" s="313" t="s">
        <v>1152</v>
      </c>
      <c r="B24" s="314"/>
      <c r="C24" s="315" t="s">
        <v>1168</v>
      </c>
      <c r="D24" s="316"/>
      <c r="E24" s="317" t="s">
        <v>3111</v>
      </c>
    </row>
    <row r="25" spans="1:5" s="9" customFormat="1" ht="13.75" customHeight="1">
      <c r="A25" s="13" t="s">
        <v>159</v>
      </c>
      <c r="B25" s="16"/>
      <c r="C25" s="20" t="s">
        <v>1169</v>
      </c>
      <c r="D25" s="28"/>
      <c r="E25" s="18"/>
    </row>
    <row r="26" spans="1:5" s="9" customFormat="1" ht="13.75" customHeight="1">
      <c r="A26" s="13" t="s">
        <v>159</v>
      </c>
      <c r="B26" s="16"/>
      <c r="C26" s="20" t="s">
        <v>1170</v>
      </c>
      <c r="D26" s="28"/>
      <c r="E26" s="18"/>
    </row>
    <row r="27" spans="1:5" s="9" customFormat="1" ht="13.75" customHeight="1">
      <c r="A27" s="13" t="s">
        <v>159</v>
      </c>
      <c r="B27" s="16">
        <v>7</v>
      </c>
      <c r="C27" s="20" t="s">
        <v>1171</v>
      </c>
      <c r="D27" s="28"/>
      <c r="E27" s="18"/>
    </row>
    <row r="28" spans="1:5" s="9" customFormat="1" ht="13.75" customHeight="1">
      <c r="A28" s="13" t="s">
        <v>159</v>
      </c>
      <c r="B28" s="16"/>
      <c r="C28" s="20" t="s">
        <v>1172</v>
      </c>
      <c r="D28" s="28"/>
      <c r="E28" s="18"/>
    </row>
    <row r="29" spans="1:5" s="9" customFormat="1" ht="13.75" customHeight="1">
      <c r="A29" s="13" t="s">
        <v>159</v>
      </c>
      <c r="B29" s="16"/>
      <c r="C29" s="20" t="s">
        <v>1173</v>
      </c>
      <c r="D29" s="28"/>
      <c r="E29" s="18"/>
    </row>
    <row r="30" spans="1:5" s="9" customFormat="1" ht="13.75" customHeight="1">
      <c r="A30" s="13" t="s">
        <v>159</v>
      </c>
      <c r="B30" s="16"/>
      <c r="C30" s="20" t="s">
        <v>1174</v>
      </c>
      <c r="D30" s="28"/>
      <c r="E30" s="18"/>
    </row>
    <row r="31" spans="1:5" s="9" customFormat="1" ht="13.75" customHeight="1">
      <c r="A31" s="13" t="s">
        <v>159</v>
      </c>
      <c r="B31" s="16"/>
      <c r="C31" s="20" t="s">
        <v>1175</v>
      </c>
      <c r="D31" s="28"/>
      <c r="E31" s="18"/>
    </row>
    <row r="32" spans="1:5" s="9" customFormat="1" ht="13.75" customHeight="1">
      <c r="A32" s="13" t="s">
        <v>159</v>
      </c>
      <c r="B32" s="16"/>
      <c r="C32" s="20" t="s">
        <v>1176</v>
      </c>
      <c r="D32" s="28"/>
      <c r="E32" s="18"/>
    </row>
    <row r="33" spans="1:5" s="9" customFormat="1" ht="13.75" customHeight="1">
      <c r="A33" s="13" t="s">
        <v>159</v>
      </c>
      <c r="B33" s="16"/>
      <c r="C33" s="20" t="s">
        <v>1177</v>
      </c>
      <c r="D33" s="28"/>
      <c r="E33" s="18"/>
    </row>
    <row r="34" spans="1:5" s="9" customFormat="1" ht="13.75" customHeight="1">
      <c r="A34" s="13" t="s">
        <v>159</v>
      </c>
      <c r="B34" s="16"/>
      <c r="C34" s="20" t="s">
        <v>1178</v>
      </c>
      <c r="D34" s="28"/>
      <c r="E34" s="18"/>
    </row>
    <row r="35" spans="1:5" s="9" customFormat="1" ht="13.75" customHeight="1">
      <c r="A35" s="13" t="s">
        <v>159</v>
      </c>
      <c r="B35" s="16"/>
      <c r="C35" s="20" t="s">
        <v>1179</v>
      </c>
      <c r="D35" s="28"/>
      <c r="E35" s="18"/>
    </row>
    <row r="36" spans="1:5" s="9" customFormat="1" ht="13.75" customHeight="1">
      <c r="A36" s="13" t="s">
        <v>159</v>
      </c>
      <c r="B36" s="16">
        <v>10</v>
      </c>
      <c r="C36" s="20" t="s">
        <v>1180</v>
      </c>
      <c r="D36" s="28"/>
      <c r="E36" s="18"/>
    </row>
    <row r="37" spans="1:5" s="9" customFormat="1" ht="13.75" customHeight="1">
      <c r="A37" s="13" t="s">
        <v>159</v>
      </c>
      <c r="B37" s="16">
        <v>4</v>
      </c>
      <c r="C37" s="20" t="s">
        <v>1181</v>
      </c>
      <c r="D37" s="28"/>
      <c r="E37" s="18"/>
    </row>
    <row r="38" spans="1:5" s="9" customFormat="1" ht="13.75" customHeight="1">
      <c r="A38" s="13" t="s">
        <v>159</v>
      </c>
      <c r="B38" s="16"/>
      <c r="C38" s="20" t="s">
        <v>1182</v>
      </c>
      <c r="D38" s="28"/>
      <c r="E38" s="18"/>
    </row>
    <row r="39" spans="1:5" s="9" customFormat="1" ht="13.75" customHeight="1">
      <c r="A39" s="13" t="s">
        <v>159</v>
      </c>
      <c r="B39" s="16"/>
      <c r="C39" s="20" t="s">
        <v>1183</v>
      </c>
      <c r="D39" s="28">
        <v>3491</v>
      </c>
      <c r="E39" s="18"/>
    </row>
    <row r="40" spans="1:5" s="9" customFormat="1" ht="13.75" customHeight="1">
      <c r="A40" s="13" t="s">
        <v>159</v>
      </c>
      <c r="B40" s="16"/>
      <c r="C40" s="20" t="s">
        <v>1184</v>
      </c>
      <c r="D40" s="28">
        <v>1544</v>
      </c>
      <c r="E40" s="18"/>
    </row>
    <row r="41" spans="1:5" s="9" customFormat="1" ht="13.75" customHeight="1">
      <c r="A41" s="13" t="s">
        <v>159</v>
      </c>
      <c r="B41" s="16"/>
      <c r="C41" s="20" t="s">
        <v>1184</v>
      </c>
      <c r="D41" s="28">
        <v>1312</v>
      </c>
      <c r="E41" s="18"/>
    </row>
    <row r="42" spans="1:5" s="9" customFormat="1" ht="13.75" customHeight="1">
      <c r="A42" s="13" t="s">
        <v>159</v>
      </c>
      <c r="B42" s="16"/>
      <c r="C42" s="20" t="s">
        <v>1686</v>
      </c>
      <c r="D42" s="28">
        <v>3242</v>
      </c>
      <c r="E42" s="18"/>
    </row>
    <row r="43" spans="1:5" s="9" customFormat="1" ht="13.75" customHeight="1">
      <c r="A43" s="13" t="s">
        <v>159</v>
      </c>
      <c r="B43" s="16"/>
      <c r="C43" s="20" t="s">
        <v>1184</v>
      </c>
      <c r="D43" s="28">
        <v>1185</v>
      </c>
      <c r="E43" s="18"/>
    </row>
    <row r="44" spans="1:5" s="9" customFormat="1" ht="13.75" customHeight="1">
      <c r="A44" s="13" t="s">
        <v>159</v>
      </c>
      <c r="B44" s="16"/>
      <c r="C44" s="20" t="s">
        <v>1184</v>
      </c>
      <c r="D44" s="28">
        <v>1162</v>
      </c>
      <c r="E44" s="18"/>
    </row>
    <row r="45" spans="1:5" s="9" customFormat="1" ht="13.75" customHeight="1">
      <c r="A45" s="13" t="s">
        <v>159</v>
      </c>
      <c r="B45" s="16"/>
      <c r="C45" s="20" t="s">
        <v>1185</v>
      </c>
      <c r="D45" s="28">
        <v>1889</v>
      </c>
      <c r="E45" s="18"/>
    </row>
    <row r="46" spans="1:5" s="9" customFormat="1" ht="13.75" customHeight="1">
      <c r="A46" s="13" t="s">
        <v>159</v>
      </c>
      <c r="B46" s="16"/>
      <c r="C46" s="20" t="s">
        <v>1185</v>
      </c>
      <c r="D46" s="28">
        <v>1890</v>
      </c>
      <c r="E46" s="18"/>
    </row>
    <row r="47" spans="1:5" s="9" customFormat="1" ht="13.75" customHeight="1">
      <c r="A47" s="13" t="s">
        <v>159</v>
      </c>
      <c r="B47" s="16"/>
      <c r="C47" s="20" t="s">
        <v>1186</v>
      </c>
      <c r="D47" s="28"/>
      <c r="E47" s="18"/>
    </row>
    <row r="48" spans="1:5" s="9" customFormat="1" ht="13.75" customHeight="1">
      <c r="A48" s="13" t="s">
        <v>159</v>
      </c>
      <c r="B48" s="16"/>
      <c r="C48" s="20" t="s">
        <v>1187</v>
      </c>
      <c r="D48" s="28" t="s">
        <v>1150</v>
      </c>
      <c r="E48" s="18"/>
    </row>
    <row r="49" spans="1:5" s="9" customFormat="1" ht="13.75" customHeight="1">
      <c r="A49" s="13" t="s">
        <v>159</v>
      </c>
      <c r="B49" s="16"/>
      <c r="C49" s="20" t="s">
        <v>1188</v>
      </c>
      <c r="D49" s="28"/>
      <c r="E49" s="18"/>
    </row>
    <row r="50" spans="1:5" s="9" customFormat="1" ht="13.75" customHeight="1">
      <c r="A50" s="13" t="s">
        <v>159</v>
      </c>
      <c r="B50" s="16">
        <v>3</v>
      </c>
      <c r="C50" s="20" t="s">
        <v>1189</v>
      </c>
      <c r="D50" s="28"/>
      <c r="E50" s="18"/>
    </row>
    <row r="51" spans="1:5" s="9" customFormat="1" ht="13.75" customHeight="1">
      <c r="A51" s="13" t="s">
        <v>159</v>
      </c>
      <c r="B51" s="16">
        <v>5</v>
      </c>
      <c r="C51" s="20" t="s">
        <v>1190</v>
      </c>
      <c r="D51" s="28"/>
      <c r="E51" s="18"/>
    </row>
    <row r="52" spans="1:5" s="9" customFormat="1" ht="13.75" customHeight="1">
      <c r="A52" s="13" t="s">
        <v>159</v>
      </c>
      <c r="B52" s="16">
        <v>3</v>
      </c>
      <c r="C52" s="20" t="s">
        <v>1191</v>
      </c>
      <c r="D52" s="28"/>
      <c r="E52" s="18"/>
    </row>
    <row r="53" spans="1:5" s="9" customFormat="1" ht="13.75" customHeight="1">
      <c r="A53" s="13" t="s">
        <v>159</v>
      </c>
      <c r="B53" s="16">
        <v>2</v>
      </c>
      <c r="C53" s="20" t="s">
        <v>1192</v>
      </c>
      <c r="D53" s="28"/>
      <c r="E53" s="18"/>
    </row>
    <row r="54" spans="1:5" s="9" customFormat="1" ht="13.75" customHeight="1">
      <c r="A54" s="13" t="s">
        <v>159</v>
      </c>
      <c r="B54" s="16">
        <v>8</v>
      </c>
      <c r="C54" s="20" t="s">
        <v>1193</v>
      </c>
      <c r="D54" s="28">
        <v>2191</v>
      </c>
      <c r="E54" s="18"/>
    </row>
    <row r="55" spans="1:5" s="9" customFormat="1" ht="13.75" customHeight="1">
      <c r="A55" s="13" t="s">
        <v>159</v>
      </c>
      <c r="B55" s="16"/>
      <c r="C55" s="20" t="s">
        <v>1194</v>
      </c>
      <c r="D55" s="28">
        <v>2282</v>
      </c>
      <c r="E55" s="18"/>
    </row>
    <row r="56" spans="1:5" s="9" customFormat="1" ht="13.75" customHeight="1">
      <c r="A56" s="13" t="s">
        <v>159</v>
      </c>
      <c r="B56" s="16"/>
      <c r="C56" s="20" t="s">
        <v>1195</v>
      </c>
      <c r="D56" s="28">
        <v>633</v>
      </c>
      <c r="E56" s="18"/>
    </row>
    <row r="57" spans="1:5" s="9" customFormat="1" ht="13.75" customHeight="1">
      <c r="A57" s="13" t="s">
        <v>1196</v>
      </c>
      <c r="B57" s="16"/>
      <c r="C57" s="20" t="s">
        <v>1197</v>
      </c>
      <c r="D57" s="28">
        <v>3293</v>
      </c>
      <c r="E57" s="18"/>
    </row>
    <row r="58" spans="1:5" s="9" customFormat="1" ht="13.75" customHeight="1">
      <c r="A58" s="13" t="s">
        <v>1198</v>
      </c>
      <c r="B58" s="16"/>
      <c r="C58" s="20" t="s">
        <v>1199</v>
      </c>
      <c r="D58" s="28"/>
      <c r="E58" s="18"/>
    </row>
    <row r="59" spans="1:5" s="9" customFormat="1" ht="13.75" customHeight="1">
      <c r="A59" s="13" t="s">
        <v>1198</v>
      </c>
      <c r="B59" s="16"/>
      <c r="C59" s="20" t="s">
        <v>1200</v>
      </c>
      <c r="D59" s="28">
        <v>346</v>
      </c>
      <c r="E59" s="18"/>
    </row>
    <row r="60" spans="1:5" s="9" customFormat="1" ht="13.75" customHeight="1">
      <c r="A60" s="13" t="s">
        <v>1198</v>
      </c>
      <c r="B60" s="16"/>
      <c r="C60" s="20" t="s">
        <v>1200</v>
      </c>
      <c r="D60" s="28">
        <v>347</v>
      </c>
      <c r="E60" s="18"/>
    </row>
    <row r="61" spans="1:5" s="9" customFormat="1" ht="13.75" customHeight="1">
      <c r="A61" s="13" t="s">
        <v>1198</v>
      </c>
      <c r="B61" s="16"/>
      <c r="C61" s="20" t="s">
        <v>1201</v>
      </c>
      <c r="D61" s="28">
        <v>4054</v>
      </c>
      <c r="E61" s="18"/>
    </row>
    <row r="62" spans="1:5" s="9" customFormat="1" ht="13.75" customHeight="1">
      <c r="A62" s="13" t="s">
        <v>1198</v>
      </c>
      <c r="B62" s="16"/>
      <c r="C62" s="20" t="s">
        <v>1202</v>
      </c>
      <c r="D62" s="28">
        <v>3749</v>
      </c>
      <c r="E62" s="18"/>
    </row>
    <row r="63" spans="1:5" s="9" customFormat="1" ht="13.75" customHeight="1">
      <c r="A63" s="13" t="s">
        <v>1198</v>
      </c>
      <c r="B63" s="16"/>
      <c r="C63" s="20" t="s">
        <v>1203</v>
      </c>
      <c r="D63" s="28">
        <v>2363</v>
      </c>
      <c r="E63" s="18"/>
    </row>
    <row r="64" spans="1:5" s="9" customFormat="1" ht="13.75" customHeight="1">
      <c r="A64" s="13" t="s">
        <v>1198</v>
      </c>
      <c r="B64" s="16"/>
      <c r="C64" s="20" t="s">
        <v>1204</v>
      </c>
      <c r="D64" s="28">
        <v>334</v>
      </c>
      <c r="E64" s="18"/>
    </row>
    <row r="65" spans="1:5" s="9" customFormat="1" ht="13.75" customHeight="1">
      <c r="A65" s="13" t="s">
        <v>1198</v>
      </c>
      <c r="B65" s="16"/>
      <c r="C65" s="20" t="s">
        <v>1205</v>
      </c>
      <c r="D65" s="28">
        <v>634</v>
      </c>
      <c r="E65" s="18"/>
    </row>
    <row r="66" spans="1:5" s="9" customFormat="1" ht="13.75" customHeight="1">
      <c r="A66" s="13" t="s">
        <v>1198</v>
      </c>
      <c r="B66" s="16"/>
      <c r="C66" s="20" t="s">
        <v>1687</v>
      </c>
      <c r="D66" s="28">
        <v>110</v>
      </c>
      <c r="E66" s="18"/>
    </row>
    <row r="67" spans="1:5" s="9" customFormat="1" ht="13.75" customHeight="1">
      <c r="A67" s="13" t="s">
        <v>1198</v>
      </c>
      <c r="B67" s="16"/>
      <c r="C67" s="20" t="s">
        <v>1206</v>
      </c>
      <c r="D67" s="28">
        <v>113</v>
      </c>
      <c r="E67" s="18"/>
    </row>
    <row r="68" spans="1:5" s="9" customFormat="1" ht="13.75" customHeight="1">
      <c r="A68" s="13" t="s">
        <v>1198</v>
      </c>
      <c r="B68" s="16"/>
      <c r="C68" s="20" t="s">
        <v>1207</v>
      </c>
      <c r="D68" s="28">
        <v>112</v>
      </c>
      <c r="E68" s="18"/>
    </row>
    <row r="69" spans="1:5" s="9" customFormat="1" ht="13.75" customHeight="1">
      <c r="A69" s="13" t="s">
        <v>1198</v>
      </c>
      <c r="B69" s="16"/>
      <c r="C69" s="20" t="s">
        <v>1208</v>
      </c>
      <c r="D69" s="28">
        <v>3641</v>
      </c>
      <c r="E69" s="18"/>
    </row>
    <row r="70" spans="1:5" s="9" customFormat="1" ht="13.75" customHeight="1">
      <c r="A70" s="13" t="s">
        <v>1198</v>
      </c>
      <c r="B70" s="16"/>
      <c r="C70" s="20" t="s">
        <v>1209</v>
      </c>
      <c r="D70" s="28">
        <v>4295</v>
      </c>
      <c r="E70" s="18"/>
    </row>
    <row r="71" spans="1:5" s="9" customFormat="1" ht="13.75" customHeight="1">
      <c r="A71" s="13" t="s">
        <v>1198</v>
      </c>
      <c r="B71" s="16"/>
      <c r="C71" s="20" t="s">
        <v>1688</v>
      </c>
      <c r="D71" s="28">
        <v>4188</v>
      </c>
      <c r="E71" s="18"/>
    </row>
    <row r="72" spans="1:5" s="9" customFormat="1" ht="13.75" customHeight="1">
      <c r="A72" s="13" t="s">
        <v>1198</v>
      </c>
      <c r="B72" s="16"/>
      <c r="C72" s="20" t="s">
        <v>1210</v>
      </c>
      <c r="D72" s="28">
        <v>111</v>
      </c>
      <c r="E72" s="18"/>
    </row>
    <row r="73" spans="1:5" s="9" customFormat="1" ht="13.75" customHeight="1">
      <c r="A73" s="13" t="s">
        <v>1198</v>
      </c>
      <c r="B73" s="16"/>
      <c r="C73" s="20" t="s">
        <v>1211</v>
      </c>
      <c r="D73" s="28"/>
      <c r="E73" s="18"/>
    </row>
    <row r="74" spans="1:5" s="9" customFormat="1" ht="13.75" customHeight="1">
      <c r="A74" s="13" t="s">
        <v>1198</v>
      </c>
      <c r="B74" s="16"/>
      <c r="C74" s="20" t="s">
        <v>1212</v>
      </c>
      <c r="D74" s="28">
        <v>121</v>
      </c>
      <c r="E74" s="18"/>
    </row>
    <row r="75" spans="1:5" s="9" customFormat="1" ht="13.75" customHeight="1">
      <c r="A75" s="13" t="s">
        <v>1198</v>
      </c>
      <c r="B75" s="16">
        <v>2</v>
      </c>
      <c r="C75" s="20" t="s">
        <v>1213</v>
      </c>
      <c r="D75" s="28"/>
      <c r="E75" s="18"/>
    </row>
    <row r="76" spans="1:5" s="9" customFormat="1" ht="13.75" customHeight="1">
      <c r="A76" s="13" t="s">
        <v>1198</v>
      </c>
      <c r="B76" s="16">
        <v>3</v>
      </c>
      <c r="C76" s="20" t="s">
        <v>1214</v>
      </c>
      <c r="D76" s="28"/>
      <c r="E76" s="18"/>
    </row>
    <row r="77" spans="1:5" s="9" customFormat="1" ht="13.75" customHeight="1">
      <c r="A77" s="13" t="s">
        <v>1198</v>
      </c>
      <c r="B77" s="16">
        <v>2</v>
      </c>
      <c r="C77" s="20" t="s">
        <v>1215</v>
      </c>
      <c r="D77" s="28"/>
      <c r="E77" s="18"/>
    </row>
    <row r="78" spans="1:5" s="9" customFormat="1" ht="13.75" customHeight="1">
      <c r="A78" s="13" t="s">
        <v>1198</v>
      </c>
      <c r="B78" s="16"/>
      <c r="C78" s="20" t="s">
        <v>1216</v>
      </c>
      <c r="D78" s="28"/>
      <c r="E78" s="18"/>
    </row>
    <row r="79" spans="1:5" s="9" customFormat="1" ht="13.75" customHeight="1">
      <c r="A79" s="13" t="s">
        <v>1198</v>
      </c>
      <c r="B79" s="16"/>
      <c r="C79" s="20" t="s">
        <v>1217</v>
      </c>
      <c r="D79" s="28"/>
      <c r="E79" s="18"/>
    </row>
    <row r="80" spans="1:5" s="9" customFormat="1" ht="13.75" customHeight="1">
      <c r="A80" s="13" t="s">
        <v>1198</v>
      </c>
      <c r="B80" s="16"/>
      <c r="C80" s="20" t="s">
        <v>1218</v>
      </c>
      <c r="D80" s="28"/>
      <c r="E80" s="18"/>
    </row>
    <row r="81" spans="1:5" s="9" customFormat="1" ht="13.75" customHeight="1">
      <c r="A81" s="13" t="s">
        <v>1198</v>
      </c>
      <c r="B81" s="16">
        <v>2</v>
      </c>
      <c r="C81" s="20" t="s">
        <v>1219</v>
      </c>
      <c r="D81" s="28" t="s">
        <v>1220</v>
      </c>
      <c r="E81" s="18"/>
    </row>
    <row r="82" spans="1:5" s="9" customFormat="1" ht="13.75" customHeight="1">
      <c r="A82" s="13" t="s">
        <v>1198</v>
      </c>
      <c r="B82" s="16"/>
      <c r="C82" s="20" t="s">
        <v>1221</v>
      </c>
      <c r="D82" s="28"/>
      <c r="E82" s="18"/>
    </row>
    <row r="83" spans="1:5" s="9" customFormat="1" ht="13.75" customHeight="1">
      <c r="A83" s="13" t="s">
        <v>1198</v>
      </c>
      <c r="B83" s="16">
        <v>3</v>
      </c>
      <c r="C83" s="20" t="s">
        <v>1222</v>
      </c>
      <c r="D83" s="28"/>
      <c r="E83" s="18"/>
    </row>
    <row r="84" spans="1:5" s="9" customFormat="1" ht="13.75" customHeight="1">
      <c r="A84" s="13" t="s">
        <v>1198</v>
      </c>
      <c r="B84" s="16">
        <v>3</v>
      </c>
      <c r="C84" s="20" t="s">
        <v>1223</v>
      </c>
      <c r="D84" s="28"/>
      <c r="E84" s="18"/>
    </row>
    <row r="85" spans="1:5" s="9" customFormat="1" ht="13.75" customHeight="1">
      <c r="A85" s="13" t="s">
        <v>1198</v>
      </c>
      <c r="B85" s="16"/>
      <c r="C85" s="20" t="s">
        <v>1224</v>
      </c>
      <c r="D85" s="28">
        <v>105</v>
      </c>
      <c r="E85" s="18"/>
    </row>
    <row r="86" spans="1:5" s="9" customFormat="1" ht="13.75" customHeight="1">
      <c r="A86" s="13" t="s">
        <v>1198</v>
      </c>
      <c r="B86" s="16"/>
      <c r="C86" s="20" t="s">
        <v>1225</v>
      </c>
      <c r="D86" s="28"/>
      <c r="E86" s="18"/>
    </row>
    <row r="87" spans="1:5" s="9" customFormat="1" ht="13.75" customHeight="1">
      <c r="A87" s="13" t="s">
        <v>1226</v>
      </c>
      <c r="B87" s="16"/>
      <c r="C87" s="20" t="s">
        <v>1227</v>
      </c>
      <c r="D87" s="28">
        <v>1887</v>
      </c>
      <c r="E87" s="18"/>
    </row>
    <row r="88" spans="1:5" s="9" customFormat="1" ht="13.75" customHeight="1">
      <c r="A88" s="13" t="s">
        <v>1226</v>
      </c>
      <c r="B88" s="16"/>
      <c r="C88" s="20" t="s">
        <v>1227</v>
      </c>
      <c r="D88" s="28">
        <v>4286</v>
      </c>
      <c r="E88" s="18"/>
    </row>
    <row r="89" spans="1:5" s="9" customFormat="1" ht="13.75" customHeight="1">
      <c r="A89" s="13" t="s">
        <v>1226</v>
      </c>
      <c r="B89" s="16"/>
      <c r="C89" s="20" t="s">
        <v>1228</v>
      </c>
      <c r="D89" s="28">
        <v>4156</v>
      </c>
      <c r="E89" s="18"/>
    </row>
    <row r="90" spans="1:5" s="9" customFormat="1" ht="13.75" customHeight="1">
      <c r="A90" s="13" t="s">
        <v>1226</v>
      </c>
      <c r="B90" s="16"/>
      <c r="C90" s="20" t="s">
        <v>1229</v>
      </c>
      <c r="D90" s="28">
        <v>4246</v>
      </c>
      <c r="E90" s="18"/>
    </row>
    <row r="91" spans="1:5" s="9" customFormat="1" ht="13.75" customHeight="1">
      <c r="A91" s="13" t="s">
        <v>1226</v>
      </c>
      <c r="B91" s="16"/>
      <c r="C91" s="20" t="s">
        <v>1229</v>
      </c>
      <c r="D91" s="28">
        <v>4244</v>
      </c>
      <c r="E91" s="18"/>
    </row>
    <row r="92" spans="1:5" s="9" customFormat="1" ht="13.75" customHeight="1">
      <c r="A92" s="13" t="s">
        <v>1226</v>
      </c>
      <c r="B92" s="16"/>
      <c r="C92" s="20" t="s">
        <v>1230</v>
      </c>
      <c r="D92" s="28">
        <v>4245</v>
      </c>
      <c r="E92" s="18"/>
    </row>
    <row r="93" spans="1:5" s="9" customFormat="1" ht="13.75" customHeight="1">
      <c r="A93" s="13" t="s">
        <v>1226</v>
      </c>
      <c r="B93" s="16"/>
      <c r="C93" s="20" t="s">
        <v>1230</v>
      </c>
      <c r="D93" s="28">
        <v>4215</v>
      </c>
      <c r="E93" s="18"/>
    </row>
    <row r="94" spans="1:5" s="9" customFormat="1" ht="13.75" customHeight="1">
      <c r="A94" s="13" t="s">
        <v>1226</v>
      </c>
      <c r="B94" s="16"/>
      <c r="C94" s="20" t="s">
        <v>1231</v>
      </c>
      <c r="D94" s="28">
        <v>3850</v>
      </c>
      <c r="E94" s="18"/>
    </row>
    <row r="95" spans="1:5" s="9" customFormat="1" ht="13.75" customHeight="1">
      <c r="A95" s="13" t="s">
        <v>1226</v>
      </c>
      <c r="B95" s="16"/>
      <c r="C95" s="20" t="s">
        <v>1231</v>
      </c>
      <c r="D95" s="28">
        <v>3660</v>
      </c>
      <c r="E95" s="18"/>
    </row>
    <row r="96" spans="1:5" s="9" customFormat="1" ht="13.75" customHeight="1">
      <c r="A96" s="13" t="s">
        <v>1226</v>
      </c>
      <c r="B96" s="16"/>
      <c r="C96" s="20" t="s">
        <v>1231</v>
      </c>
      <c r="D96" s="28">
        <v>359</v>
      </c>
      <c r="E96" s="18"/>
    </row>
    <row r="97" spans="1:5" s="9" customFormat="1" ht="13.75" customHeight="1">
      <c r="A97" s="13" t="s">
        <v>1226</v>
      </c>
      <c r="B97" s="16"/>
      <c r="C97" s="20" t="s">
        <v>1231</v>
      </c>
      <c r="D97" s="28">
        <v>322</v>
      </c>
      <c r="E97" s="18"/>
    </row>
    <row r="98" spans="1:5" s="9" customFormat="1" ht="13.75" customHeight="1">
      <c r="A98" s="13" t="s">
        <v>1226</v>
      </c>
      <c r="B98" s="16"/>
      <c r="C98" s="20" t="s">
        <v>1232</v>
      </c>
      <c r="D98" s="28">
        <v>878</v>
      </c>
      <c r="E98" s="18"/>
    </row>
    <row r="99" spans="1:5" s="9" customFormat="1" ht="13.75" customHeight="1">
      <c r="A99" s="13" t="s">
        <v>1226</v>
      </c>
      <c r="B99" s="16"/>
      <c r="C99" s="20" t="s">
        <v>1233</v>
      </c>
      <c r="D99" s="28">
        <v>3237</v>
      </c>
      <c r="E99" s="18"/>
    </row>
    <row r="100" spans="1:5" s="9" customFormat="1" ht="13.75" customHeight="1">
      <c r="A100" s="13" t="s">
        <v>1226</v>
      </c>
      <c r="B100" s="16"/>
      <c r="C100" s="20" t="s">
        <v>1234</v>
      </c>
      <c r="D100" s="28">
        <v>792</v>
      </c>
      <c r="E100" s="18"/>
    </row>
    <row r="101" spans="1:5" s="9" customFormat="1" ht="13.75" customHeight="1">
      <c r="A101" s="13" t="s">
        <v>1226</v>
      </c>
      <c r="B101" s="16"/>
      <c r="C101" s="20" t="s">
        <v>1234</v>
      </c>
      <c r="D101" s="28">
        <v>796</v>
      </c>
      <c r="E101" s="18"/>
    </row>
    <row r="102" spans="1:5" s="9" customFormat="1" ht="13.75" customHeight="1">
      <c r="A102" s="13" t="s">
        <v>1226</v>
      </c>
      <c r="B102" s="16"/>
      <c r="C102" s="20" t="s">
        <v>1235</v>
      </c>
      <c r="D102" s="28">
        <v>3764</v>
      </c>
      <c r="E102" s="18"/>
    </row>
    <row r="103" spans="1:5" s="9" customFormat="1" ht="13.75" customHeight="1">
      <c r="A103" s="13" t="s">
        <v>1226</v>
      </c>
      <c r="B103" s="16"/>
      <c r="C103" s="20" t="s">
        <v>1235</v>
      </c>
      <c r="D103" s="28">
        <v>2810</v>
      </c>
      <c r="E103" s="18"/>
    </row>
    <row r="104" spans="1:5" s="9" customFormat="1" ht="13.75" customHeight="1">
      <c r="A104" s="13" t="s">
        <v>1226</v>
      </c>
      <c r="B104" s="16"/>
      <c r="C104" s="20" t="s">
        <v>1234</v>
      </c>
      <c r="D104" s="28">
        <v>3741</v>
      </c>
      <c r="E104" s="18"/>
    </row>
    <row r="105" spans="1:5" s="9" customFormat="1" ht="13.75" customHeight="1">
      <c r="A105" s="13" t="s">
        <v>1226</v>
      </c>
      <c r="B105" s="16"/>
      <c r="C105" s="20" t="s">
        <v>1236</v>
      </c>
      <c r="D105" s="28">
        <v>3602</v>
      </c>
      <c r="E105" s="18"/>
    </row>
    <row r="106" spans="1:5" s="9" customFormat="1" ht="13.75" customHeight="1">
      <c r="A106" s="13" t="s">
        <v>1226</v>
      </c>
      <c r="B106" s="16"/>
      <c r="C106" s="20" t="s">
        <v>1236</v>
      </c>
      <c r="D106" s="28">
        <v>3601</v>
      </c>
      <c r="E106" s="18"/>
    </row>
    <row r="107" spans="1:5" s="9" customFormat="1" ht="13.75" customHeight="1">
      <c r="A107" s="13" t="s">
        <v>1226</v>
      </c>
      <c r="B107" s="16">
        <v>4</v>
      </c>
      <c r="C107" s="20" t="s">
        <v>1237</v>
      </c>
      <c r="D107" s="28">
        <v>4410</v>
      </c>
      <c r="E107" s="18"/>
    </row>
    <row r="108" spans="1:5" s="9" customFormat="1" ht="13.75" customHeight="1">
      <c r="A108" s="13" t="s">
        <v>1226</v>
      </c>
      <c r="B108" s="16"/>
      <c r="C108" s="20" t="s">
        <v>1237</v>
      </c>
      <c r="D108" s="28">
        <v>4375</v>
      </c>
      <c r="E108" s="18"/>
    </row>
    <row r="109" spans="1:5" s="9" customFormat="1" ht="13.75" customHeight="1">
      <c r="A109" s="13" t="s">
        <v>1226</v>
      </c>
      <c r="B109" s="16"/>
      <c r="C109" s="20" t="s">
        <v>1237</v>
      </c>
      <c r="D109" s="28">
        <v>4412</v>
      </c>
      <c r="E109" s="18"/>
    </row>
    <row r="110" spans="1:5" s="9" customFormat="1" ht="13.75" customHeight="1">
      <c r="A110" s="13" t="s">
        <v>1226</v>
      </c>
      <c r="B110" s="16"/>
      <c r="C110" s="20" t="s">
        <v>1237</v>
      </c>
      <c r="D110" s="28">
        <v>4413</v>
      </c>
      <c r="E110" s="18"/>
    </row>
    <row r="111" spans="1:5" s="9" customFormat="1" ht="13.75" customHeight="1">
      <c r="A111" s="13" t="s">
        <v>1226</v>
      </c>
      <c r="B111" s="16">
        <v>9</v>
      </c>
      <c r="C111" s="20" t="s">
        <v>1689</v>
      </c>
      <c r="D111" s="28">
        <v>4356</v>
      </c>
      <c r="E111" s="18"/>
    </row>
    <row r="112" spans="1:5" s="9" customFormat="1" ht="13.75" customHeight="1">
      <c r="A112" s="13" t="s">
        <v>1226</v>
      </c>
      <c r="B112" s="16"/>
      <c r="C112" s="20" t="s">
        <v>1239</v>
      </c>
      <c r="D112" s="28">
        <v>4390</v>
      </c>
      <c r="E112" s="18"/>
    </row>
    <row r="113" spans="1:5" s="9" customFormat="1" ht="13.75" customHeight="1">
      <c r="A113" s="13" t="s">
        <v>1226</v>
      </c>
      <c r="B113" s="16"/>
      <c r="C113" s="20" t="s">
        <v>1239</v>
      </c>
      <c r="D113" s="28">
        <v>4357</v>
      </c>
      <c r="E113" s="18"/>
    </row>
    <row r="114" spans="1:5" s="9" customFormat="1" ht="13.75" customHeight="1">
      <c r="A114" s="13" t="s">
        <v>1226</v>
      </c>
      <c r="B114" s="16"/>
      <c r="C114" s="20" t="s">
        <v>1239</v>
      </c>
      <c r="D114" s="28">
        <v>4358</v>
      </c>
      <c r="E114" s="18"/>
    </row>
    <row r="115" spans="1:5" s="9" customFormat="1" ht="13.75" customHeight="1">
      <c r="A115" s="13" t="s">
        <v>1226</v>
      </c>
      <c r="B115" s="16"/>
      <c r="C115" s="20" t="s">
        <v>1238</v>
      </c>
      <c r="D115" s="28">
        <v>4292</v>
      </c>
      <c r="E115" s="18"/>
    </row>
    <row r="116" spans="1:5" s="9" customFormat="1" ht="13.75" customHeight="1">
      <c r="A116" s="13" t="s">
        <v>1226</v>
      </c>
      <c r="B116" s="16"/>
      <c r="C116" s="20" t="s">
        <v>1239</v>
      </c>
      <c r="D116" s="28">
        <v>4293</v>
      </c>
      <c r="E116" s="18"/>
    </row>
    <row r="117" spans="1:5" s="9" customFormat="1" ht="13.75" customHeight="1">
      <c r="A117" s="13" t="s">
        <v>1226</v>
      </c>
      <c r="B117" s="16"/>
      <c r="C117" s="20" t="s">
        <v>1239</v>
      </c>
      <c r="D117" s="28">
        <v>4291</v>
      </c>
      <c r="E117" s="18"/>
    </row>
    <row r="118" spans="1:5" s="9" customFormat="1" ht="13.75" customHeight="1">
      <c r="A118" s="13" t="s">
        <v>1226</v>
      </c>
      <c r="B118" s="16"/>
      <c r="C118" s="20" t="s">
        <v>1239</v>
      </c>
      <c r="D118" s="28">
        <v>4392</v>
      </c>
      <c r="E118" s="18"/>
    </row>
    <row r="119" spans="1:5" s="9" customFormat="1" ht="13.75" customHeight="1">
      <c r="A119" s="13" t="s">
        <v>1226</v>
      </c>
      <c r="B119" s="16"/>
      <c r="C119" s="20" t="s">
        <v>1239</v>
      </c>
      <c r="D119" s="28">
        <v>4391</v>
      </c>
      <c r="E119" s="18"/>
    </row>
    <row r="120" spans="1:5" s="9" customFormat="1" ht="13.75" customHeight="1">
      <c r="A120" s="13" t="s">
        <v>1226</v>
      </c>
      <c r="B120" s="16">
        <v>2</v>
      </c>
      <c r="C120" s="20" t="s">
        <v>1240</v>
      </c>
      <c r="D120" s="28">
        <v>3959</v>
      </c>
      <c r="E120" s="18"/>
    </row>
    <row r="121" spans="1:5" s="9" customFormat="1" ht="13.75" customHeight="1">
      <c r="A121" s="13" t="s">
        <v>1226</v>
      </c>
      <c r="B121" s="16"/>
      <c r="C121" s="20" t="s">
        <v>1690</v>
      </c>
      <c r="D121" s="28">
        <v>3959</v>
      </c>
      <c r="E121" s="18"/>
    </row>
    <row r="122" spans="1:5" s="9" customFormat="1" ht="13.75" customHeight="1">
      <c r="A122" s="13" t="s">
        <v>1226</v>
      </c>
      <c r="B122" s="16">
        <v>5</v>
      </c>
      <c r="C122" s="20" t="s">
        <v>1241</v>
      </c>
      <c r="D122" s="28">
        <v>4261</v>
      </c>
      <c r="E122" s="18"/>
    </row>
    <row r="123" spans="1:5" s="9" customFormat="1" ht="13.75" customHeight="1">
      <c r="A123" s="13" t="s">
        <v>1226</v>
      </c>
      <c r="B123" s="16"/>
      <c r="C123" s="20" t="s">
        <v>1241</v>
      </c>
      <c r="D123" s="28">
        <v>4313</v>
      </c>
      <c r="E123" s="18"/>
    </row>
    <row r="124" spans="1:5" s="9" customFormat="1" ht="13.75" customHeight="1">
      <c r="A124" s="13" t="s">
        <v>1226</v>
      </c>
      <c r="B124" s="16"/>
      <c r="C124" s="20" t="s">
        <v>1241</v>
      </c>
      <c r="D124" s="28">
        <v>4259</v>
      </c>
      <c r="E124" s="18"/>
    </row>
    <row r="125" spans="1:5" s="9" customFormat="1" ht="13.75" customHeight="1">
      <c r="A125" s="13" t="s">
        <v>1242</v>
      </c>
      <c r="B125" s="16"/>
      <c r="C125" s="20" t="s">
        <v>1241</v>
      </c>
      <c r="D125" s="28">
        <v>4241</v>
      </c>
      <c r="E125" s="18"/>
    </row>
    <row r="126" spans="1:5" s="9" customFormat="1" ht="13.75" customHeight="1">
      <c r="A126" s="13" t="s">
        <v>1226</v>
      </c>
      <c r="B126" s="16"/>
      <c r="C126" s="20" t="s">
        <v>1241</v>
      </c>
      <c r="D126" s="28">
        <v>2969</v>
      </c>
      <c r="E126" s="18"/>
    </row>
    <row r="127" spans="1:5" s="9" customFormat="1" ht="13.75" customHeight="1">
      <c r="A127" s="13" t="s">
        <v>1226</v>
      </c>
      <c r="B127" s="16">
        <v>3</v>
      </c>
      <c r="C127" s="20" t="s">
        <v>1243</v>
      </c>
      <c r="D127" s="28">
        <v>4465</v>
      </c>
      <c r="E127" s="18"/>
    </row>
    <row r="128" spans="1:5" s="9" customFormat="1" ht="13.75" customHeight="1">
      <c r="A128" s="13" t="s">
        <v>1226</v>
      </c>
      <c r="B128" s="16"/>
      <c r="C128" s="20" t="s">
        <v>1243</v>
      </c>
      <c r="D128" s="28">
        <v>4466</v>
      </c>
      <c r="E128" s="18"/>
    </row>
    <row r="129" spans="1:5" s="9" customFormat="1" ht="13.75" customHeight="1">
      <c r="A129" s="13" t="s">
        <v>1226</v>
      </c>
      <c r="B129" s="16"/>
      <c r="C129" s="20" t="s">
        <v>1243</v>
      </c>
      <c r="D129" s="28">
        <v>4467</v>
      </c>
      <c r="E129" s="18"/>
    </row>
    <row r="130" spans="1:5" s="9" customFormat="1" ht="13.75" customHeight="1">
      <c r="A130" s="13" t="s">
        <v>1244</v>
      </c>
      <c r="B130" s="16"/>
      <c r="C130" s="21" t="s">
        <v>1245</v>
      </c>
      <c r="D130" s="28">
        <v>4233</v>
      </c>
      <c r="E130" s="18"/>
    </row>
    <row r="131" spans="1:5" s="9" customFormat="1" ht="13.75" customHeight="1">
      <c r="A131" s="13" t="s">
        <v>1244</v>
      </c>
      <c r="B131" s="16"/>
      <c r="C131" s="20" t="s">
        <v>1246</v>
      </c>
      <c r="D131" s="28">
        <v>1306</v>
      </c>
      <c r="E131" s="18"/>
    </row>
    <row r="132" spans="1:5" s="9" customFormat="1" ht="13.75" customHeight="1">
      <c r="A132" s="13" t="s">
        <v>1244</v>
      </c>
      <c r="B132" s="16"/>
      <c r="C132" s="20" t="s">
        <v>1247</v>
      </c>
      <c r="D132" s="28">
        <v>4051</v>
      </c>
      <c r="E132" s="18"/>
    </row>
    <row r="133" spans="1:5" s="9" customFormat="1" ht="13.75" customHeight="1">
      <c r="A133" s="13" t="s">
        <v>1244</v>
      </c>
      <c r="B133" s="16"/>
      <c r="C133" s="20" t="s">
        <v>1248</v>
      </c>
      <c r="D133" s="28">
        <v>1438</v>
      </c>
      <c r="E133" s="18"/>
    </row>
    <row r="134" spans="1:5" s="9" customFormat="1" ht="13.75" customHeight="1">
      <c r="A134" s="13" t="s">
        <v>1244</v>
      </c>
      <c r="B134" s="16"/>
      <c r="C134" s="20" t="s">
        <v>1249</v>
      </c>
      <c r="D134" s="28">
        <v>2968</v>
      </c>
      <c r="E134" s="18"/>
    </row>
    <row r="135" spans="1:5" s="9" customFormat="1" ht="13.75" customHeight="1">
      <c r="A135" s="13" t="s">
        <v>1244</v>
      </c>
      <c r="B135" s="16"/>
      <c r="C135" s="20" t="s">
        <v>1691</v>
      </c>
      <c r="D135" s="28">
        <v>4436</v>
      </c>
      <c r="E135" s="18"/>
    </row>
    <row r="136" spans="1:5" s="9" customFormat="1" ht="13.75" customHeight="1">
      <c r="A136" s="13" t="s">
        <v>1244</v>
      </c>
      <c r="B136" s="16"/>
      <c r="C136" s="20" t="s">
        <v>1692</v>
      </c>
      <c r="D136" s="28">
        <v>3036</v>
      </c>
      <c r="E136" s="18"/>
    </row>
    <row r="137" spans="1:5" s="9" customFormat="1" ht="13.75" customHeight="1">
      <c r="A137" s="13" t="s">
        <v>1244</v>
      </c>
      <c r="B137" s="16"/>
      <c r="C137" s="20" t="s">
        <v>1250</v>
      </c>
      <c r="D137" s="28">
        <v>3820</v>
      </c>
      <c r="E137" s="317" t="s">
        <v>3108</v>
      </c>
    </row>
    <row r="138" spans="1:5" s="9" customFormat="1" ht="13.75" customHeight="1">
      <c r="A138" s="13" t="s">
        <v>1244</v>
      </c>
      <c r="B138" s="16"/>
      <c r="C138" s="20" t="s">
        <v>1251</v>
      </c>
      <c r="D138" s="28"/>
      <c r="E138" s="18"/>
    </row>
    <row r="139" spans="1:5" s="9" customFormat="1" ht="13.75" customHeight="1">
      <c r="A139" s="13" t="s">
        <v>1244</v>
      </c>
      <c r="B139" s="16"/>
      <c r="C139" s="20" t="s">
        <v>1693</v>
      </c>
      <c r="D139" s="28">
        <v>4363</v>
      </c>
      <c r="E139" s="18"/>
    </row>
    <row r="140" spans="1:5" s="9" customFormat="1" ht="13.75" customHeight="1">
      <c r="A140" s="13" t="s">
        <v>1244</v>
      </c>
      <c r="B140" s="16"/>
      <c r="C140" s="20" t="s">
        <v>1252</v>
      </c>
      <c r="D140" s="28">
        <v>4104</v>
      </c>
      <c r="E140" s="18"/>
    </row>
    <row r="141" spans="1:5" s="9" customFormat="1" ht="13.75" customHeight="1">
      <c r="A141" s="13" t="s">
        <v>1244</v>
      </c>
      <c r="B141" s="16"/>
      <c r="C141" s="20" t="s">
        <v>1253</v>
      </c>
      <c r="D141" s="28">
        <v>3071</v>
      </c>
      <c r="E141" s="18"/>
    </row>
    <row r="142" spans="1:5" s="9" customFormat="1" ht="13.75" customHeight="1">
      <c r="A142" s="13" t="s">
        <v>1244</v>
      </c>
      <c r="B142" s="16"/>
      <c r="C142" s="20" t="s">
        <v>1254</v>
      </c>
      <c r="D142" s="28"/>
      <c r="E142" s="18"/>
    </row>
    <row r="143" spans="1:5" s="9" customFormat="1" ht="13.75" customHeight="1">
      <c r="A143" s="13" t="s">
        <v>1244</v>
      </c>
      <c r="B143" s="16"/>
      <c r="C143" s="20" t="s">
        <v>1255</v>
      </c>
      <c r="D143" s="28">
        <v>981</v>
      </c>
      <c r="E143" s="18"/>
    </row>
    <row r="144" spans="1:5" s="9" customFormat="1" ht="13.75" customHeight="1">
      <c r="A144" s="13" t="s">
        <v>1244</v>
      </c>
      <c r="B144" s="16"/>
      <c r="C144" s="20" t="s">
        <v>1256</v>
      </c>
      <c r="D144" s="28">
        <v>1305</v>
      </c>
      <c r="E144" s="18"/>
    </row>
    <row r="145" spans="1:5" s="9" customFormat="1" ht="13.75" customHeight="1">
      <c r="A145" s="13" t="s">
        <v>1244</v>
      </c>
      <c r="B145" s="16"/>
      <c r="C145" s="20" t="s">
        <v>1257</v>
      </c>
      <c r="D145" s="28">
        <v>3854</v>
      </c>
      <c r="E145" s="18"/>
    </row>
    <row r="146" spans="1:5" s="9" customFormat="1" ht="13.75" customHeight="1">
      <c r="A146" s="13" t="s">
        <v>1244</v>
      </c>
      <c r="B146" s="16"/>
      <c r="C146" s="20" t="s">
        <v>1694</v>
      </c>
      <c r="D146" s="28">
        <v>119</v>
      </c>
      <c r="E146" s="18"/>
    </row>
    <row r="147" spans="1:5" s="9" customFormat="1" ht="13.75" customHeight="1">
      <c r="A147" s="13" t="s">
        <v>1244</v>
      </c>
      <c r="B147" s="16"/>
      <c r="C147" s="22" t="s">
        <v>1258</v>
      </c>
      <c r="D147" s="28">
        <v>3040</v>
      </c>
      <c r="E147" s="317" t="s">
        <v>3108</v>
      </c>
    </row>
    <row r="148" spans="1:5" s="9" customFormat="1" ht="13.75" customHeight="1">
      <c r="A148" s="13" t="s">
        <v>1244</v>
      </c>
      <c r="B148" s="16"/>
      <c r="C148" s="22" t="s">
        <v>1259</v>
      </c>
      <c r="D148" s="28">
        <v>3678</v>
      </c>
      <c r="E148" s="18"/>
    </row>
    <row r="149" spans="1:5" s="9" customFormat="1" ht="13.75" customHeight="1">
      <c r="A149" s="13" t="s">
        <v>1244</v>
      </c>
      <c r="B149" s="16"/>
      <c r="C149" s="20" t="s">
        <v>1260</v>
      </c>
      <c r="D149" s="28">
        <v>1162</v>
      </c>
      <c r="E149" s="18"/>
    </row>
    <row r="150" spans="1:5" s="9" customFormat="1" ht="13.75" customHeight="1">
      <c r="A150" s="13" t="s">
        <v>1261</v>
      </c>
      <c r="B150" s="16"/>
      <c r="C150" s="20" t="s">
        <v>1262</v>
      </c>
      <c r="D150" s="28">
        <v>809</v>
      </c>
      <c r="E150" s="18"/>
    </row>
    <row r="151" spans="1:5" s="9" customFormat="1" ht="13.75" customHeight="1">
      <c r="A151" s="13" t="s">
        <v>1261</v>
      </c>
      <c r="B151" s="16"/>
      <c r="C151" s="20" t="s">
        <v>1263</v>
      </c>
      <c r="D151" s="28">
        <v>3088</v>
      </c>
      <c r="E151" s="18"/>
    </row>
    <row r="152" spans="1:5" s="9" customFormat="1" ht="13.75" customHeight="1">
      <c r="A152" s="13" t="s">
        <v>1261</v>
      </c>
      <c r="B152" s="16"/>
      <c r="C152" s="20" t="s">
        <v>1264</v>
      </c>
      <c r="D152" s="28">
        <v>3088</v>
      </c>
      <c r="E152" s="18"/>
    </row>
    <row r="153" spans="1:5" s="9" customFormat="1" ht="13.75" customHeight="1">
      <c r="A153" s="13" t="s">
        <v>1261</v>
      </c>
      <c r="B153" s="16"/>
      <c r="C153" s="20" t="s">
        <v>1265</v>
      </c>
      <c r="D153" s="28">
        <v>3662</v>
      </c>
      <c r="E153" s="18"/>
    </row>
    <row r="154" spans="1:5" s="9" customFormat="1" ht="13.75" customHeight="1">
      <c r="A154" s="13" t="s">
        <v>433</v>
      </c>
      <c r="B154" s="16"/>
      <c r="C154" s="20" t="s">
        <v>1266</v>
      </c>
      <c r="D154" s="28">
        <v>2208</v>
      </c>
      <c r="E154" s="18"/>
    </row>
    <row r="155" spans="1:5" s="9" customFormat="1" ht="13.75" customHeight="1">
      <c r="A155" s="13" t="s">
        <v>433</v>
      </c>
      <c r="B155" s="16"/>
      <c r="C155" s="20" t="s">
        <v>1267</v>
      </c>
      <c r="D155" s="28">
        <v>1448</v>
      </c>
      <c r="E155" s="18"/>
    </row>
    <row r="156" spans="1:5" s="9" customFormat="1" ht="13.75" customHeight="1">
      <c r="A156" s="13" t="s">
        <v>433</v>
      </c>
      <c r="B156" s="16"/>
      <c r="C156" s="20" t="s">
        <v>1268</v>
      </c>
      <c r="D156" s="28">
        <v>122</v>
      </c>
      <c r="E156" s="18"/>
    </row>
    <row r="157" spans="1:5" s="9" customFormat="1" ht="13.75" customHeight="1">
      <c r="A157" s="13" t="s">
        <v>433</v>
      </c>
      <c r="B157" s="16"/>
      <c r="C157" s="20" t="s">
        <v>1269</v>
      </c>
      <c r="D157" s="28">
        <v>1037</v>
      </c>
      <c r="E157" s="18"/>
    </row>
    <row r="158" spans="1:5" s="9" customFormat="1" ht="13.75" customHeight="1">
      <c r="A158" s="13" t="s">
        <v>433</v>
      </c>
      <c r="B158" s="16"/>
      <c r="C158" s="20" t="s">
        <v>1270</v>
      </c>
      <c r="D158" s="28">
        <v>2717</v>
      </c>
      <c r="E158" s="18"/>
    </row>
    <row r="159" spans="1:5" s="9" customFormat="1" ht="13.75" customHeight="1">
      <c r="A159" s="13" t="s">
        <v>433</v>
      </c>
      <c r="B159" s="16"/>
      <c r="C159" s="20" t="s">
        <v>1271</v>
      </c>
      <c r="D159" s="28">
        <v>3814</v>
      </c>
      <c r="E159" s="18"/>
    </row>
    <row r="160" spans="1:5" s="9" customFormat="1" ht="13.75" customHeight="1">
      <c r="A160" s="13" t="s">
        <v>433</v>
      </c>
      <c r="B160" s="16"/>
      <c r="C160" s="20" t="s">
        <v>1272</v>
      </c>
      <c r="D160" s="28">
        <v>3041</v>
      </c>
      <c r="E160" s="18"/>
    </row>
    <row r="161" spans="1:5" s="9" customFormat="1" ht="13.75" customHeight="1">
      <c r="A161" s="13" t="s">
        <v>433</v>
      </c>
      <c r="B161" s="16"/>
      <c r="C161" s="20" t="s">
        <v>1273</v>
      </c>
      <c r="D161" s="28">
        <v>4085</v>
      </c>
      <c r="E161" s="18"/>
    </row>
    <row r="162" spans="1:5" s="9" customFormat="1" ht="13.75" customHeight="1">
      <c r="A162" s="13" t="s">
        <v>433</v>
      </c>
      <c r="B162" s="16"/>
      <c r="C162" s="20" t="s">
        <v>1274</v>
      </c>
      <c r="D162" s="28"/>
      <c r="E162" s="18"/>
    </row>
    <row r="163" spans="1:5" s="9" customFormat="1" ht="13.75" customHeight="1">
      <c r="A163" s="13" t="s">
        <v>433</v>
      </c>
      <c r="B163" s="16"/>
      <c r="C163" s="20" t="s">
        <v>1275</v>
      </c>
      <c r="D163" s="28">
        <v>288</v>
      </c>
      <c r="E163" s="18"/>
    </row>
    <row r="164" spans="1:5" s="9" customFormat="1" ht="13.75" customHeight="1">
      <c r="A164" s="13" t="s">
        <v>433</v>
      </c>
      <c r="B164" s="16"/>
      <c r="C164" s="23" t="s">
        <v>1276</v>
      </c>
      <c r="D164" s="28">
        <v>4419</v>
      </c>
      <c r="E164" s="18"/>
    </row>
    <row r="165" spans="1:5" s="9" customFormat="1" ht="13.75" customHeight="1">
      <c r="A165" s="13" t="s">
        <v>433</v>
      </c>
      <c r="B165" s="16"/>
      <c r="C165" s="20" t="s">
        <v>1277</v>
      </c>
      <c r="D165" s="28">
        <v>4206</v>
      </c>
      <c r="E165" s="18"/>
    </row>
    <row r="166" spans="1:5" s="9" customFormat="1" ht="13.75" customHeight="1">
      <c r="A166" s="13" t="s">
        <v>433</v>
      </c>
      <c r="B166" s="16"/>
      <c r="C166" s="20" t="s">
        <v>1277</v>
      </c>
      <c r="D166" s="28">
        <v>4240</v>
      </c>
      <c r="E166" s="18"/>
    </row>
    <row r="167" spans="1:5" s="9" customFormat="1" ht="13.75" customHeight="1">
      <c r="A167" s="13" t="s">
        <v>433</v>
      </c>
      <c r="B167" s="16"/>
      <c r="C167" s="20" t="s">
        <v>1695</v>
      </c>
      <c r="D167" s="28">
        <v>3391</v>
      </c>
      <c r="E167" s="18"/>
    </row>
    <row r="168" spans="1:5" s="9" customFormat="1" ht="13.75" customHeight="1">
      <c r="A168" s="13" t="s">
        <v>433</v>
      </c>
      <c r="B168" s="16"/>
      <c r="C168" s="20" t="s">
        <v>1696</v>
      </c>
      <c r="D168" s="28">
        <v>3678</v>
      </c>
      <c r="E168" s="18"/>
    </row>
    <row r="169" spans="1:5" s="9" customFormat="1" ht="13.75" customHeight="1">
      <c r="A169" s="13" t="s">
        <v>433</v>
      </c>
      <c r="B169" s="16"/>
      <c r="C169" s="20" t="s">
        <v>1278</v>
      </c>
      <c r="D169" s="28">
        <v>3451</v>
      </c>
      <c r="E169" s="18"/>
    </row>
    <row r="170" spans="1:5" s="9" customFormat="1" ht="13.75" customHeight="1">
      <c r="A170" s="13" t="s">
        <v>433</v>
      </c>
      <c r="B170" s="16"/>
      <c r="C170" s="20" t="s">
        <v>1279</v>
      </c>
      <c r="D170" s="28">
        <v>1975</v>
      </c>
      <c r="E170" s="18"/>
    </row>
    <row r="171" spans="1:5" s="9" customFormat="1" ht="13.75" customHeight="1">
      <c r="A171" s="13" t="s">
        <v>433</v>
      </c>
      <c r="B171" s="16"/>
      <c r="C171" s="20" t="s">
        <v>1280</v>
      </c>
      <c r="D171" s="28">
        <v>667</v>
      </c>
      <c r="E171" s="18"/>
    </row>
    <row r="172" spans="1:5" s="9" customFormat="1" ht="13.75" customHeight="1">
      <c r="A172" s="13" t="s">
        <v>433</v>
      </c>
      <c r="B172" s="16"/>
      <c r="C172" s="20" t="s">
        <v>1281</v>
      </c>
      <c r="D172" s="28">
        <v>3835</v>
      </c>
      <c r="E172" s="18"/>
    </row>
    <row r="173" spans="1:5" s="9" customFormat="1" ht="13.75" customHeight="1">
      <c r="A173" s="13" t="s">
        <v>433</v>
      </c>
      <c r="B173" s="16"/>
      <c r="C173" s="20" t="s">
        <v>1282</v>
      </c>
      <c r="D173" s="28">
        <v>4211</v>
      </c>
      <c r="E173" s="18"/>
    </row>
    <row r="174" spans="1:5" s="9" customFormat="1" ht="13.75" customHeight="1">
      <c r="A174" s="13" t="s">
        <v>433</v>
      </c>
      <c r="B174" s="16"/>
      <c r="C174" s="20" t="s">
        <v>1283</v>
      </c>
      <c r="D174" s="28">
        <v>3702</v>
      </c>
      <c r="E174" s="18"/>
    </row>
    <row r="175" spans="1:5" s="9" customFormat="1" ht="13.75" customHeight="1">
      <c r="A175" s="13" t="s">
        <v>433</v>
      </c>
      <c r="B175" s="16"/>
      <c r="C175" s="20" t="s">
        <v>1283</v>
      </c>
      <c r="D175" s="28">
        <v>4131</v>
      </c>
      <c r="E175" s="18"/>
    </row>
    <row r="176" spans="1:5" s="9" customFormat="1" ht="13.75" customHeight="1">
      <c r="A176" s="13" t="s">
        <v>433</v>
      </c>
      <c r="B176" s="16"/>
      <c r="C176" s="20" t="s">
        <v>1284</v>
      </c>
      <c r="D176" s="28">
        <v>2408</v>
      </c>
      <c r="E176" s="18"/>
    </row>
    <row r="177" spans="1:5" s="9" customFormat="1" ht="13.75" customHeight="1">
      <c r="A177" s="13" t="s">
        <v>433</v>
      </c>
      <c r="B177" s="16"/>
      <c r="C177" s="20" t="s">
        <v>1285</v>
      </c>
      <c r="D177" s="28">
        <v>801</v>
      </c>
      <c r="E177" s="18"/>
    </row>
    <row r="178" spans="1:5" s="9" customFormat="1" ht="13.75" customHeight="1">
      <c r="A178" s="13" t="s">
        <v>433</v>
      </c>
      <c r="B178" s="16"/>
      <c r="C178" s="20" t="s">
        <v>1286</v>
      </c>
      <c r="D178" s="28">
        <v>3226</v>
      </c>
      <c r="E178" s="18"/>
    </row>
    <row r="179" spans="1:5" s="9" customFormat="1" ht="13.75" customHeight="1">
      <c r="A179" s="13" t="s">
        <v>433</v>
      </c>
      <c r="B179" s="16">
        <v>2</v>
      </c>
      <c r="C179" s="20" t="s">
        <v>1287</v>
      </c>
      <c r="D179" s="28"/>
      <c r="E179" s="18"/>
    </row>
    <row r="180" spans="1:5" s="9" customFormat="1" ht="13.75" customHeight="1">
      <c r="A180" s="13" t="s">
        <v>1288</v>
      </c>
      <c r="B180" s="16"/>
      <c r="C180" s="20" t="s">
        <v>1289</v>
      </c>
      <c r="D180" s="28">
        <v>2823</v>
      </c>
      <c r="E180" s="18"/>
    </row>
    <row r="181" spans="1:5" s="9" customFormat="1" ht="13.75" customHeight="1">
      <c r="A181" s="13" t="s">
        <v>1288</v>
      </c>
      <c r="B181" s="16"/>
      <c r="C181" s="20" t="s">
        <v>1290</v>
      </c>
      <c r="D181" s="28">
        <v>2872</v>
      </c>
      <c r="E181" s="18"/>
    </row>
    <row r="182" spans="1:5" s="9" customFormat="1" ht="13.75" customHeight="1">
      <c r="A182" s="13" t="s">
        <v>1288</v>
      </c>
      <c r="B182" s="16"/>
      <c r="C182" s="20" t="s">
        <v>1291</v>
      </c>
      <c r="D182" s="28">
        <v>2632</v>
      </c>
      <c r="E182" s="18"/>
    </row>
    <row r="183" spans="1:5" s="9" customFormat="1" ht="13.75" customHeight="1">
      <c r="A183" s="13" t="s">
        <v>1288</v>
      </c>
      <c r="B183" s="16"/>
      <c r="C183" s="20" t="s">
        <v>1292</v>
      </c>
      <c r="D183" s="28"/>
      <c r="E183" s="18"/>
    </row>
    <row r="184" spans="1:5" s="9" customFormat="1" ht="13.75" customHeight="1">
      <c r="A184" s="13" t="s">
        <v>1288</v>
      </c>
      <c r="B184" s="16"/>
      <c r="C184" s="20" t="s">
        <v>1293</v>
      </c>
      <c r="D184" s="28">
        <v>4089</v>
      </c>
      <c r="E184" s="18"/>
    </row>
    <row r="185" spans="1:5" s="9" customFormat="1" ht="13.75" customHeight="1">
      <c r="A185" s="13" t="s">
        <v>1288</v>
      </c>
      <c r="B185" s="16"/>
      <c r="C185" s="20" t="s">
        <v>1294</v>
      </c>
      <c r="D185" s="28"/>
      <c r="E185" s="18"/>
    </row>
    <row r="186" spans="1:5" s="9" customFormat="1" ht="13.75" customHeight="1">
      <c r="A186" s="13" t="s">
        <v>1288</v>
      </c>
      <c r="B186" s="16"/>
      <c r="C186" s="20" t="s">
        <v>1295</v>
      </c>
      <c r="D186" s="28">
        <v>4274</v>
      </c>
      <c r="E186" s="18"/>
    </row>
    <row r="187" spans="1:5" s="9" customFormat="1" ht="13.75" customHeight="1">
      <c r="A187" s="13" t="s">
        <v>1288</v>
      </c>
      <c r="B187" s="16"/>
      <c r="C187" s="20" t="s">
        <v>1296</v>
      </c>
      <c r="D187" s="28">
        <v>4275</v>
      </c>
      <c r="E187" s="18"/>
    </row>
    <row r="188" spans="1:5" s="9" customFormat="1" ht="13.75" customHeight="1">
      <c r="A188" s="313" t="s">
        <v>1288</v>
      </c>
      <c r="B188" s="314"/>
      <c r="C188" s="315" t="s">
        <v>1297</v>
      </c>
      <c r="D188" s="316">
        <v>4090</v>
      </c>
      <c r="E188" s="317" t="s">
        <v>3085</v>
      </c>
    </row>
    <row r="189" spans="1:5" s="9" customFormat="1" ht="13.75" customHeight="1">
      <c r="A189" s="13" t="s">
        <v>190</v>
      </c>
      <c r="B189" s="16"/>
      <c r="C189" s="20" t="s">
        <v>1298</v>
      </c>
      <c r="D189" s="28">
        <v>3664</v>
      </c>
      <c r="E189" s="18"/>
    </row>
    <row r="190" spans="1:5" s="9" customFormat="1" ht="13.75" customHeight="1">
      <c r="A190" s="13" t="s">
        <v>190</v>
      </c>
      <c r="B190" s="16"/>
      <c r="C190" s="20" t="s">
        <v>1299</v>
      </c>
      <c r="D190" s="28">
        <v>4098</v>
      </c>
      <c r="E190" s="18"/>
    </row>
    <row r="191" spans="1:5" s="9" customFormat="1" ht="13.75" customHeight="1">
      <c r="A191" s="13" t="s">
        <v>190</v>
      </c>
      <c r="B191" s="16"/>
      <c r="C191" s="20" t="s">
        <v>1300</v>
      </c>
      <c r="D191" s="28">
        <v>120</v>
      </c>
      <c r="E191" s="18"/>
    </row>
    <row r="192" spans="1:5" s="9" customFormat="1" ht="13.75" customHeight="1">
      <c r="A192" s="13" t="s">
        <v>190</v>
      </c>
      <c r="B192" s="16"/>
      <c r="C192" s="20" t="s">
        <v>1301</v>
      </c>
      <c r="D192" s="28">
        <v>648</v>
      </c>
      <c r="E192" s="18"/>
    </row>
    <row r="193" spans="1:5" s="9" customFormat="1" ht="13.75" customHeight="1">
      <c r="A193" s="13" t="s">
        <v>190</v>
      </c>
      <c r="B193" s="16"/>
      <c r="C193" s="20" t="s">
        <v>1302</v>
      </c>
      <c r="D193" s="28">
        <v>3996</v>
      </c>
      <c r="E193" s="18"/>
    </row>
    <row r="194" spans="1:5" s="9" customFormat="1" ht="13.75" customHeight="1">
      <c r="A194" s="13" t="s">
        <v>190</v>
      </c>
      <c r="B194" s="16"/>
      <c r="C194" s="20" t="s">
        <v>1303</v>
      </c>
      <c r="D194" s="28">
        <v>2433</v>
      </c>
      <c r="E194" s="18"/>
    </row>
    <row r="195" spans="1:5" s="9" customFormat="1" ht="13.75" customHeight="1">
      <c r="A195" s="13" t="s">
        <v>190</v>
      </c>
      <c r="B195" s="16"/>
      <c r="C195" s="20" t="s">
        <v>1304</v>
      </c>
      <c r="D195" s="28"/>
      <c r="E195" s="18"/>
    </row>
    <row r="196" spans="1:5" s="9" customFormat="1" ht="13.75" customHeight="1">
      <c r="A196" s="13" t="s">
        <v>190</v>
      </c>
      <c r="B196" s="16">
        <v>2</v>
      </c>
      <c r="C196" s="20" t="s">
        <v>1305</v>
      </c>
      <c r="D196" s="28"/>
      <c r="E196" s="18"/>
    </row>
    <row r="197" spans="1:5" s="9" customFormat="1" ht="13.75" customHeight="1">
      <c r="A197" s="13" t="s">
        <v>190</v>
      </c>
      <c r="B197" s="16"/>
      <c r="C197" s="20" t="s">
        <v>1306</v>
      </c>
      <c r="D197" s="28">
        <v>2516</v>
      </c>
      <c r="E197" s="18"/>
    </row>
    <row r="198" spans="1:5" s="9" customFormat="1" ht="13.75" customHeight="1">
      <c r="A198" s="13" t="s">
        <v>190</v>
      </c>
      <c r="B198" s="16"/>
      <c r="C198" s="20" t="s">
        <v>1307</v>
      </c>
      <c r="D198" s="28">
        <v>3806</v>
      </c>
      <c r="E198" s="18"/>
    </row>
    <row r="199" spans="1:5" s="9" customFormat="1" ht="13.75" customHeight="1">
      <c r="A199" s="13" t="s">
        <v>190</v>
      </c>
      <c r="B199" s="16"/>
      <c r="C199" s="20" t="s">
        <v>1697</v>
      </c>
      <c r="D199" s="28">
        <v>1982</v>
      </c>
      <c r="E199" s="18"/>
    </row>
    <row r="200" spans="1:5" s="9" customFormat="1" ht="13.75" customHeight="1">
      <c r="A200" s="13" t="s">
        <v>190</v>
      </c>
      <c r="B200" s="16"/>
      <c r="C200" s="20" t="s">
        <v>1307</v>
      </c>
      <c r="D200" s="28">
        <v>3805</v>
      </c>
      <c r="E200" s="18"/>
    </row>
    <row r="201" spans="1:5" s="9" customFormat="1" ht="13.75" customHeight="1">
      <c r="A201" s="13" t="s">
        <v>190</v>
      </c>
      <c r="B201" s="16"/>
      <c r="C201" s="20" t="s">
        <v>1308</v>
      </c>
      <c r="D201" s="28">
        <v>4199</v>
      </c>
      <c r="E201" s="18"/>
    </row>
    <row r="202" spans="1:5" s="9" customFormat="1" ht="13.75" customHeight="1">
      <c r="A202" s="13" t="s">
        <v>190</v>
      </c>
      <c r="B202" s="16"/>
      <c r="C202" s="20" t="s">
        <v>1309</v>
      </c>
      <c r="D202" s="28">
        <v>3876</v>
      </c>
      <c r="E202" s="18"/>
    </row>
    <row r="203" spans="1:5" s="9" customFormat="1" ht="13.75" customHeight="1">
      <c r="A203" s="13" t="s">
        <v>190</v>
      </c>
      <c r="B203" s="16"/>
      <c r="C203" s="20" t="s">
        <v>1310</v>
      </c>
      <c r="D203" s="28">
        <v>2626</v>
      </c>
      <c r="E203" s="18"/>
    </row>
    <row r="204" spans="1:5" s="9" customFormat="1" ht="13.75" customHeight="1">
      <c r="A204" s="13" t="s">
        <v>190</v>
      </c>
      <c r="B204" s="16"/>
      <c r="C204" s="20" t="s">
        <v>1310</v>
      </c>
      <c r="D204" s="28">
        <v>3926</v>
      </c>
      <c r="E204" s="18"/>
    </row>
    <row r="205" spans="1:5" s="9" customFormat="1" ht="13.75" customHeight="1">
      <c r="A205" s="13" t="s">
        <v>190</v>
      </c>
      <c r="B205" s="16"/>
      <c r="C205" s="20" t="s">
        <v>1311</v>
      </c>
      <c r="D205" s="28">
        <v>4364</v>
      </c>
      <c r="E205" s="18"/>
    </row>
    <row r="206" spans="1:5" s="9" customFormat="1" ht="13.75" customHeight="1">
      <c r="A206" s="13" t="s">
        <v>190</v>
      </c>
      <c r="B206" s="16"/>
      <c r="C206" s="20" t="s">
        <v>1312</v>
      </c>
      <c r="D206" s="28">
        <v>4365</v>
      </c>
      <c r="E206" s="18"/>
    </row>
    <row r="207" spans="1:5" s="9" customFormat="1" ht="13.75" customHeight="1">
      <c r="A207" s="13" t="s">
        <v>190</v>
      </c>
      <c r="B207" s="16"/>
      <c r="C207" s="20" t="s">
        <v>1313</v>
      </c>
      <c r="D207" s="28">
        <v>4428</v>
      </c>
      <c r="E207" s="18"/>
    </row>
    <row r="208" spans="1:5" s="9" customFormat="1" ht="13.75" customHeight="1">
      <c r="A208" s="13" t="s">
        <v>190</v>
      </c>
      <c r="B208" s="16">
        <v>3</v>
      </c>
      <c r="C208" s="20" t="s">
        <v>1314</v>
      </c>
      <c r="D208" s="28">
        <v>929</v>
      </c>
      <c r="E208" s="18"/>
    </row>
    <row r="209" spans="1:6" s="9" customFormat="1" ht="13.75" customHeight="1">
      <c r="A209" s="13" t="s">
        <v>190</v>
      </c>
      <c r="B209" s="16"/>
      <c r="C209" s="20" t="s">
        <v>1315</v>
      </c>
      <c r="D209" s="28">
        <v>732</v>
      </c>
      <c r="E209" s="18"/>
    </row>
    <row r="210" spans="1:6" s="9" customFormat="1" ht="13.75" customHeight="1">
      <c r="A210" s="13" t="s">
        <v>190</v>
      </c>
      <c r="B210" s="16"/>
      <c r="C210" s="20" t="s">
        <v>1316</v>
      </c>
      <c r="D210" s="28">
        <v>4330</v>
      </c>
      <c r="E210" s="18"/>
    </row>
    <row r="211" spans="1:6" s="9" customFormat="1" ht="13.75" customHeight="1">
      <c r="A211" s="13" t="s">
        <v>190</v>
      </c>
      <c r="B211" s="16"/>
      <c r="C211" s="20" t="s">
        <v>1317</v>
      </c>
      <c r="D211" s="28">
        <v>1980</v>
      </c>
      <c r="E211" s="18"/>
    </row>
    <row r="212" spans="1:6" s="9" customFormat="1" ht="13.75" customHeight="1">
      <c r="A212" s="13" t="s">
        <v>190</v>
      </c>
      <c r="B212" s="16"/>
      <c r="C212" s="20" t="s">
        <v>1318</v>
      </c>
      <c r="D212" s="28">
        <v>3369</v>
      </c>
      <c r="E212" s="18"/>
    </row>
    <row r="213" spans="1:6" s="9" customFormat="1" ht="13.75" customHeight="1">
      <c r="A213" s="13" t="s">
        <v>190</v>
      </c>
      <c r="B213" s="16"/>
      <c r="C213" s="20" t="s">
        <v>1319</v>
      </c>
      <c r="D213" s="28">
        <v>980</v>
      </c>
      <c r="E213" s="18"/>
    </row>
    <row r="214" spans="1:6" s="9" customFormat="1" ht="13.75" customHeight="1">
      <c r="A214" s="13" t="s">
        <v>190</v>
      </c>
      <c r="B214" s="16"/>
      <c r="C214" s="20" t="s">
        <v>1320</v>
      </c>
      <c r="D214" s="28"/>
      <c r="E214" s="18"/>
    </row>
    <row r="215" spans="1:6" s="9" customFormat="1" ht="13.75" customHeight="1">
      <c r="A215" s="13" t="s">
        <v>190</v>
      </c>
      <c r="B215" s="16"/>
      <c r="C215" s="20" t="s">
        <v>1698</v>
      </c>
      <c r="D215" s="28">
        <v>3626</v>
      </c>
      <c r="E215" s="18"/>
    </row>
    <row r="216" spans="1:6" s="9" customFormat="1" ht="13.75" customHeight="1">
      <c r="A216" s="13" t="s">
        <v>190</v>
      </c>
      <c r="B216" s="16"/>
      <c r="C216" s="20" t="s">
        <v>1321</v>
      </c>
      <c r="D216" s="28">
        <v>3339</v>
      </c>
      <c r="E216" s="18"/>
    </row>
    <row r="217" spans="1:6" s="9" customFormat="1" ht="13.75" customHeight="1">
      <c r="A217" s="13" t="s">
        <v>190</v>
      </c>
      <c r="B217" s="16"/>
      <c r="C217" s="20" t="s">
        <v>1322</v>
      </c>
      <c r="D217" s="28"/>
      <c r="E217" s="18"/>
    </row>
    <row r="218" spans="1:6" s="9" customFormat="1" ht="13.75" customHeight="1">
      <c r="A218" s="13" t="s">
        <v>190</v>
      </c>
      <c r="B218" s="16"/>
      <c r="C218" s="20" t="s">
        <v>1323</v>
      </c>
      <c r="D218" s="28"/>
      <c r="E218" s="18"/>
    </row>
    <row r="219" spans="1:6" s="9" customFormat="1" ht="13.75" customHeight="1">
      <c r="A219" s="13" t="s">
        <v>190</v>
      </c>
      <c r="B219" s="16"/>
      <c r="C219" s="20" t="s">
        <v>1324</v>
      </c>
      <c r="D219" s="28">
        <v>3530</v>
      </c>
      <c r="E219" s="18"/>
    </row>
    <row r="220" spans="1:6" s="9" customFormat="1" ht="13.75" customHeight="1">
      <c r="A220" s="13" t="s">
        <v>1325</v>
      </c>
      <c r="B220" s="16"/>
      <c r="C220" s="20" t="s">
        <v>1326</v>
      </c>
      <c r="D220" s="28">
        <v>3834</v>
      </c>
      <c r="E220" s="317" t="s">
        <v>3101</v>
      </c>
      <c r="F220" s="9" t="s">
        <v>3102</v>
      </c>
    </row>
    <row r="221" spans="1:6" s="9" customFormat="1" ht="13.75" customHeight="1">
      <c r="A221" s="13" t="s">
        <v>1325</v>
      </c>
      <c r="B221" s="16"/>
      <c r="C221" s="20" t="s">
        <v>1327</v>
      </c>
      <c r="D221" s="28">
        <v>3834</v>
      </c>
      <c r="E221" s="317" t="s">
        <v>3101</v>
      </c>
      <c r="F221" s="9" t="s">
        <v>3102</v>
      </c>
    </row>
    <row r="222" spans="1:6" s="9" customFormat="1" ht="13.75" customHeight="1">
      <c r="A222" s="13" t="s">
        <v>1325</v>
      </c>
      <c r="B222" s="16"/>
      <c r="C222" s="20" t="s">
        <v>1328</v>
      </c>
      <c r="D222" s="28">
        <v>4468</v>
      </c>
      <c r="E222" s="18"/>
    </row>
    <row r="223" spans="1:6" s="9" customFormat="1" ht="13.75" customHeight="1">
      <c r="A223" s="13" t="s">
        <v>1325</v>
      </c>
      <c r="B223" s="16"/>
      <c r="C223" s="20" t="s">
        <v>1329</v>
      </c>
      <c r="D223" s="28">
        <v>1477</v>
      </c>
      <c r="E223" s="18"/>
    </row>
    <row r="224" spans="1:6" s="9" customFormat="1" ht="13.75" customHeight="1">
      <c r="A224" s="13" t="s">
        <v>1325</v>
      </c>
      <c r="B224" s="16"/>
      <c r="C224" s="20" t="s">
        <v>1330</v>
      </c>
      <c r="D224" s="28">
        <v>243</v>
      </c>
      <c r="E224" s="18"/>
    </row>
    <row r="225" spans="1:5" s="9" customFormat="1" ht="13.75" customHeight="1">
      <c r="A225" s="13" t="s">
        <v>1325</v>
      </c>
      <c r="B225" s="16"/>
      <c r="C225" s="20" t="s">
        <v>1331</v>
      </c>
      <c r="D225" s="28">
        <v>245</v>
      </c>
      <c r="E225" s="18"/>
    </row>
    <row r="226" spans="1:5" s="318" customFormat="1" ht="13.75" customHeight="1">
      <c r="A226" s="313" t="s">
        <v>1325</v>
      </c>
      <c r="B226" s="314"/>
      <c r="C226" s="315" t="s">
        <v>1332</v>
      </c>
      <c r="D226" s="316">
        <v>109</v>
      </c>
      <c r="E226" s="317" t="s">
        <v>3101</v>
      </c>
    </row>
    <row r="227" spans="1:5" s="9" customFormat="1" ht="13.75" customHeight="1">
      <c r="A227" s="13" t="s">
        <v>1325</v>
      </c>
      <c r="B227" s="16"/>
      <c r="C227" s="20" t="s">
        <v>1333</v>
      </c>
      <c r="D227" s="28">
        <v>4334</v>
      </c>
      <c r="E227" s="18"/>
    </row>
    <row r="228" spans="1:5" s="318" customFormat="1" ht="13.75" customHeight="1">
      <c r="A228" s="313" t="s">
        <v>1325</v>
      </c>
      <c r="B228" s="314"/>
      <c r="C228" s="315" t="s">
        <v>1334</v>
      </c>
      <c r="D228" s="316">
        <v>1840</v>
      </c>
      <c r="E228" s="317" t="s">
        <v>3101</v>
      </c>
    </row>
    <row r="229" spans="1:5" s="9" customFormat="1" ht="13.75" customHeight="1">
      <c r="A229" s="13" t="s">
        <v>1335</v>
      </c>
      <c r="B229" s="16"/>
      <c r="C229" s="20" t="s">
        <v>1336</v>
      </c>
      <c r="D229" s="28">
        <v>3667</v>
      </c>
      <c r="E229" s="18"/>
    </row>
    <row r="230" spans="1:5" s="9" customFormat="1" ht="13.75" customHeight="1">
      <c r="A230" s="13" t="s">
        <v>1335</v>
      </c>
      <c r="B230" s="16"/>
      <c r="C230" s="20" t="s">
        <v>1337</v>
      </c>
      <c r="D230" s="28">
        <v>3670</v>
      </c>
      <c r="E230" s="18"/>
    </row>
    <row r="231" spans="1:5" s="9" customFormat="1" ht="13.75" customHeight="1">
      <c r="A231" s="13" t="s">
        <v>1335</v>
      </c>
      <c r="B231" s="16"/>
      <c r="C231" s="20" t="s">
        <v>1338</v>
      </c>
      <c r="D231" s="28">
        <v>2216</v>
      </c>
      <c r="E231" s="18"/>
    </row>
    <row r="232" spans="1:5" s="9" customFormat="1" ht="13.75" customHeight="1">
      <c r="A232" s="13" t="s">
        <v>1335</v>
      </c>
      <c r="B232" s="16"/>
      <c r="C232" s="20" t="s">
        <v>1339</v>
      </c>
      <c r="D232" s="28">
        <v>2217</v>
      </c>
      <c r="E232" s="18"/>
    </row>
    <row r="233" spans="1:5" s="9" customFormat="1" ht="13.75" customHeight="1">
      <c r="A233" s="13" t="s">
        <v>1335</v>
      </c>
      <c r="B233" s="16"/>
      <c r="C233" s="20" t="s">
        <v>1340</v>
      </c>
      <c r="D233" s="28">
        <v>3574</v>
      </c>
      <c r="E233" s="18"/>
    </row>
    <row r="234" spans="1:5" s="9" customFormat="1" ht="13.75" customHeight="1">
      <c r="A234" s="13" t="s">
        <v>1335</v>
      </c>
      <c r="B234" s="16"/>
      <c r="C234" s="20" t="s">
        <v>1341</v>
      </c>
      <c r="D234" s="28">
        <v>1105</v>
      </c>
      <c r="E234" s="18"/>
    </row>
    <row r="235" spans="1:5" s="9" customFormat="1" ht="13.75" customHeight="1">
      <c r="A235" s="13" t="s">
        <v>1335</v>
      </c>
      <c r="B235" s="16"/>
      <c r="C235" s="20" t="s">
        <v>1341</v>
      </c>
      <c r="D235" s="28">
        <v>3277</v>
      </c>
      <c r="E235" s="18"/>
    </row>
    <row r="236" spans="1:5" s="9" customFormat="1" ht="13.75" customHeight="1">
      <c r="A236" s="13" t="s">
        <v>1335</v>
      </c>
      <c r="B236" s="16"/>
      <c r="C236" s="20" t="s">
        <v>1342</v>
      </c>
      <c r="D236" s="28">
        <v>2219</v>
      </c>
      <c r="E236" s="18"/>
    </row>
    <row r="237" spans="1:5" s="9" customFormat="1" ht="13.75" customHeight="1">
      <c r="A237" s="13" t="s">
        <v>1335</v>
      </c>
      <c r="B237" s="16"/>
      <c r="C237" s="20" t="s">
        <v>1343</v>
      </c>
      <c r="D237" s="28">
        <v>2220</v>
      </c>
      <c r="E237" s="18"/>
    </row>
    <row r="238" spans="1:5" s="9" customFormat="1" ht="13.75" customHeight="1">
      <c r="A238" s="13" t="s">
        <v>1335</v>
      </c>
      <c r="B238" s="16"/>
      <c r="C238" s="20" t="s">
        <v>1344</v>
      </c>
      <c r="D238" s="28">
        <v>4445</v>
      </c>
      <c r="E238" s="18"/>
    </row>
    <row r="239" spans="1:5" s="9" customFormat="1" ht="13.75" customHeight="1">
      <c r="A239" s="13" t="s">
        <v>1335</v>
      </c>
      <c r="B239" s="16"/>
      <c r="C239" s="20" t="s">
        <v>1344</v>
      </c>
      <c r="D239" s="28">
        <v>4444</v>
      </c>
      <c r="E239" s="18"/>
    </row>
    <row r="240" spans="1:5" s="9" customFormat="1" ht="13.75" customHeight="1">
      <c r="A240" s="13" t="s">
        <v>1335</v>
      </c>
      <c r="B240" s="16"/>
      <c r="C240" s="20" t="s">
        <v>1344</v>
      </c>
      <c r="D240" s="28">
        <v>4309</v>
      </c>
      <c r="E240" s="18"/>
    </row>
    <row r="241" spans="1:5" s="9" customFormat="1" ht="13.75" customHeight="1">
      <c r="A241" s="13" t="s">
        <v>1345</v>
      </c>
      <c r="B241" s="16"/>
      <c r="C241" s="20" t="s">
        <v>1346</v>
      </c>
      <c r="D241" s="28"/>
      <c r="E241" s="18"/>
    </row>
    <row r="242" spans="1:5" s="9" customFormat="1" ht="13.75" customHeight="1">
      <c r="A242" s="13" t="s">
        <v>1345</v>
      </c>
      <c r="B242" s="16"/>
      <c r="C242" s="20" t="s">
        <v>1699</v>
      </c>
      <c r="D242" s="28"/>
      <c r="E242" s="18"/>
    </row>
    <row r="243" spans="1:5" s="9" customFormat="1" ht="13.75" customHeight="1">
      <c r="A243" s="13" t="s">
        <v>1345</v>
      </c>
      <c r="B243" s="16"/>
      <c r="C243" s="20" t="s">
        <v>1347</v>
      </c>
      <c r="D243" s="28">
        <v>973</v>
      </c>
      <c r="E243" s="18"/>
    </row>
    <row r="244" spans="1:5" s="9" customFormat="1" ht="13.75" customHeight="1">
      <c r="A244" s="13" t="s">
        <v>1345</v>
      </c>
      <c r="B244" s="16"/>
      <c r="C244" s="20" t="s">
        <v>1348</v>
      </c>
      <c r="D244" s="28">
        <v>4135</v>
      </c>
      <c r="E244" s="18"/>
    </row>
    <row r="245" spans="1:5" s="9" customFormat="1" ht="13.75" customHeight="1">
      <c r="A245" s="13" t="s">
        <v>1345</v>
      </c>
      <c r="B245" s="16"/>
      <c r="C245" s="20" t="s">
        <v>1700</v>
      </c>
      <c r="D245" s="28" t="s">
        <v>1424</v>
      </c>
      <c r="E245" s="18"/>
    </row>
    <row r="246" spans="1:5" s="9" customFormat="1" ht="13.75" customHeight="1">
      <c r="A246" s="13" t="s">
        <v>1345</v>
      </c>
      <c r="B246" s="16"/>
      <c r="C246" s="20" t="s">
        <v>1349</v>
      </c>
      <c r="D246" s="28">
        <v>825</v>
      </c>
      <c r="E246" s="18"/>
    </row>
    <row r="247" spans="1:5" s="9" customFormat="1" ht="13.75" customHeight="1">
      <c r="A247" s="13" t="s">
        <v>1345</v>
      </c>
      <c r="B247" s="16"/>
      <c r="C247" s="20" t="s">
        <v>1350</v>
      </c>
      <c r="D247" s="28">
        <v>3637</v>
      </c>
      <c r="E247" s="18"/>
    </row>
    <row r="248" spans="1:5" s="9" customFormat="1" ht="13.75" customHeight="1">
      <c r="A248" s="13" t="s">
        <v>1345</v>
      </c>
      <c r="B248" s="16"/>
      <c r="C248" s="20" t="s">
        <v>1351</v>
      </c>
      <c r="D248" s="28">
        <v>486</v>
      </c>
      <c r="E248" s="18"/>
    </row>
    <row r="249" spans="1:5" s="9" customFormat="1" ht="13.75" customHeight="1">
      <c r="A249" s="13" t="s">
        <v>1345</v>
      </c>
      <c r="B249" s="16"/>
      <c r="C249" s="20" t="s">
        <v>1352</v>
      </c>
      <c r="D249" s="28">
        <v>4307</v>
      </c>
      <c r="E249" s="18"/>
    </row>
    <row r="250" spans="1:5" s="9" customFormat="1" ht="13.75" customHeight="1">
      <c r="A250" s="13" t="s">
        <v>1345</v>
      </c>
      <c r="B250" s="16"/>
      <c r="C250" s="20" t="s">
        <v>1352</v>
      </c>
      <c r="D250" s="28">
        <v>4303</v>
      </c>
      <c r="E250" s="18"/>
    </row>
    <row r="251" spans="1:5" s="9" customFormat="1" ht="13.75" customHeight="1">
      <c r="A251" s="13" t="s">
        <v>1345</v>
      </c>
      <c r="B251" s="16"/>
      <c r="C251" s="20" t="s">
        <v>1353</v>
      </c>
      <c r="D251" s="28">
        <v>4305</v>
      </c>
      <c r="E251" s="18"/>
    </row>
    <row r="252" spans="1:5" s="9" customFormat="1" ht="13.75" customHeight="1">
      <c r="A252" s="13" t="s">
        <v>1345</v>
      </c>
      <c r="B252" s="16"/>
      <c r="C252" s="20" t="s">
        <v>1354</v>
      </c>
      <c r="D252" s="28"/>
      <c r="E252" s="18"/>
    </row>
    <row r="253" spans="1:5" s="9" customFormat="1" ht="13.75" customHeight="1">
      <c r="A253" s="13" t="s">
        <v>1345</v>
      </c>
      <c r="B253" s="16"/>
      <c r="C253" s="20" t="s">
        <v>1351</v>
      </c>
      <c r="D253" s="28">
        <v>487</v>
      </c>
      <c r="E253" s="18"/>
    </row>
    <row r="254" spans="1:5" s="9" customFormat="1" ht="13.75" customHeight="1">
      <c r="A254" s="13" t="s">
        <v>1355</v>
      </c>
      <c r="B254" s="16"/>
      <c r="C254" s="20" t="s">
        <v>1356</v>
      </c>
      <c r="D254" s="28">
        <v>2832</v>
      </c>
      <c r="E254" s="18"/>
    </row>
    <row r="255" spans="1:5" s="9" customFormat="1" ht="13.75" customHeight="1">
      <c r="A255" s="13" t="s">
        <v>1355</v>
      </c>
      <c r="B255" s="16"/>
      <c r="C255" s="20" t="s">
        <v>1357</v>
      </c>
      <c r="D255" s="28">
        <v>2540</v>
      </c>
      <c r="E255" s="18"/>
    </row>
    <row r="256" spans="1:5" s="9" customFormat="1" ht="13.75" customHeight="1">
      <c r="A256" s="13" t="s">
        <v>1355</v>
      </c>
      <c r="B256" s="16"/>
      <c r="C256" s="20" t="s">
        <v>1358</v>
      </c>
      <c r="D256" s="28">
        <v>3942</v>
      </c>
      <c r="E256" s="18"/>
    </row>
    <row r="257" spans="1:5" s="9" customFormat="1" ht="13.75" customHeight="1">
      <c r="A257" s="13" t="s">
        <v>1355</v>
      </c>
      <c r="B257" s="16"/>
      <c r="C257" s="20" t="s">
        <v>1359</v>
      </c>
      <c r="D257" s="28">
        <v>3941</v>
      </c>
      <c r="E257" s="18"/>
    </row>
    <row r="258" spans="1:5" s="9" customFormat="1" ht="13.75" customHeight="1">
      <c r="A258" s="13" t="s">
        <v>1355</v>
      </c>
      <c r="B258" s="16"/>
      <c r="C258" s="20" t="s">
        <v>1360</v>
      </c>
      <c r="D258" s="28"/>
      <c r="E258" s="18"/>
    </row>
    <row r="259" spans="1:5" s="9" customFormat="1" ht="13.75" customHeight="1">
      <c r="A259" s="13" t="s">
        <v>1355</v>
      </c>
      <c r="B259" s="16">
        <v>4</v>
      </c>
      <c r="C259" s="20" t="s">
        <v>1361</v>
      </c>
      <c r="D259" s="28"/>
      <c r="E259" s="18"/>
    </row>
    <row r="260" spans="1:5" s="9" customFormat="1" ht="13.75" customHeight="1">
      <c r="A260" s="13" t="s">
        <v>1355</v>
      </c>
      <c r="B260" s="16">
        <v>4</v>
      </c>
      <c r="C260" s="20" t="s">
        <v>1362</v>
      </c>
      <c r="D260" s="28"/>
      <c r="E260" s="18"/>
    </row>
    <row r="261" spans="1:5" s="9" customFormat="1" ht="13.75" customHeight="1">
      <c r="A261" s="13" t="s">
        <v>1355</v>
      </c>
      <c r="B261" s="16"/>
      <c r="C261" s="20" t="s">
        <v>1363</v>
      </c>
      <c r="D261" s="28">
        <v>4121</v>
      </c>
      <c r="E261" s="18"/>
    </row>
    <row r="262" spans="1:5" s="9" customFormat="1" ht="13.75" customHeight="1">
      <c r="A262" s="13" t="s">
        <v>1355</v>
      </c>
      <c r="B262" s="16"/>
      <c r="C262" s="20" t="s">
        <v>1364</v>
      </c>
      <c r="D262" s="28">
        <v>4147</v>
      </c>
      <c r="E262" s="18"/>
    </row>
    <row r="263" spans="1:5" s="9" customFormat="1" ht="13.75" customHeight="1">
      <c r="A263" s="13" t="s">
        <v>1355</v>
      </c>
      <c r="B263" s="16"/>
      <c r="C263" s="20" t="s">
        <v>1365</v>
      </c>
      <c r="D263" s="28">
        <v>544</v>
      </c>
      <c r="E263" s="18"/>
    </row>
    <row r="264" spans="1:5" s="9" customFormat="1" ht="13.75" customHeight="1">
      <c r="A264" s="13" t="s">
        <v>1355</v>
      </c>
      <c r="B264" s="16">
        <v>2</v>
      </c>
      <c r="C264" s="20" t="s">
        <v>1366</v>
      </c>
      <c r="D264" s="28"/>
      <c r="E264" s="18"/>
    </row>
    <row r="265" spans="1:5" s="9" customFormat="1" ht="13.75" customHeight="1">
      <c r="A265" s="13" t="s">
        <v>1355</v>
      </c>
      <c r="B265" s="16">
        <v>41</v>
      </c>
      <c r="C265" s="20" t="s">
        <v>1367</v>
      </c>
      <c r="D265" s="28"/>
      <c r="E265" s="18"/>
    </row>
    <row r="266" spans="1:5" s="9" customFormat="1" ht="13.75" customHeight="1">
      <c r="A266" s="13" t="s">
        <v>1355</v>
      </c>
      <c r="B266" s="16"/>
      <c r="C266" s="20" t="s">
        <v>1368</v>
      </c>
      <c r="D266" s="28">
        <v>4448</v>
      </c>
      <c r="E266" s="18"/>
    </row>
    <row r="267" spans="1:5" s="9" customFormat="1" ht="13.75" customHeight="1">
      <c r="A267" s="13" t="s">
        <v>1355</v>
      </c>
      <c r="B267" s="16"/>
      <c r="C267" s="20" t="s">
        <v>1369</v>
      </c>
      <c r="D267" s="28">
        <v>4279</v>
      </c>
      <c r="E267" s="18"/>
    </row>
    <row r="268" spans="1:5" s="9" customFormat="1" ht="13.75" customHeight="1">
      <c r="A268" s="13" t="s">
        <v>1355</v>
      </c>
      <c r="B268" s="16"/>
      <c r="C268" s="20" t="s">
        <v>1369</v>
      </c>
      <c r="D268" s="28">
        <v>4328</v>
      </c>
      <c r="E268" s="18"/>
    </row>
    <row r="269" spans="1:5" s="9" customFormat="1" ht="13.75" customHeight="1">
      <c r="A269" s="13" t="s">
        <v>1355</v>
      </c>
      <c r="B269" s="16"/>
      <c r="C269" s="20" t="s">
        <v>1701</v>
      </c>
      <c r="D269" s="28">
        <v>3030</v>
      </c>
      <c r="E269" s="18"/>
    </row>
    <row r="270" spans="1:5" s="9" customFormat="1" ht="13.75" customHeight="1">
      <c r="A270" s="13" t="s">
        <v>1355</v>
      </c>
      <c r="B270" s="16"/>
      <c r="C270" s="20" t="s">
        <v>1701</v>
      </c>
      <c r="D270" s="28">
        <v>2158</v>
      </c>
      <c r="E270" s="18"/>
    </row>
    <row r="271" spans="1:5" s="9" customFormat="1" ht="13.75" customHeight="1">
      <c r="A271" s="13" t="s">
        <v>1355</v>
      </c>
      <c r="B271" s="16"/>
      <c r="C271" s="20" t="s">
        <v>1702</v>
      </c>
      <c r="D271" s="28"/>
      <c r="E271" s="18"/>
    </row>
    <row r="272" spans="1:5" s="9" customFormat="1" ht="13.75" customHeight="1">
      <c r="A272" s="13" t="s">
        <v>1355</v>
      </c>
      <c r="B272" s="16">
        <v>5</v>
      </c>
      <c r="C272" s="20" t="s">
        <v>1370</v>
      </c>
      <c r="D272" s="28"/>
      <c r="E272" s="18"/>
    </row>
    <row r="273" spans="1:5" s="9" customFormat="1" ht="13.75" customHeight="1">
      <c r="A273" s="13" t="s">
        <v>1355</v>
      </c>
      <c r="B273" s="16">
        <v>7</v>
      </c>
      <c r="C273" s="20" t="s">
        <v>1371</v>
      </c>
      <c r="D273" s="28"/>
      <c r="E273" s="18"/>
    </row>
    <row r="274" spans="1:5" s="9" customFormat="1" ht="13.75" customHeight="1">
      <c r="A274" s="13" t="s">
        <v>1372</v>
      </c>
      <c r="B274" s="16"/>
      <c r="C274" s="20" t="s">
        <v>1373</v>
      </c>
      <c r="D274" s="28">
        <v>2979</v>
      </c>
      <c r="E274" s="18"/>
    </row>
    <row r="275" spans="1:5" s="9" customFormat="1" ht="13.75" customHeight="1">
      <c r="A275" s="13" t="s">
        <v>1372</v>
      </c>
      <c r="B275" s="16"/>
      <c r="C275" s="20" t="s">
        <v>1373</v>
      </c>
      <c r="D275" s="28">
        <v>497</v>
      </c>
      <c r="E275" s="18"/>
    </row>
    <row r="276" spans="1:5" s="9" customFormat="1" ht="13.75" customHeight="1">
      <c r="A276" s="13" t="s">
        <v>1372</v>
      </c>
      <c r="B276" s="16"/>
      <c r="C276" s="20" t="s">
        <v>1373</v>
      </c>
      <c r="D276" s="28">
        <v>2980</v>
      </c>
      <c r="E276" s="18"/>
    </row>
    <row r="277" spans="1:5" s="9" customFormat="1" ht="13.75" customHeight="1">
      <c r="A277" s="13" t="s">
        <v>1372</v>
      </c>
      <c r="B277" s="16"/>
      <c r="C277" s="20" t="s">
        <v>1374</v>
      </c>
      <c r="D277" s="28">
        <v>2988</v>
      </c>
      <c r="E277" s="18"/>
    </row>
    <row r="278" spans="1:5" s="9" customFormat="1" ht="13.75" customHeight="1">
      <c r="A278" s="13" t="s">
        <v>1372</v>
      </c>
      <c r="B278" s="16"/>
      <c r="C278" s="20" t="s">
        <v>1374</v>
      </c>
      <c r="D278" s="28">
        <v>2182</v>
      </c>
      <c r="E278" s="18"/>
    </row>
    <row r="279" spans="1:5" s="9" customFormat="1" ht="13.75" customHeight="1">
      <c r="A279" s="13" t="s">
        <v>1372</v>
      </c>
      <c r="B279" s="16"/>
      <c r="C279" s="20" t="s">
        <v>1375</v>
      </c>
      <c r="D279" s="28">
        <v>2863</v>
      </c>
      <c r="E279" s="18"/>
    </row>
    <row r="280" spans="1:5" s="9" customFormat="1" ht="13.75" customHeight="1">
      <c r="A280" s="13" t="s">
        <v>1372</v>
      </c>
      <c r="B280" s="16"/>
      <c r="C280" s="20" t="s">
        <v>1375</v>
      </c>
      <c r="D280" s="28">
        <v>1425</v>
      </c>
      <c r="E280" s="18"/>
    </row>
    <row r="281" spans="1:5" s="9" customFormat="1" ht="13.75" customHeight="1">
      <c r="A281" s="13" t="s">
        <v>1372</v>
      </c>
      <c r="B281" s="16"/>
      <c r="C281" s="20" t="s">
        <v>1373</v>
      </c>
      <c r="D281" s="28">
        <v>404</v>
      </c>
      <c r="E281" s="18"/>
    </row>
    <row r="282" spans="1:5" s="9" customFormat="1" ht="13.75" customHeight="1">
      <c r="A282" s="13" t="s">
        <v>1372</v>
      </c>
      <c r="B282" s="16"/>
      <c r="C282" s="20" t="s">
        <v>1376</v>
      </c>
      <c r="D282" s="28">
        <v>3075</v>
      </c>
      <c r="E282" s="18"/>
    </row>
    <row r="283" spans="1:5" s="9" customFormat="1" ht="13.75" customHeight="1">
      <c r="A283" s="13" t="s">
        <v>1372</v>
      </c>
      <c r="B283" s="16"/>
      <c r="C283" s="20" t="s">
        <v>1377</v>
      </c>
      <c r="D283" s="28">
        <v>3970</v>
      </c>
      <c r="E283" s="18"/>
    </row>
    <row r="284" spans="1:5" s="9" customFormat="1" ht="13.75" customHeight="1">
      <c r="A284" s="13" t="s">
        <v>1372</v>
      </c>
      <c r="B284" s="16"/>
      <c r="C284" s="20" t="s">
        <v>1377</v>
      </c>
      <c r="D284" s="28">
        <v>3968</v>
      </c>
      <c r="E284" s="18"/>
    </row>
    <row r="285" spans="1:5" s="9" customFormat="1" ht="13.75" customHeight="1">
      <c r="A285" s="13" t="s">
        <v>1372</v>
      </c>
      <c r="B285" s="16"/>
      <c r="C285" s="20" t="s">
        <v>1378</v>
      </c>
      <c r="D285" s="28">
        <v>4399</v>
      </c>
      <c r="E285" s="18"/>
    </row>
    <row r="286" spans="1:5" s="9" customFormat="1" ht="13.75" customHeight="1">
      <c r="A286" s="13" t="s">
        <v>1372</v>
      </c>
      <c r="B286" s="16"/>
      <c r="C286" s="20" t="s">
        <v>1703</v>
      </c>
      <c r="D286" s="28">
        <v>2125</v>
      </c>
      <c r="E286" s="18"/>
    </row>
    <row r="287" spans="1:5" s="9" customFormat="1" ht="13.75" customHeight="1">
      <c r="A287" s="13" t="s">
        <v>1372</v>
      </c>
      <c r="B287" s="16">
        <v>2</v>
      </c>
      <c r="C287" s="20" t="s">
        <v>1704</v>
      </c>
      <c r="D287" s="28">
        <v>4045</v>
      </c>
      <c r="E287" s="18"/>
    </row>
    <row r="288" spans="1:5" s="9" customFormat="1" ht="13.75" customHeight="1">
      <c r="A288" s="13" t="s">
        <v>1372</v>
      </c>
      <c r="B288" s="16">
        <v>2</v>
      </c>
      <c r="C288" s="20" t="s">
        <v>1379</v>
      </c>
      <c r="D288" s="28"/>
      <c r="E288" s="18"/>
    </row>
    <row r="289" spans="1:5" s="9" customFormat="1" ht="13.75" customHeight="1">
      <c r="A289" s="13" t="s">
        <v>1372</v>
      </c>
      <c r="B289" s="16"/>
      <c r="C289" s="20" t="s">
        <v>1380</v>
      </c>
      <c r="D289" s="28"/>
      <c r="E289" s="18"/>
    </row>
    <row r="290" spans="1:5" s="9" customFormat="1" ht="13.75" customHeight="1">
      <c r="A290" s="13" t="s">
        <v>1372</v>
      </c>
      <c r="B290" s="16"/>
      <c r="C290" s="20" t="s">
        <v>1381</v>
      </c>
      <c r="D290" s="28"/>
      <c r="E290" s="18"/>
    </row>
    <row r="291" spans="1:5" s="9" customFormat="1" ht="13.75" customHeight="1">
      <c r="A291" s="13" t="s">
        <v>1372</v>
      </c>
      <c r="B291" s="16"/>
      <c r="C291" s="20" t="s">
        <v>1382</v>
      </c>
      <c r="D291" s="28">
        <v>2610</v>
      </c>
      <c r="E291" s="18"/>
    </row>
    <row r="292" spans="1:5" s="9" customFormat="1" ht="13.75" customHeight="1">
      <c r="A292" s="13" t="s">
        <v>1372</v>
      </c>
      <c r="B292" s="16">
        <v>4</v>
      </c>
      <c r="C292" s="20" t="s">
        <v>1383</v>
      </c>
      <c r="D292" s="28">
        <v>2605</v>
      </c>
      <c r="E292" s="18"/>
    </row>
    <row r="293" spans="1:5" s="9" customFormat="1" ht="13.75" customHeight="1">
      <c r="A293" s="13" t="s">
        <v>1372</v>
      </c>
      <c r="B293" s="16"/>
      <c r="C293" s="20" t="s">
        <v>1383</v>
      </c>
      <c r="D293" s="28">
        <v>2603</v>
      </c>
      <c r="E293" s="18"/>
    </row>
    <row r="294" spans="1:5" s="9" customFormat="1" ht="13.75" customHeight="1">
      <c r="A294" s="13" t="s">
        <v>1372</v>
      </c>
      <c r="B294" s="16"/>
      <c r="C294" s="20" t="s">
        <v>1384</v>
      </c>
      <c r="D294" s="28">
        <v>1790</v>
      </c>
      <c r="E294" s="18"/>
    </row>
    <row r="295" spans="1:5" s="9" customFormat="1" ht="13.75" customHeight="1">
      <c r="A295" s="13" t="s">
        <v>1372</v>
      </c>
      <c r="B295" s="16"/>
      <c r="C295" s="20" t="s">
        <v>1384</v>
      </c>
      <c r="D295" s="28">
        <v>2604</v>
      </c>
      <c r="E295" s="18"/>
    </row>
    <row r="296" spans="1:5" s="9" customFormat="1" ht="13.75" customHeight="1">
      <c r="A296" s="13" t="s">
        <v>1372</v>
      </c>
      <c r="B296" s="16">
        <v>2</v>
      </c>
      <c r="C296" s="20" t="s">
        <v>1385</v>
      </c>
      <c r="D296" s="28">
        <v>1057</v>
      </c>
      <c r="E296" s="18"/>
    </row>
    <row r="297" spans="1:5" s="9" customFormat="1" ht="13.75" customHeight="1">
      <c r="A297" s="13" t="s">
        <v>1372</v>
      </c>
      <c r="B297" s="16"/>
      <c r="C297" s="20" t="s">
        <v>1385</v>
      </c>
      <c r="D297" s="28">
        <v>3152</v>
      </c>
      <c r="E297" s="18"/>
    </row>
    <row r="298" spans="1:5" s="9" customFormat="1" ht="13.75" customHeight="1">
      <c r="A298" s="13" t="s">
        <v>1372</v>
      </c>
      <c r="B298" s="16">
        <v>4</v>
      </c>
      <c r="C298" s="20" t="s">
        <v>1386</v>
      </c>
      <c r="D298" s="28">
        <v>1740</v>
      </c>
      <c r="E298" s="18"/>
    </row>
    <row r="299" spans="1:5" s="9" customFormat="1" ht="13.75" customHeight="1">
      <c r="A299" s="13" t="s">
        <v>1372</v>
      </c>
      <c r="B299" s="16"/>
      <c r="C299" s="20" t="s">
        <v>1386</v>
      </c>
      <c r="D299" s="28">
        <v>2614</v>
      </c>
      <c r="E299" s="18"/>
    </row>
    <row r="300" spans="1:5" s="9" customFormat="1" ht="13.75" customHeight="1">
      <c r="A300" s="13" t="s">
        <v>1372</v>
      </c>
      <c r="B300" s="16"/>
      <c r="C300" s="20" t="s">
        <v>1387</v>
      </c>
      <c r="D300" s="28">
        <v>1793</v>
      </c>
      <c r="E300" s="18"/>
    </row>
    <row r="301" spans="1:5" s="9" customFormat="1" ht="13.75" customHeight="1">
      <c r="A301" s="13" t="s">
        <v>1372</v>
      </c>
      <c r="B301" s="16"/>
      <c r="C301" s="20" t="s">
        <v>1387</v>
      </c>
      <c r="D301" s="28">
        <v>2613</v>
      </c>
      <c r="E301" s="18"/>
    </row>
    <row r="302" spans="1:5" s="9" customFormat="1" ht="13.75" customHeight="1">
      <c r="A302" s="13" t="s">
        <v>1372</v>
      </c>
      <c r="B302" s="16">
        <v>2</v>
      </c>
      <c r="C302" s="20" t="s">
        <v>1388</v>
      </c>
      <c r="D302" s="28">
        <v>3154</v>
      </c>
      <c r="E302" s="18"/>
    </row>
    <row r="303" spans="1:5" s="9" customFormat="1" ht="13.75" customHeight="1">
      <c r="A303" s="13" t="s">
        <v>1372</v>
      </c>
      <c r="B303" s="16"/>
      <c r="C303" s="20" t="s">
        <v>1389</v>
      </c>
      <c r="D303" s="28">
        <v>789</v>
      </c>
      <c r="E303" s="18"/>
    </row>
    <row r="304" spans="1:5" s="9" customFormat="1" ht="13.75" customHeight="1">
      <c r="A304" s="13" t="s">
        <v>1372</v>
      </c>
      <c r="B304" s="16"/>
      <c r="C304" s="20" t="s">
        <v>1390</v>
      </c>
      <c r="D304" s="28">
        <v>508</v>
      </c>
      <c r="E304" s="18"/>
    </row>
    <row r="305" spans="1:5" s="9" customFormat="1" ht="13.75" customHeight="1">
      <c r="A305" s="13" t="s">
        <v>1372</v>
      </c>
      <c r="B305" s="16"/>
      <c r="C305" s="20" t="s">
        <v>1391</v>
      </c>
      <c r="D305" s="28">
        <v>440</v>
      </c>
      <c r="E305" s="18"/>
    </row>
    <row r="306" spans="1:5" s="9" customFormat="1" ht="13.75" customHeight="1">
      <c r="A306" s="13" t="s">
        <v>1372</v>
      </c>
      <c r="B306" s="16"/>
      <c r="C306" s="20" t="s">
        <v>1392</v>
      </c>
      <c r="D306" s="28">
        <v>1066</v>
      </c>
      <c r="E306" s="18"/>
    </row>
    <row r="307" spans="1:5" s="9" customFormat="1" ht="13.75" customHeight="1">
      <c r="A307" s="13" t="s">
        <v>1372</v>
      </c>
      <c r="B307" s="16"/>
      <c r="C307" s="20" t="s">
        <v>1393</v>
      </c>
      <c r="D307" s="28">
        <v>1054</v>
      </c>
      <c r="E307" s="18"/>
    </row>
    <row r="308" spans="1:5" s="9" customFormat="1" ht="13.75" customHeight="1">
      <c r="A308" s="13" t="s">
        <v>1372</v>
      </c>
      <c r="B308" s="16"/>
      <c r="C308" s="20" t="s">
        <v>1394</v>
      </c>
      <c r="D308" s="28">
        <v>3571</v>
      </c>
      <c r="E308" s="18"/>
    </row>
    <row r="309" spans="1:5" s="9" customFormat="1" ht="13.75" customHeight="1">
      <c r="A309" s="13" t="s">
        <v>1372</v>
      </c>
      <c r="B309" s="16"/>
      <c r="C309" s="20" t="s">
        <v>1395</v>
      </c>
      <c r="D309" s="28">
        <v>3218</v>
      </c>
      <c r="E309" s="18"/>
    </row>
    <row r="310" spans="1:5" s="9" customFormat="1" ht="13.75" customHeight="1">
      <c r="A310" s="13" t="s">
        <v>1372</v>
      </c>
      <c r="B310" s="16">
        <v>2</v>
      </c>
      <c r="C310" s="20" t="s">
        <v>1396</v>
      </c>
      <c r="D310" s="28">
        <v>3873</v>
      </c>
      <c r="E310" s="18"/>
    </row>
    <row r="311" spans="1:5" s="9" customFormat="1" ht="13.75" customHeight="1">
      <c r="A311" s="13" t="s">
        <v>1372</v>
      </c>
      <c r="B311" s="16"/>
      <c r="C311" s="20" t="s">
        <v>1396</v>
      </c>
      <c r="D311" s="28">
        <v>3874</v>
      </c>
      <c r="E311" s="18"/>
    </row>
    <row r="312" spans="1:5" s="9" customFormat="1" ht="13.75" customHeight="1">
      <c r="A312" s="13" t="s">
        <v>1372</v>
      </c>
      <c r="B312" s="16"/>
      <c r="C312" s="20" t="s">
        <v>1397</v>
      </c>
      <c r="D312" s="28">
        <v>510</v>
      </c>
      <c r="E312" s="18"/>
    </row>
    <row r="313" spans="1:5" s="318" customFormat="1">
      <c r="A313" s="313" t="s">
        <v>1372</v>
      </c>
      <c r="B313" s="314"/>
      <c r="C313" s="315" t="s">
        <v>1398</v>
      </c>
      <c r="D313" s="316">
        <v>4035</v>
      </c>
      <c r="E313" s="317" t="s">
        <v>3090</v>
      </c>
    </row>
    <row r="314" spans="1:5" s="9" customFormat="1" ht="13.75" customHeight="1">
      <c r="A314" s="13" t="s">
        <v>1372</v>
      </c>
      <c r="B314" s="16"/>
      <c r="C314" s="20" t="s">
        <v>1399</v>
      </c>
      <c r="D314" s="28">
        <v>759</v>
      </c>
      <c r="E314" s="18"/>
    </row>
    <row r="315" spans="1:5" s="9" customFormat="1" ht="13.75" customHeight="1">
      <c r="A315" s="13" t="s">
        <v>1372</v>
      </c>
      <c r="B315" s="16"/>
      <c r="C315" s="20" t="s">
        <v>1400</v>
      </c>
      <c r="D315" s="28">
        <v>3965</v>
      </c>
      <c r="E315" s="18"/>
    </row>
    <row r="316" spans="1:5" s="9" customFormat="1" ht="13.75" customHeight="1">
      <c r="A316" s="13" t="s">
        <v>1401</v>
      </c>
      <c r="B316" s="16"/>
      <c r="C316" s="20" t="s">
        <v>1402</v>
      </c>
      <c r="D316" s="28">
        <v>4344</v>
      </c>
      <c r="E316" s="18"/>
    </row>
    <row r="317" spans="1:5" s="9" customFormat="1" ht="13.75" customHeight="1">
      <c r="A317" s="13" t="s">
        <v>1401</v>
      </c>
      <c r="B317" s="16"/>
      <c r="C317" s="20" t="s">
        <v>1403</v>
      </c>
      <c r="D317" s="28">
        <v>4472</v>
      </c>
      <c r="E317" s="317" t="s">
        <v>3090</v>
      </c>
    </row>
    <row r="318" spans="1:5" s="9" customFormat="1" ht="13.75" customHeight="1">
      <c r="A318" s="13" t="s">
        <v>1401</v>
      </c>
      <c r="B318" s="16"/>
      <c r="C318" s="20" t="s">
        <v>1705</v>
      </c>
      <c r="D318" s="28">
        <v>1960</v>
      </c>
      <c r="E318" s="18"/>
    </row>
    <row r="319" spans="1:5" s="9" customFormat="1" ht="13.75" customHeight="1">
      <c r="A319" s="13" t="s">
        <v>1401</v>
      </c>
      <c r="B319" s="16"/>
      <c r="C319" s="20" t="s">
        <v>1404</v>
      </c>
      <c r="D319" s="28">
        <v>4472</v>
      </c>
      <c r="E319" s="18"/>
    </row>
    <row r="320" spans="1:5" s="9" customFormat="1" ht="13.75" customHeight="1">
      <c r="A320" s="13" t="s">
        <v>1401</v>
      </c>
      <c r="B320" s="16"/>
      <c r="C320" s="20" t="s">
        <v>1405</v>
      </c>
      <c r="D320" s="28">
        <v>4337</v>
      </c>
      <c r="E320" s="18"/>
    </row>
    <row r="321" spans="1:5" s="9" customFormat="1" ht="13.75" customHeight="1">
      <c r="A321" s="13" t="s">
        <v>1401</v>
      </c>
      <c r="B321" s="16"/>
      <c r="C321" s="20" t="s">
        <v>1405</v>
      </c>
      <c r="D321" s="28">
        <v>4323</v>
      </c>
      <c r="E321" s="18"/>
    </row>
    <row r="322" spans="1:5" s="9" customFormat="1" ht="13.75" customHeight="1">
      <c r="A322" s="13" t="s">
        <v>1401</v>
      </c>
      <c r="B322" s="16"/>
      <c r="C322" s="20" t="s">
        <v>1406</v>
      </c>
      <c r="D322" s="28" t="s">
        <v>1407</v>
      </c>
      <c r="E322" s="18"/>
    </row>
    <row r="323" spans="1:5" s="9" customFormat="1" ht="13.75" customHeight="1">
      <c r="A323" s="13" t="s">
        <v>1401</v>
      </c>
      <c r="B323" s="16"/>
      <c r="C323" s="20" t="s">
        <v>1408</v>
      </c>
      <c r="D323" s="28">
        <v>4046</v>
      </c>
      <c r="E323" s="18"/>
    </row>
    <row r="324" spans="1:5" s="9" customFormat="1" ht="13.75" customHeight="1">
      <c r="A324" s="13" t="s">
        <v>1401</v>
      </c>
      <c r="B324" s="16"/>
      <c r="C324" s="20" t="s">
        <v>1409</v>
      </c>
      <c r="D324" s="28">
        <v>3973</v>
      </c>
      <c r="E324" s="18"/>
    </row>
    <row r="325" spans="1:5" s="9" customFormat="1" ht="13.75" customHeight="1">
      <c r="A325" s="13" t="s">
        <v>1401</v>
      </c>
      <c r="B325" s="16"/>
      <c r="C325" s="20" t="s">
        <v>1410</v>
      </c>
      <c r="D325" s="28">
        <v>3731</v>
      </c>
      <c r="E325" s="18"/>
    </row>
    <row r="326" spans="1:5" s="9" customFormat="1" ht="13.75" customHeight="1">
      <c r="A326" s="13" t="s">
        <v>1401</v>
      </c>
      <c r="B326" s="16"/>
      <c r="C326" s="20" t="s">
        <v>1411</v>
      </c>
      <c r="D326" s="28">
        <v>2262</v>
      </c>
      <c r="E326" s="18"/>
    </row>
    <row r="327" spans="1:5" s="9" customFormat="1" ht="13.75" customHeight="1">
      <c r="A327" s="13" t="s">
        <v>1401</v>
      </c>
      <c r="B327" s="16"/>
      <c r="C327" s="20" t="s">
        <v>1412</v>
      </c>
      <c r="D327" s="28">
        <v>4474</v>
      </c>
      <c r="E327" s="18"/>
    </row>
    <row r="328" spans="1:5" s="9" customFormat="1" ht="13.75" customHeight="1">
      <c r="A328" s="13" t="s">
        <v>1401</v>
      </c>
      <c r="B328" s="16"/>
      <c r="C328" s="20" t="s">
        <v>1413</v>
      </c>
      <c r="D328" s="28">
        <v>3943</v>
      </c>
      <c r="E328" s="18"/>
    </row>
    <row r="329" spans="1:5" s="9" customFormat="1" ht="13.75" customHeight="1">
      <c r="A329" s="13" t="s">
        <v>1401</v>
      </c>
      <c r="B329" s="16"/>
      <c r="C329" s="20" t="s">
        <v>1414</v>
      </c>
      <c r="D329" s="28">
        <v>247</v>
      </c>
      <c r="E329" s="18"/>
    </row>
    <row r="330" spans="1:5" s="9" customFormat="1" ht="13.75" customHeight="1">
      <c r="A330" s="13" t="s">
        <v>1401</v>
      </c>
      <c r="B330" s="16"/>
      <c r="C330" s="20" t="s">
        <v>1414</v>
      </c>
      <c r="D330" s="28">
        <v>246</v>
      </c>
      <c r="E330" s="18"/>
    </row>
    <row r="331" spans="1:5" s="9" customFormat="1" ht="13.75" customHeight="1">
      <c r="A331" s="13" t="s">
        <v>1401</v>
      </c>
      <c r="B331" s="16">
        <v>2</v>
      </c>
      <c r="C331" s="20" t="s">
        <v>1415</v>
      </c>
      <c r="D331" s="28"/>
      <c r="E331" s="18"/>
    </row>
    <row r="332" spans="1:5" s="9" customFormat="1" ht="13.75" customHeight="1">
      <c r="A332" s="13" t="s">
        <v>1401</v>
      </c>
      <c r="B332" s="16"/>
      <c r="C332" s="20" t="s">
        <v>1706</v>
      </c>
      <c r="D332" s="28"/>
      <c r="E332" s="18"/>
    </row>
    <row r="333" spans="1:5" s="9" customFormat="1" ht="13.75" customHeight="1">
      <c r="A333" s="13" t="s">
        <v>1401</v>
      </c>
      <c r="B333" s="16">
        <v>3</v>
      </c>
      <c r="C333" s="20" t="s">
        <v>1416</v>
      </c>
      <c r="D333" s="28"/>
      <c r="E333" s="18"/>
    </row>
    <row r="334" spans="1:5" s="9" customFormat="1" ht="13.75" customHeight="1">
      <c r="A334" s="13" t="s">
        <v>1401</v>
      </c>
      <c r="B334" s="16"/>
      <c r="C334" s="20" t="s">
        <v>1417</v>
      </c>
      <c r="D334" s="28">
        <v>951</v>
      </c>
      <c r="E334" s="18"/>
    </row>
    <row r="335" spans="1:5" s="9" customFormat="1" ht="13.75" customHeight="1">
      <c r="A335" s="13" t="s">
        <v>1401</v>
      </c>
      <c r="B335" s="16"/>
      <c r="C335" s="20" t="s">
        <v>1418</v>
      </c>
      <c r="D335" s="28">
        <v>3469</v>
      </c>
      <c r="E335" s="18"/>
    </row>
    <row r="336" spans="1:5" s="9" customFormat="1" ht="13.75" customHeight="1">
      <c r="A336" s="13" t="s">
        <v>1401</v>
      </c>
      <c r="B336" s="16"/>
      <c r="C336" s="20" t="s">
        <v>1419</v>
      </c>
      <c r="D336" s="28">
        <v>3457</v>
      </c>
      <c r="E336" s="18"/>
    </row>
    <row r="337" spans="1:5" s="9" customFormat="1" ht="13.75" customHeight="1">
      <c r="A337" s="13" t="s">
        <v>1401</v>
      </c>
      <c r="B337" s="16"/>
      <c r="C337" s="20" t="s">
        <v>1420</v>
      </c>
      <c r="D337" s="28">
        <v>3263</v>
      </c>
      <c r="E337" s="18"/>
    </row>
    <row r="338" spans="1:5" s="318" customFormat="1" ht="13.75" customHeight="1">
      <c r="A338" s="313" t="s">
        <v>1421</v>
      </c>
      <c r="B338" s="314"/>
      <c r="C338" s="315" t="s">
        <v>1422</v>
      </c>
      <c r="D338" s="316">
        <v>3701</v>
      </c>
      <c r="E338" s="317" t="s">
        <v>3115</v>
      </c>
    </row>
    <row r="339" spans="1:5" s="9" customFormat="1" ht="13.75" customHeight="1">
      <c r="A339" s="13" t="s">
        <v>1421</v>
      </c>
      <c r="B339" s="16"/>
      <c r="C339" s="20" t="s">
        <v>1423</v>
      </c>
      <c r="D339" s="28" t="s">
        <v>1424</v>
      </c>
      <c r="E339" s="18"/>
    </row>
    <row r="340" spans="1:5" s="9" customFormat="1" ht="13.75" customHeight="1">
      <c r="A340" s="13" t="s">
        <v>1421</v>
      </c>
      <c r="B340" s="16"/>
      <c r="C340" s="20" t="s">
        <v>1425</v>
      </c>
      <c r="D340" s="28">
        <v>3068</v>
      </c>
      <c r="E340" s="18"/>
    </row>
    <row r="341" spans="1:5" s="9" customFormat="1" ht="13.75" customHeight="1">
      <c r="A341" s="13" t="s">
        <v>1421</v>
      </c>
      <c r="B341" s="16"/>
      <c r="C341" s="20" t="s">
        <v>1426</v>
      </c>
      <c r="D341" s="28">
        <v>4415</v>
      </c>
      <c r="E341" s="18"/>
    </row>
    <row r="342" spans="1:5" s="9" customFormat="1" ht="13.75" customHeight="1">
      <c r="A342" s="13" t="s">
        <v>1427</v>
      </c>
      <c r="B342" s="16"/>
      <c r="C342" s="20" t="s">
        <v>1428</v>
      </c>
      <c r="D342" s="28">
        <v>554</v>
      </c>
      <c r="E342" s="18"/>
    </row>
    <row r="343" spans="1:5" s="9" customFormat="1" ht="13.75" customHeight="1">
      <c r="A343" s="13" t="s">
        <v>1427</v>
      </c>
      <c r="B343" s="16"/>
      <c r="C343" s="20" t="s">
        <v>1429</v>
      </c>
      <c r="D343" s="28">
        <v>4209</v>
      </c>
      <c r="E343" s="18"/>
    </row>
    <row r="344" spans="1:5" s="9" customFormat="1" ht="13.75" customHeight="1">
      <c r="A344" s="13" t="s">
        <v>1427</v>
      </c>
      <c r="B344" s="16"/>
      <c r="C344" s="20" t="s">
        <v>1430</v>
      </c>
      <c r="D344" s="28"/>
      <c r="E344" s="18"/>
    </row>
    <row r="345" spans="1:5" s="9" customFormat="1" ht="13.75" customHeight="1">
      <c r="A345" s="13" t="s">
        <v>1427</v>
      </c>
      <c r="B345" s="16"/>
      <c r="C345" s="20" t="s">
        <v>1431</v>
      </c>
      <c r="D345" s="29" t="s">
        <v>1432</v>
      </c>
      <c r="E345" s="18"/>
    </row>
    <row r="346" spans="1:5" s="9" customFormat="1" ht="13.75" customHeight="1">
      <c r="A346" s="13" t="s">
        <v>1427</v>
      </c>
      <c r="B346" s="16"/>
      <c r="C346" s="20" t="s">
        <v>1433</v>
      </c>
      <c r="D346" s="29">
        <v>872</v>
      </c>
      <c r="E346" s="18"/>
    </row>
    <row r="347" spans="1:5" s="9" customFormat="1" ht="13.75" customHeight="1">
      <c r="A347" s="13" t="s">
        <v>1427</v>
      </c>
      <c r="B347" s="16"/>
      <c r="C347" s="20" t="s">
        <v>1434</v>
      </c>
      <c r="D347" s="30">
        <v>1905</v>
      </c>
      <c r="E347" s="18"/>
    </row>
    <row r="348" spans="1:5" s="9" customFormat="1" ht="13.75" customHeight="1">
      <c r="A348" s="13" t="s">
        <v>1427</v>
      </c>
      <c r="B348" s="16"/>
      <c r="C348" s="20" t="s">
        <v>1435</v>
      </c>
      <c r="D348" s="30">
        <v>958</v>
      </c>
      <c r="E348" s="18"/>
    </row>
    <row r="349" spans="1:5" s="9" customFormat="1" ht="13.75" customHeight="1">
      <c r="A349" s="13" t="s">
        <v>1427</v>
      </c>
      <c r="B349" s="16"/>
      <c r="C349" s="20" t="s">
        <v>1436</v>
      </c>
      <c r="D349" s="30">
        <v>959</v>
      </c>
      <c r="E349" s="18"/>
    </row>
    <row r="350" spans="1:5" s="9" customFormat="1" ht="13.75" customHeight="1">
      <c r="A350" s="13" t="s">
        <v>1427</v>
      </c>
      <c r="B350" s="16"/>
      <c r="C350" s="20" t="s">
        <v>1437</v>
      </c>
      <c r="D350" s="30">
        <v>3561</v>
      </c>
      <c r="E350" s="18"/>
    </row>
    <row r="351" spans="1:5" s="9" customFormat="1" ht="13.75" customHeight="1">
      <c r="A351" s="13" t="s">
        <v>1427</v>
      </c>
      <c r="B351" s="16"/>
      <c r="C351" s="20" t="s">
        <v>1438</v>
      </c>
      <c r="D351" s="30">
        <v>1023</v>
      </c>
      <c r="E351" s="18"/>
    </row>
    <row r="352" spans="1:5" s="9" customFormat="1" ht="13.75" customHeight="1">
      <c r="A352" s="13" t="s">
        <v>1427</v>
      </c>
      <c r="B352" s="16"/>
      <c r="C352" s="20" t="s">
        <v>1439</v>
      </c>
      <c r="D352" s="30">
        <v>3577</v>
      </c>
      <c r="E352" s="18"/>
    </row>
    <row r="353" spans="1:5" s="9" customFormat="1" ht="13.75" customHeight="1">
      <c r="A353" s="13" t="s">
        <v>1427</v>
      </c>
      <c r="B353" s="16">
        <v>8</v>
      </c>
      <c r="C353" s="20" t="s">
        <v>1707</v>
      </c>
      <c r="D353" s="28">
        <v>4044</v>
      </c>
      <c r="E353" s="18"/>
    </row>
    <row r="354" spans="1:5" s="9" customFormat="1" ht="13.75" customHeight="1">
      <c r="A354" s="13" t="s">
        <v>1427</v>
      </c>
      <c r="B354" s="16"/>
      <c r="C354" s="20" t="s">
        <v>1708</v>
      </c>
      <c r="D354" s="28">
        <v>4044</v>
      </c>
      <c r="E354" s="18"/>
    </row>
    <row r="355" spans="1:5" s="9" customFormat="1" ht="13.75" customHeight="1">
      <c r="A355" s="13" t="s">
        <v>1427</v>
      </c>
      <c r="B355" s="16"/>
      <c r="C355" s="20" t="s">
        <v>1709</v>
      </c>
      <c r="D355" s="28">
        <v>3971</v>
      </c>
      <c r="E355" s="18"/>
    </row>
    <row r="356" spans="1:5" s="9" customFormat="1" ht="13.75" customHeight="1">
      <c r="A356" s="13" t="s">
        <v>1427</v>
      </c>
      <c r="B356" s="16"/>
      <c r="C356" s="20" t="s">
        <v>1710</v>
      </c>
      <c r="D356" s="28">
        <v>3971</v>
      </c>
      <c r="E356" s="18"/>
    </row>
    <row r="357" spans="1:5" s="9" customFormat="1" ht="13.75" customHeight="1">
      <c r="A357" s="13" t="s">
        <v>1427</v>
      </c>
      <c r="B357" s="16"/>
      <c r="C357" s="20" t="s">
        <v>1440</v>
      </c>
      <c r="D357" s="28">
        <v>3971</v>
      </c>
      <c r="E357" s="18"/>
    </row>
    <row r="358" spans="1:5" s="9" customFormat="1" ht="13.75" customHeight="1">
      <c r="A358" s="13" t="s">
        <v>1427</v>
      </c>
      <c r="B358" s="16"/>
      <c r="C358" s="20" t="s">
        <v>1441</v>
      </c>
      <c r="D358" s="28">
        <v>3971</v>
      </c>
      <c r="E358" s="18"/>
    </row>
    <row r="359" spans="1:5" s="9" customFormat="1" ht="13.75" customHeight="1">
      <c r="A359" s="13" t="s">
        <v>1427</v>
      </c>
      <c r="B359" s="16"/>
      <c r="C359" s="20" t="s">
        <v>1442</v>
      </c>
      <c r="D359" s="28">
        <v>3971</v>
      </c>
      <c r="E359" s="18"/>
    </row>
    <row r="360" spans="1:5" s="9" customFormat="1" ht="13.75" customHeight="1">
      <c r="A360" s="13" t="s">
        <v>1427</v>
      </c>
      <c r="B360" s="16"/>
      <c r="C360" s="20" t="s">
        <v>1443</v>
      </c>
      <c r="D360" s="28">
        <v>3971</v>
      </c>
      <c r="E360" s="18"/>
    </row>
    <row r="361" spans="1:5" s="9" customFormat="1" ht="13.75" customHeight="1">
      <c r="A361" s="13" t="s">
        <v>1427</v>
      </c>
      <c r="B361" s="16"/>
      <c r="C361" s="20" t="s">
        <v>1444</v>
      </c>
      <c r="D361" s="28">
        <v>3399</v>
      </c>
      <c r="E361" s="18"/>
    </row>
    <row r="362" spans="1:5" s="9" customFormat="1" ht="13.75" customHeight="1">
      <c r="A362" s="13" t="s">
        <v>1427</v>
      </c>
      <c r="B362" s="16"/>
      <c r="C362" s="20" t="s">
        <v>1444</v>
      </c>
      <c r="D362" s="28">
        <v>3400</v>
      </c>
      <c r="E362" s="18"/>
    </row>
    <row r="363" spans="1:5" s="9" customFormat="1" ht="13.75" customHeight="1">
      <c r="A363" s="13" t="s">
        <v>1427</v>
      </c>
      <c r="B363" s="16"/>
      <c r="C363" s="20" t="s">
        <v>1445</v>
      </c>
      <c r="D363" s="28">
        <v>3340</v>
      </c>
      <c r="E363" s="18"/>
    </row>
    <row r="364" spans="1:5" s="9" customFormat="1" ht="13.75" customHeight="1">
      <c r="A364" s="13" t="s">
        <v>1427</v>
      </c>
      <c r="B364" s="16"/>
      <c r="C364" s="20" t="s">
        <v>1445</v>
      </c>
      <c r="D364" s="28">
        <v>3342</v>
      </c>
      <c r="E364" s="18"/>
    </row>
    <row r="365" spans="1:5" s="9" customFormat="1" ht="13.75" customHeight="1">
      <c r="A365" s="13" t="s">
        <v>1427</v>
      </c>
      <c r="B365" s="16"/>
      <c r="C365" s="20" t="s">
        <v>1446</v>
      </c>
      <c r="D365" s="28">
        <v>966</v>
      </c>
      <c r="E365" s="18"/>
    </row>
    <row r="366" spans="1:5" s="9" customFormat="1" ht="13.75" customHeight="1">
      <c r="A366" s="13" t="s">
        <v>1427</v>
      </c>
      <c r="B366" s="16"/>
      <c r="C366" s="20" t="s">
        <v>1447</v>
      </c>
      <c r="D366" s="28">
        <v>972</v>
      </c>
      <c r="E366" s="18"/>
    </row>
    <row r="367" spans="1:5" s="9" customFormat="1" ht="13.75" customHeight="1">
      <c r="A367" s="13" t="s">
        <v>1427</v>
      </c>
      <c r="B367" s="16"/>
      <c r="C367" s="20" t="s">
        <v>1448</v>
      </c>
      <c r="D367" s="28">
        <v>2134</v>
      </c>
      <c r="E367" s="18"/>
    </row>
    <row r="368" spans="1:5" s="9" customFormat="1" ht="13.75" customHeight="1">
      <c r="A368" s="13" t="s">
        <v>1427</v>
      </c>
      <c r="B368" s="16"/>
      <c r="C368" s="20" t="s">
        <v>1449</v>
      </c>
      <c r="D368" s="28">
        <v>521</v>
      </c>
      <c r="E368" s="18"/>
    </row>
    <row r="369" spans="1:5" s="9" customFormat="1" ht="13.75" customHeight="1">
      <c r="A369" s="13" t="s">
        <v>1427</v>
      </c>
      <c r="B369" s="16"/>
      <c r="C369" s="20" t="s">
        <v>1450</v>
      </c>
      <c r="D369" s="28">
        <v>2590</v>
      </c>
      <c r="E369" s="18"/>
    </row>
    <row r="370" spans="1:5" s="9" customFormat="1" ht="13.75" customHeight="1">
      <c r="A370" s="13" t="s">
        <v>1427</v>
      </c>
      <c r="B370" s="16"/>
      <c r="C370" s="20" t="s">
        <v>1451</v>
      </c>
      <c r="D370" s="28">
        <v>481</v>
      </c>
      <c r="E370" s="18"/>
    </row>
    <row r="371" spans="1:5" s="9" customFormat="1" ht="13.75" customHeight="1">
      <c r="A371" s="13" t="s">
        <v>1427</v>
      </c>
      <c r="B371" s="16"/>
      <c r="C371" s="20" t="s">
        <v>1452</v>
      </c>
      <c r="D371" s="28">
        <v>880</v>
      </c>
      <c r="E371" s="18"/>
    </row>
    <row r="372" spans="1:5" s="9" customFormat="1" ht="13.75" customHeight="1">
      <c r="A372" s="13" t="s">
        <v>1427</v>
      </c>
      <c r="B372" s="16">
        <v>3</v>
      </c>
      <c r="C372" s="20" t="s">
        <v>1453</v>
      </c>
      <c r="D372" s="28"/>
      <c r="E372" s="18"/>
    </row>
    <row r="373" spans="1:5" s="9" customFormat="1" ht="13.75" customHeight="1">
      <c r="A373" s="13" t="s">
        <v>1427</v>
      </c>
      <c r="B373" s="16"/>
      <c r="C373" s="20" t="s">
        <v>1454</v>
      </c>
      <c r="D373" s="28">
        <v>4324</v>
      </c>
      <c r="E373" s="18"/>
    </row>
    <row r="374" spans="1:5" s="9" customFormat="1" ht="13.75" customHeight="1">
      <c r="A374" s="13" t="s">
        <v>1427</v>
      </c>
      <c r="B374" s="16"/>
      <c r="C374" s="20" t="s">
        <v>1454</v>
      </c>
      <c r="D374" s="28">
        <v>4325</v>
      </c>
      <c r="E374" s="18"/>
    </row>
    <row r="375" spans="1:5" s="9" customFormat="1" ht="13.75" customHeight="1">
      <c r="A375" s="13" t="s">
        <v>1427</v>
      </c>
      <c r="B375" s="16"/>
      <c r="C375" s="20" t="s">
        <v>1455</v>
      </c>
      <c r="D375" s="28">
        <v>1297</v>
      </c>
      <c r="E375" s="18"/>
    </row>
    <row r="376" spans="1:5" s="9" customFormat="1" ht="13.75" customHeight="1">
      <c r="A376" s="13" t="s">
        <v>1427</v>
      </c>
      <c r="B376" s="16"/>
      <c r="C376" s="20" t="s">
        <v>1456</v>
      </c>
      <c r="D376" s="28">
        <v>2542</v>
      </c>
      <c r="E376" s="18"/>
    </row>
    <row r="377" spans="1:5" s="9" customFormat="1" ht="13.75" customHeight="1">
      <c r="A377" s="13" t="s">
        <v>1427</v>
      </c>
      <c r="B377" s="16"/>
      <c r="C377" s="20" t="s">
        <v>1456</v>
      </c>
      <c r="D377" s="28">
        <v>2513</v>
      </c>
      <c r="E377" s="18"/>
    </row>
    <row r="378" spans="1:5" s="9" customFormat="1" ht="13.75" customHeight="1">
      <c r="A378" s="13" t="s">
        <v>1427</v>
      </c>
      <c r="B378" s="16"/>
      <c r="C378" s="20" t="s">
        <v>1456</v>
      </c>
      <c r="D378" s="28">
        <v>2848</v>
      </c>
      <c r="E378" s="18"/>
    </row>
    <row r="379" spans="1:5" s="9" customFormat="1" ht="13.75" customHeight="1">
      <c r="A379" s="13" t="s">
        <v>1427</v>
      </c>
      <c r="B379" s="16"/>
      <c r="C379" s="20" t="s">
        <v>1456</v>
      </c>
      <c r="D379" s="28">
        <v>2850</v>
      </c>
      <c r="E379" s="18"/>
    </row>
    <row r="380" spans="1:5" s="9" customFormat="1" ht="13.75" customHeight="1">
      <c r="A380" s="13" t="s">
        <v>1457</v>
      </c>
      <c r="B380" s="16"/>
      <c r="C380" s="20" t="s">
        <v>1458</v>
      </c>
      <c r="D380" s="28">
        <v>2991</v>
      </c>
      <c r="E380" s="18"/>
    </row>
    <row r="381" spans="1:5" s="9" customFormat="1" ht="13.75" customHeight="1">
      <c r="A381" s="13" t="s">
        <v>1457</v>
      </c>
      <c r="B381" s="16"/>
      <c r="C381" s="20" t="s">
        <v>1458</v>
      </c>
      <c r="D381" s="28">
        <v>2992</v>
      </c>
      <c r="E381" s="18"/>
    </row>
    <row r="382" spans="1:5" s="9" customFormat="1" ht="13.75" customHeight="1">
      <c r="A382" s="13" t="s">
        <v>1457</v>
      </c>
      <c r="B382" s="16"/>
      <c r="C382" s="20" t="s">
        <v>1458</v>
      </c>
      <c r="D382" s="28">
        <v>3329</v>
      </c>
      <c r="E382" s="18"/>
    </row>
    <row r="383" spans="1:5" s="9" customFormat="1" ht="13.75" customHeight="1">
      <c r="A383" s="13" t="s">
        <v>1457</v>
      </c>
      <c r="B383" s="16"/>
      <c r="C383" s="20" t="s">
        <v>1459</v>
      </c>
      <c r="D383" s="28">
        <v>2792</v>
      </c>
      <c r="E383" s="18"/>
    </row>
    <row r="384" spans="1:5" s="9" customFormat="1" ht="13.75" customHeight="1">
      <c r="A384" s="13" t="s">
        <v>1457</v>
      </c>
      <c r="B384" s="16"/>
      <c r="C384" s="20" t="s">
        <v>1459</v>
      </c>
      <c r="D384" s="28">
        <v>3315</v>
      </c>
      <c r="E384" s="18"/>
    </row>
    <row r="385" spans="1:5" s="9" customFormat="1" ht="13.75" customHeight="1">
      <c r="A385" s="13" t="s">
        <v>1457</v>
      </c>
      <c r="B385" s="16"/>
      <c r="C385" s="20" t="s">
        <v>1459</v>
      </c>
      <c r="D385" s="28">
        <v>3314</v>
      </c>
      <c r="E385" s="18"/>
    </row>
    <row r="386" spans="1:5" s="9" customFormat="1" ht="13.75" customHeight="1">
      <c r="A386" s="13" t="s">
        <v>1457</v>
      </c>
      <c r="B386" s="16"/>
      <c r="C386" s="20" t="s">
        <v>1460</v>
      </c>
      <c r="D386" s="28">
        <v>4395</v>
      </c>
      <c r="E386" s="18"/>
    </row>
    <row r="387" spans="1:5" s="9" customFormat="1" ht="13.75" customHeight="1">
      <c r="A387" s="13" t="s">
        <v>1457</v>
      </c>
      <c r="B387" s="16"/>
      <c r="C387" s="20" t="s">
        <v>1460</v>
      </c>
      <c r="D387" s="28">
        <v>4433</v>
      </c>
      <c r="E387" s="18"/>
    </row>
    <row r="388" spans="1:5" s="9" customFormat="1" ht="13.75" customHeight="1">
      <c r="A388" s="13" t="s">
        <v>1457</v>
      </c>
      <c r="B388" s="16"/>
      <c r="C388" s="20" t="s">
        <v>1460</v>
      </c>
      <c r="D388" s="28">
        <v>4398</v>
      </c>
      <c r="E388" s="18"/>
    </row>
    <row r="389" spans="1:5" s="9" customFormat="1" ht="13.75" customHeight="1">
      <c r="A389" s="13" t="s">
        <v>1457</v>
      </c>
      <c r="B389" s="16"/>
      <c r="C389" s="20" t="s">
        <v>1460</v>
      </c>
      <c r="D389" s="28">
        <v>4397</v>
      </c>
      <c r="E389" s="18"/>
    </row>
    <row r="390" spans="1:5" s="9" customFormat="1" ht="13.75" customHeight="1">
      <c r="A390" s="13" t="s">
        <v>1457</v>
      </c>
      <c r="B390" s="16"/>
      <c r="C390" s="20" t="s">
        <v>1460</v>
      </c>
      <c r="D390" s="28">
        <v>4432</v>
      </c>
      <c r="E390" s="18"/>
    </row>
    <row r="391" spans="1:5" s="9" customFormat="1" ht="13.75" customHeight="1">
      <c r="A391" s="13" t="s">
        <v>1457</v>
      </c>
      <c r="B391" s="16"/>
      <c r="C391" s="20" t="s">
        <v>1460</v>
      </c>
      <c r="D391" s="28">
        <v>4431</v>
      </c>
      <c r="E391" s="18"/>
    </row>
    <row r="392" spans="1:5" s="9" customFormat="1" ht="13.75" customHeight="1">
      <c r="A392" s="13" t="s">
        <v>1457</v>
      </c>
      <c r="B392" s="16"/>
      <c r="C392" s="20" t="s">
        <v>1460</v>
      </c>
      <c r="D392" s="28">
        <v>4430</v>
      </c>
      <c r="E392" s="18"/>
    </row>
    <row r="393" spans="1:5" s="9" customFormat="1" ht="13.75" customHeight="1">
      <c r="A393" s="13" t="s">
        <v>1457</v>
      </c>
      <c r="B393" s="16"/>
      <c r="C393" s="20" t="s">
        <v>1711</v>
      </c>
      <c r="D393" s="28">
        <v>3316</v>
      </c>
      <c r="E393" s="18"/>
    </row>
    <row r="394" spans="1:5" s="9" customFormat="1" ht="13.75" customHeight="1">
      <c r="A394" s="13" t="s">
        <v>1457</v>
      </c>
      <c r="B394" s="16"/>
      <c r="C394" s="20" t="s">
        <v>1711</v>
      </c>
      <c r="D394" s="28">
        <v>3317</v>
      </c>
      <c r="E394" s="18"/>
    </row>
    <row r="395" spans="1:5" s="9" customFormat="1" ht="13.75" customHeight="1">
      <c r="A395" s="13" t="s">
        <v>1457</v>
      </c>
      <c r="B395" s="16"/>
      <c r="C395" s="20" t="s">
        <v>1461</v>
      </c>
      <c r="D395" s="28">
        <v>4350</v>
      </c>
      <c r="E395" s="18"/>
    </row>
    <row r="396" spans="1:5" s="9" customFormat="1" ht="13.75" customHeight="1">
      <c r="A396" s="13" t="s">
        <v>1457</v>
      </c>
      <c r="B396" s="16"/>
      <c r="C396" s="20" t="s">
        <v>1461</v>
      </c>
      <c r="D396" s="28">
        <v>4251</v>
      </c>
      <c r="E396" s="18"/>
    </row>
    <row r="397" spans="1:5" s="9" customFormat="1" ht="13.75" customHeight="1">
      <c r="A397" s="13" t="s">
        <v>1457</v>
      </c>
      <c r="B397" s="16"/>
      <c r="C397" s="20" t="s">
        <v>1461</v>
      </c>
      <c r="D397" s="28">
        <v>4250</v>
      </c>
      <c r="E397" s="18"/>
    </row>
    <row r="398" spans="1:5" s="9" customFormat="1" ht="13.75" customHeight="1">
      <c r="A398" s="13" t="s">
        <v>1457</v>
      </c>
      <c r="B398" s="16"/>
      <c r="C398" s="20" t="s">
        <v>1461</v>
      </c>
      <c r="D398" s="28">
        <v>3371</v>
      </c>
      <c r="E398" s="18"/>
    </row>
    <row r="399" spans="1:5" s="9" customFormat="1" ht="13.75" customHeight="1">
      <c r="A399" s="13" t="s">
        <v>1457</v>
      </c>
      <c r="B399" s="16"/>
      <c r="C399" s="20" t="s">
        <v>1461</v>
      </c>
      <c r="D399" s="28">
        <v>4252</v>
      </c>
      <c r="E399" s="18"/>
    </row>
    <row r="400" spans="1:5" s="9" customFormat="1" ht="13.75" customHeight="1">
      <c r="A400" s="13" t="s">
        <v>1457</v>
      </c>
      <c r="B400" s="16"/>
      <c r="C400" s="20" t="s">
        <v>1463</v>
      </c>
      <c r="D400" s="28">
        <v>3404</v>
      </c>
      <c r="E400" s="18"/>
    </row>
    <row r="401" spans="1:5" s="9" customFormat="1" ht="13.75" customHeight="1">
      <c r="A401" s="13" t="s">
        <v>1457</v>
      </c>
      <c r="B401" s="16"/>
      <c r="C401" s="20" t="s">
        <v>1462</v>
      </c>
      <c r="D401" s="28">
        <v>3124</v>
      </c>
      <c r="E401" s="18"/>
    </row>
    <row r="402" spans="1:5" s="9" customFormat="1" ht="13.75" customHeight="1">
      <c r="A402" s="13" t="s">
        <v>1457</v>
      </c>
      <c r="B402" s="16"/>
      <c r="C402" s="20" t="s">
        <v>1712</v>
      </c>
      <c r="D402" s="28">
        <v>335</v>
      </c>
      <c r="E402" s="18"/>
    </row>
    <row r="403" spans="1:5" s="9" customFormat="1" ht="13.75" customHeight="1">
      <c r="A403" s="13" t="s">
        <v>1457</v>
      </c>
      <c r="B403" s="16"/>
      <c r="C403" s="20" t="s">
        <v>1712</v>
      </c>
      <c r="D403" s="28">
        <v>336</v>
      </c>
      <c r="E403" s="18"/>
    </row>
    <row r="404" spans="1:5" s="9" customFormat="1" ht="13.75" customHeight="1">
      <c r="A404" s="13" t="s">
        <v>1457</v>
      </c>
      <c r="B404" s="16"/>
      <c r="C404" s="20" t="s">
        <v>1464</v>
      </c>
      <c r="D404" s="28">
        <v>3312</v>
      </c>
      <c r="E404" s="18"/>
    </row>
    <row r="405" spans="1:5" s="9" customFormat="1" ht="13.75" customHeight="1">
      <c r="A405" s="13" t="s">
        <v>1457</v>
      </c>
      <c r="B405" s="16"/>
      <c r="C405" s="20" t="s">
        <v>1464</v>
      </c>
      <c r="D405" s="28">
        <v>2733</v>
      </c>
      <c r="E405" s="18"/>
    </row>
    <row r="406" spans="1:5" s="9" customFormat="1" ht="13.75" customHeight="1">
      <c r="A406" s="13" t="s">
        <v>1457</v>
      </c>
      <c r="B406" s="16"/>
      <c r="C406" s="20" t="s">
        <v>1464</v>
      </c>
      <c r="D406" s="28">
        <v>3313</v>
      </c>
      <c r="E406" s="18"/>
    </row>
    <row r="407" spans="1:5" s="9" customFormat="1" ht="13.75" customHeight="1">
      <c r="A407" s="13" t="s">
        <v>1457</v>
      </c>
      <c r="B407" s="16"/>
      <c r="C407" s="20" t="s">
        <v>1464</v>
      </c>
      <c r="D407" s="28">
        <v>2989</v>
      </c>
      <c r="E407" s="18"/>
    </row>
    <row r="408" spans="1:5" s="9" customFormat="1" ht="13.75" customHeight="1">
      <c r="A408" s="13" t="s">
        <v>1457</v>
      </c>
      <c r="B408" s="16"/>
      <c r="C408" s="20" t="s">
        <v>1464</v>
      </c>
      <c r="D408" s="28">
        <v>2990</v>
      </c>
      <c r="E408" s="18"/>
    </row>
    <row r="409" spans="1:5" s="9" customFormat="1" ht="13.75" customHeight="1">
      <c r="A409" s="13" t="s">
        <v>1457</v>
      </c>
      <c r="B409" s="16"/>
      <c r="C409" s="20" t="s">
        <v>1464</v>
      </c>
      <c r="D409" s="28">
        <v>3011</v>
      </c>
      <c r="E409" s="18"/>
    </row>
    <row r="410" spans="1:5" s="9" customFormat="1" ht="13.75" customHeight="1">
      <c r="A410" s="13" t="s">
        <v>1457</v>
      </c>
      <c r="B410" s="16">
        <v>2</v>
      </c>
      <c r="C410" s="20" t="s">
        <v>1465</v>
      </c>
      <c r="D410" s="28"/>
      <c r="E410" s="18"/>
    </row>
    <row r="411" spans="1:5" s="9" customFormat="1" ht="13.75" customHeight="1">
      <c r="A411" s="13" t="s">
        <v>1457</v>
      </c>
      <c r="B411" s="16">
        <v>2</v>
      </c>
      <c r="C411" s="20" t="s">
        <v>1466</v>
      </c>
      <c r="D411" s="28"/>
      <c r="E411" s="18"/>
    </row>
    <row r="412" spans="1:5" s="9" customFormat="1" ht="13.75" customHeight="1">
      <c r="A412" s="13" t="s">
        <v>1457</v>
      </c>
      <c r="B412" s="16">
        <v>2</v>
      </c>
      <c r="C412" s="20" t="s">
        <v>1467</v>
      </c>
      <c r="D412" s="28"/>
      <c r="E412" s="18"/>
    </row>
    <row r="413" spans="1:5" s="9" customFormat="1" ht="13.75" customHeight="1">
      <c r="A413" s="13" t="s">
        <v>1457</v>
      </c>
      <c r="B413" s="16"/>
      <c r="C413" s="20" t="s">
        <v>1468</v>
      </c>
      <c r="D413" s="28">
        <v>1418</v>
      </c>
      <c r="E413" s="18"/>
    </row>
    <row r="414" spans="1:5" s="9" customFormat="1" ht="13.75" customHeight="1">
      <c r="A414" s="13" t="s">
        <v>1457</v>
      </c>
      <c r="B414" s="16"/>
      <c r="C414" s="20" t="s">
        <v>1468</v>
      </c>
      <c r="D414" s="28">
        <v>1419</v>
      </c>
      <c r="E414" s="18"/>
    </row>
    <row r="415" spans="1:5" s="9" customFormat="1" ht="13.75" customHeight="1">
      <c r="A415" s="13" t="s">
        <v>1457</v>
      </c>
      <c r="B415" s="16">
        <v>2</v>
      </c>
      <c r="C415" s="20" t="s">
        <v>1469</v>
      </c>
      <c r="D415" s="28"/>
      <c r="E415" s="18"/>
    </row>
    <row r="416" spans="1:5" s="9" customFormat="1" ht="13.75" customHeight="1">
      <c r="A416" s="13" t="s">
        <v>1457</v>
      </c>
      <c r="B416" s="16"/>
      <c r="C416" s="20" t="s">
        <v>1470</v>
      </c>
      <c r="D416" s="28">
        <v>3613</v>
      </c>
      <c r="E416" s="18"/>
    </row>
    <row r="417" spans="1:5" s="9" customFormat="1" ht="13.75" customHeight="1">
      <c r="A417" s="13" t="s">
        <v>1457</v>
      </c>
      <c r="B417" s="16"/>
      <c r="C417" s="20" t="s">
        <v>1471</v>
      </c>
      <c r="D417" s="28"/>
      <c r="E417" s="18"/>
    </row>
    <row r="418" spans="1:5" s="9" customFormat="1" ht="13.75" customHeight="1">
      <c r="A418" s="13" t="s">
        <v>1457</v>
      </c>
      <c r="B418" s="16"/>
      <c r="C418" s="20" t="s">
        <v>1472</v>
      </c>
      <c r="D418" s="28"/>
      <c r="E418" s="18"/>
    </row>
    <row r="419" spans="1:5" s="9" customFormat="1" ht="13.75" customHeight="1">
      <c r="A419" s="13" t="s">
        <v>1457</v>
      </c>
      <c r="B419" s="16"/>
      <c r="C419" s="20" t="s">
        <v>1473</v>
      </c>
      <c r="D419" s="28"/>
      <c r="E419" s="18"/>
    </row>
    <row r="420" spans="1:5" s="9" customFormat="1" ht="13.75" customHeight="1">
      <c r="A420" s="13" t="s">
        <v>1457</v>
      </c>
      <c r="B420" s="16">
        <v>2</v>
      </c>
      <c r="C420" s="20" t="s">
        <v>1474</v>
      </c>
      <c r="D420" s="28"/>
      <c r="E420" s="18"/>
    </row>
    <row r="421" spans="1:5" s="9" customFormat="1" ht="13.75" customHeight="1">
      <c r="A421" s="13" t="s">
        <v>1457</v>
      </c>
      <c r="B421" s="16"/>
      <c r="C421" s="20" t="s">
        <v>1475</v>
      </c>
      <c r="D421" s="28">
        <v>4235</v>
      </c>
      <c r="E421" s="18"/>
    </row>
    <row r="422" spans="1:5" s="9" customFormat="1" ht="13.75" customHeight="1">
      <c r="A422" s="13" t="s">
        <v>1457</v>
      </c>
      <c r="B422" s="16"/>
      <c r="C422" s="20" t="s">
        <v>1476</v>
      </c>
      <c r="D422" s="28">
        <v>4332</v>
      </c>
      <c r="E422" s="18"/>
    </row>
    <row r="423" spans="1:5" s="9" customFormat="1" ht="13.75" customHeight="1">
      <c r="A423" s="13" t="s">
        <v>1457</v>
      </c>
      <c r="B423" s="16">
        <v>2</v>
      </c>
      <c r="C423" s="20" t="s">
        <v>1477</v>
      </c>
      <c r="D423" s="28"/>
      <c r="E423" s="18"/>
    </row>
    <row r="424" spans="1:5" s="9" customFormat="1" ht="13.75" customHeight="1">
      <c r="A424" s="13" t="s">
        <v>1457</v>
      </c>
      <c r="B424" s="16">
        <v>2</v>
      </c>
      <c r="C424" s="20" t="s">
        <v>1478</v>
      </c>
      <c r="D424" s="28"/>
      <c r="E424" s="18"/>
    </row>
    <row r="425" spans="1:5" s="9" customFormat="1" ht="13.75" customHeight="1">
      <c r="A425" s="13" t="s">
        <v>1457</v>
      </c>
      <c r="B425" s="16">
        <v>2</v>
      </c>
      <c r="C425" s="20" t="s">
        <v>1479</v>
      </c>
      <c r="D425" s="28"/>
      <c r="E425" s="18"/>
    </row>
    <row r="426" spans="1:5" s="9" customFormat="1" ht="13.75" customHeight="1">
      <c r="A426" s="13" t="s">
        <v>1457</v>
      </c>
      <c r="B426" s="16">
        <v>2</v>
      </c>
      <c r="C426" s="20" t="s">
        <v>1480</v>
      </c>
      <c r="D426" s="28"/>
      <c r="E426" s="18"/>
    </row>
    <row r="427" spans="1:5" s="9" customFormat="1" ht="13.75" customHeight="1">
      <c r="A427" s="13" t="s">
        <v>1457</v>
      </c>
      <c r="B427" s="16"/>
      <c r="C427" s="20" t="s">
        <v>1481</v>
      </c>
      <c r="D427" s="28">
        <v>1846</v>
      </c>
      <c r="E427" s="18"/>
    </row>
    <row r="428" spans="1:5" s="9" customFormat="1" ht="13.75" customHeight="1">
      <c r="A428" s="13" t="s">
        <v>1482</v>
      </c>
      <c r="B428" s="16">
        <v>2</v>
      </c>
      <c r="C428" s="20" t="s">
        <v>1483</v>
      </c>
      <c r="D428" s="28">
        <v>3247</v>
      </c>
      <c r="E428" s="18"/>
    </row>
    <row r="429" spans="1:5" s="9" customFormat="1" ht="13.75" customHeight="1">
      <c r="A429" s="13" t="s">
        <v>1482</v>
      </c>
      <c r="B429" s="16"/>
      <c r="C429" s="20" t="s">
        <v>1483</v>
      </c>
      <c r="D429" s="28">
        <v>3616</v>
      </c>
      <c r="E429" s="18"/>
    </row>
    <row r="430" spans="1:5" s="9" customFormat="1" ht="13.75" customHeight="1">
      <c r="A430" s="13" t="s">
        <v>1482</v>
      </c>
      <c r="B430" s="16">
        <v>2</v>
      </c>
      <c r="C430" s="20" t="s">
        <v>1484</v>
      </c>
      <c r="D430" s="28"/>
      <c r="E430" s="18"/>
    </row>
    <row r="431" spans="1:5" s="9" customFormat="1" ht="13.75" customHeight="1">
      <c r="A431" s="13" t="s">
        <v>1482</v>
      </c>
      <c r="B431" s="16">
        <v>2</v>
      </c>
      <c r="C431" s="20" t="s">
        <v>1485</v>
      </c>
      <c r="D431" s="28"/>
      <c r="E431" s="18"/>
    </row>
    <row r="432" spans="1:5" s="9" customFormat="1" ht="13.75" customHeight="1">
      <c r="A432" s="13" t="s">
        <v>1482</v>
      </c>
      <c r="B432" s="16">
        <v>2</v>
      </c>
      <c r="C432" s="20" t="s">
        <v>1486</v>
      </c>
      <c r="D432" s="28"/>
      <c r="E432" s="18"/>
    </row>
    <row r="433" spans="1:5" s="9" customFormat="1" ht="13.75" customHeight="1">
      <c r="A433" s="13" t="s">
        <v>1482</v>
      </c>
      <c r="B433" s="16">
        <v>3</v>
      </c>
      <c r="C433" s="20" t="s">
        <v>1487</v>
      </c>
      <c r="D433" s="28"/>
      <c r="E433" s="18"/>
    </row>
    <row r="434" spans="1:5" s="9" customFormat="1" ht="13.75" customHeight="1">
      <c r="A434" s="13" t="s">
        <v>1482</v>
      </c>
      <c r="B434" s="16"/>
      <c r="C434" s="20" t="s">
        <v>1488</v>
      </c>
      <c r="D434" s="28">
        <v>4406</v>
      </c>
      <c r="E434" s="18"/>
    </row>
    <row r="435" spans="1:5" s="9" customFormat="1" ht="13.75" customHeight="1">
      <c r="A435" s="13" t="s">
        <v>1482</v>
      </c>
      <c r="B435" s="16"/>
      <c r="C435" s="20" t="s">
        <v>1489</v>
      </c>
      <c r="D435" s="28">
        <v>2750</v>
      </c>
      <c r="E435" s="18"/>
    </row>
    <row r="436" spans="1:5" s="9" customFormat="1" ht="13.75" customHeight="1">
      <c r="A436" s="13" t="s">
        <v>1482</v>
      </c>
      <c r="B436" s="16">
        <v>5</v>
      </c>
      <c r="C436" s="20" t="s">
        <v>1490</v>
      </c>
      <c r="D436" s="28">
        <v>4424</v>
      </c>
      <c r="E436" s="18"/>
    </row>
    <row r="437" spans="1:5" s="9" customFormat="1" ht="13.75" customHeight="1">
      <c r="A437" s="13" t="s">
        <v>1482</v>
      </c>
      <c r="B437" s="16"/>
      <c r="C437" s="20" t="s">
        <v>1490</v>
      </c>
      <c r="D437" s="28">
        <v>3333</v>
      </c>
      <c r="E437" s="18"/>
    </row>
    <row r="438" spans="1:5" s="9" customFormat="1" ht="13.75" customHeight="1">
      <c r="A438" s="13" t="s">
        <v>1482</v>
      </c>
      <c r="B438" s="16"/>
      <c r="C438" s="20" t="s">
        <v>1490</v>
      </c>
      <c r="D438" s="28">
        <v>3966</v>
      </c>
      <c r="E438" s="18"/>
    </row>
    <row r="439" spans="1:5" s="9" customFormat="1" ht="13.75" customHeight="1">
      <c r="A439" s="13" t="s">
        <v>1482</v>
      </c>
      <c r="B439" s="16"/>
      <c r="C439" s="20" t="s">
        <v>1490</v>
      </c>
      <c r="D439" s="28">
        <v>3343</v>
      </c>
      <c r="E439" s="18"/>
    </row>
    <row r="440" spans="1:5" s="9" customFormat="1" ht="13.75" customHeight="1">
      <c r="A440" s="13" t="s">
        <v>1482</v>
      </c>
      <c r="B440" s="16"/>
      <c r="C440" s="20" t="s">
        <v>1490</v>
      </c>
      <c r="D440" s="28">
        <v>3345</v>
      </c>
      <c r="E440" s="18"/>
    </row>
    <row r="441" spans="1:5" s="9" customFormat="1" ht="13.75" customHeight="1">
      <c r="A441" s="13" t="s">
        <v>1482</v>
      </c>
      <c r="B441" s="16"/>
      <c r="C441" s="20" t="s">
        <v>1491</v>
      </c>
      <c r="D441" s="28" t="s">
        <v>1492</v>
      </c>
      <c r="E441" s="18"/>
    </row>
    <row r="442" spans="1:5" s="9" customFormat="1" ht="13.75" customHeight="1">
      <c r="A442" s="13" t="s">
        <v>1482</v>
      </c>
      <c r="B442" s="16"/>
      <c r="C442" s="20" t="s">
        <v>1493</v>
      </c>
      <c r="D442" s="28" t="s">
        <v>1494</v>
      </c>
      <c r="E442" s="18"/>
    </row>
    <row r="443" spans="1:5" s="9" customFormat="1" ht="13.75" customHeight="1">
      <c r="A443" s="13" t="s">
        <v>1482</v>
      </c>
      <c r="B443" s="16"/>
      <c r="C443" s="20" t="s">
        <v>1495</v>
      </c>
      <c r="D443" s="28" t="s">
        <v>1496</v>
      </c>
      <c r="E443" s="18"/>
    </row>
    <row r="444" spans="1:5" s="9" customFormat="1" ht="13.75" customHeight="1">
      <c r="A444" s="13" t="s">
        <v>1482</v>
      </c>
      <c r="B444" s="16"/>
      <c r="C444" s="20" t="s">
        <v>1495</v>
      </c>
      <c r="D444" s="28" t="s">
        <v>1497</v>
      </c>
      <c r="E444" s="18"/>
    </row>
    <row r="445" spans="1:5" s="9" customFormat="1" ht="13.75" customHeight="1">
      <c r="A445" s="13" t="s">
        <v>1482</v>
      </c>
      <c r="B445" s="16">
        <v>5</v>
      </c>
      <c r="C445" s="20" t="s">
        <v>1713</v>
      </c>
      <c r="D445" s="28"/>
      <c r="E445" s="18"/>
    </row>
    <row r="446" spans="1:5" s="9" customFormat="1" ht="13.75" customHeight="1">
      <c r="A446" s="13" t="s">
        <v>1482</v>
      </c>
      <c r="B446" s="16">
        <v>2</v>
      </c>
      <c r="C446" s="20" t="s">
        <v>1498</v>
      </c>
      <c r="D446" s="28"/>
      <c r="E446" s="18"/>
    </row>
    <row r="447" spans="1:5" s="9" customFormat="1" ht="13.75" customHeight="1">
      <c r="A447" s="13" t="s">
        <v>1482</v>
      </c>
      <c r="B447" s="16">
        <v>3</v>
      </c>
      <c r="C447" s="20" t="s">
        <v>1714</v>
      </c>
      <c r="D447" s="28"/>
      <c r="E447" s="18"/>
    </row>
    <row r="448" spans="1:5" s="9" customFormat="1" ht="13.75" customHeight="1">
      <c r="A448" s="13" t="s">
        <v>1482</v>
      </c>
      <c r="B448" s="16"/>
      <c r="C448" s="20" t="s">
        <v>1499</v>
      </c>
      <c r="D448" s="28">
        <v>3247</v>
      </c>
      <c r="E448" s="18"/>
    </row>
    <row r="449" spans="1:5" s="9" customFormat="1" ht="13.75" customHeight="1">
      <c r="A449" s="13" t="s">
        <v>1482</v>
      </c>
      <c r="B449" s="16"/>
      <c r="C449" s="20" t="s">
        <v>1499</v>
      </c>
      <c r="D449" s="28">
        <v>2847</v>
      </c>
      <c r="E449" s="18"/>
    </row>
    <row r="450" spans="1:5" s="9" customFormat="1" ht="13.75" customHeight="1">
      <c r="A450" s="13" t="s">
        <v>1482</v>
      </c>
      <c r="B450" s="16"/>
      <c r="C450" s="20" t="s">
        <v>1500</v>
      </c>
      <c r="D450" s="28">
        <v>4408</v>
      </c>
      <c r="E450" s="18"/>
    </row>
    <row r="451" spans="1:5" s="9" customFormat="1" ht="13.75" customHeight="1">
      <c r="A451" s="13" t="s">
        <v>1482</v>
      </c>
      <c r="B451" s="16"/>
      <c r="C451" s="20" t="s">
        <v>1715</v>
      </c>
      <c r="D451" s="28">
        <v>1409</v>
      </c>
      <c r="E451" s="18"/>
    </row>
    <row r="452" spans="1:5" s="9" customFormat="1" ht="13.75" customHeight="1">
      <c r="A452" s="13" t="s">
        <v>1482</v>
      </c>
      <c r="B452" s="16"/>
      <c r="C452" s="20" t="s">
        <v>1501</v>
      </c>
      <c r="D452" s="28">
        <v>4346</v>
      </c>
      <c r="E452" s="18"/>
    </row>
    <row r="453" spans="1:5" s="9" customFormat="1" ht="13.75" customHeight="1">
      <c r="A453" s="13" t="s">
        <v>1482</v>
      </c>
      <c r="B453" s="16"/>
      <c r="C453" s="20" t="s">
        <v>1502</v>
      </c>
      <c r="D453" s="28">
        <v>3463</v>
      </c>
      <c r="E453" s="18"/>
    </row>
    <row r="454" spans="1:5" s="9" customFormat="1" ht="13.75" customHeight="1">
      <c r="A454" s="13" t="s">
        <v>1482</v>
      </c>
      <c r="B454" s="16"/>
      <c r="C454" s="20" t="s">
        <v>1502</v>
      </c>
      <c r="D454" s="28">
        <v>3568</v>
      </c>
      <c r="E454" s="18"/>
    </row>
    <row r="455" spans="1:5" s="9" customFormat="1" ht="13.75" customHeight="1">
      <c r="A455" s="13" t="s">
        <v>1482</v>
      </c>
      <c r="B455" s="16"/>
      <c r="C455" s="20" t="s">
        <v>1502</v>
      </c>
      <c r="D455" s="28">
        <v>4208</v>
      </c>
      <c r="E455" s="18"/>
    </row>
    <row r="456" spans="1:5" s="9" customFormat="1" ht="13.75" customHeight="1">
      <c r="A456" s="13" t="s">
        <v>1482</v>
      </c>
      <c r="B456" s="16"/>
      <c r="C456" s="20" t="s">
        <v>1716</v>
      </c>
      <c r="D456" s="28">
        <v>4165</v>
      </c>
      <c r="E456" s="18"/>
    </row>
    <row r="457" spans="1:5" s="9" customFormat="1" ht="13.75" customHeight="1">
      <c r="A457" s="13" t="s">
        <v>1482</v>
      </c>
      <c r="B457" s="16">
        <v>4</v>
      </c>
      <c r="C457" s="20" t="s">
        <v>1502</v>
      </c>
      <c r="D457" s="28">
        <v>3978</v>
      </c>
      <c r="E457" s="18"/>
    </row>
    <row r="458" spans="1:5" s="9" customFormat="1" ht="13.75" customHeight="1">
      <c r="A458" s="13" t="s">
        <v>1482</v>
      </c>
      <c r="B458" s="16"/>
      <c r="C458" s="20" t="s">
        <v>1503</v>
      </c>
      <c r="D458" s="28">
        <v>2974</v>
      </c>
      <c r="E458" s="18"/>
    </row>
    <row r="459" spans="1:5" s="9" customFormat="1" ht="13.75" customHeight="1">
      <c r="A459" s="13" t="s">
        <v>1482</v>
      </c>
      <c r="B459" s="16"/>
      <c r="C459" s="20" t="s">
        <v>1503</v>
      </c>
      <c r="D459" s="28">
        <v>2975</v>
      </c>
      <c r="E459" s="18"/>
    </row>
    <row r="460" spans="1:5" s="9" customFormat="1" ht="13.75" customHeight="1">
      <c r="A460" s="13" t="s">
        <v>1482</v>
      </c>
      <c r="B460" s="16"/>
      <c r="C460" s="20" t="s">
        <v>1503</v>
      </c>
      <c r="D460" s="28">
        <v>3323</v>
      </c>
      <c r="E460" s="18"/>
    </row>
    <row r="461" spans="1:5" s="9" customFormat="1" ht="13.75" customHeight="1">
      <c r="A461" s="13" t="s">
        <v>1482</v>
      </c>
      <c r="B461" s="16"/>
      <c r="C461" s="20" t="s">
        <v>1503</v>
      </c>
      <c r="D461" s="28">
        <v>2972</v>
      </c>
      <c r="E461" s="18"/>
    </row>
    <row r="462" spans="1:5" s="9" customFormat="1" ht="13.75" customHeight="1">
      <c r="A462" s="13" t="s">
        <v>1482</v>
      </c>
      <c r="B462" s="16"/>
      <c r="C462" s="20" t="s">
        <v>1504</v>
      </c>
      <c r="D462" s="28"/>
      <c r="E462" s="18"/>
    </row>
    <row r="463" spans="1:5" s="9" customFormat="1" ht="13.75" customHeight="1">
      <c r="A463" s="13" t="s">
        <v>1482</v>
      </c>
      <c r="B463" s="16">
        <v>4</v>
      </c>
      <c r="C463" s="20" t="s">
        <v>1505</v>
      </c>
      <c r="D463" s="28"/>
      <c r="E463" s="18"/>
    </row>
    <row r="464" spans="1:5" s="9" customFormat="1" ht="13.75" customHeight="1">
      <c r="A464" s="13" t="s">
        <v>1482</v>
      </c>
      <c r="B464" s="16"/>
      <c r="C464" s="20" t="s">
        <v>1506</v>
      </c>
      <c r="D464" s="28"/>
      <c r="E464" s="18"/>
    </row>
    <row r="465" spans="1:5" s="9" customFormat="1" ht="13.75" customHeight="1">
      <c r="A465" s="13" t="s">
        <v>1482</v>
      </c>
      <c r="B465" s="16"/>
      <c r="C465" s="20" t="s">
        <v>1507</v>
      </c>
      <c r="D465" s="28"/>
      <c r="E465" s="18"/>
    </row>
    <row r="466" spans="1:5" s="9" customFormat="1" ht="13.75" customHeight="1">
      <c r="A466" s="13" t="s">
        <v>1482</v>
      </c>
      <c r="B466" s="16"/>
      <c r="C466" s="20" t="s">
        <v>1717</v>
      </c>
      <c r="D466" s="28"/>
      <c r="E466" s="18"/>
    </row>
    <row r="467" spans="1:5" s="9" customFormat="1" ht="13.75" customHeight="1">
      <c r="A467" s="13" t="s">
        <v>1482</v>
      </c>
      <c r="B467" s="16"/>
      <c r="C467" s="20" t="s">
        <v>1508</v>
      </c>
      <c r="D467" s="28">
        <v>4193</v>
      </c>
      <c r="E467" s="18"/>
    </row>
    <row r="468" spans="1:5" s="9" customFormat="1" ht="13.75" customHeight="1">
      <c r="A468" s="13" t="s">
        <v>1482</v>
      </c>
      <c r="B468" s="16"/>
      <c r="C468" s="20" t="s">
        <v>1718</v>
      </c>
      <c r="D468" s="28">
        <v>3137</v>
      </c>
      <c r="E468" s="18"/>
    </row>
    <row r="469" spans="1:5" s="9" customFormat="1" ht="13.75" customHeight="1">
      <c r="A469" s="13" t="s">
        <v>1482</v>
      </c>
      <c r="B469" s="16"/>
      <c r="C469" s="20" t="s">
        <v>1719</v>
      </c>
      <c r="D469" s="28">
        <v>3246</v>
      </c>
      <c r="E469" s="18"/>
    </row>
    <row r="470" spans="1:5" s="9" customFormat="1" ht="13.75" customHeight="1">
      <c r="A470" s="13" t="s">
        <v>1509</v>
      </c>
      <c r="B470" s="16"/>
      <c r="C470" s="20" t="s">
        <v>1510</v>
      </c>
      <c r="D470" s="28">
        <v>1022</v>
      </c>
      <c r="E470" s="18"/>
    </row>
    <row r="471" spans="1:5" s="9" customFormat="1" ht="13.75" customHeight="1">
      <c r="A471" s="13" t="s">
        <v>1509</v>
      </c>
      <c r="B471" s="16"/>
      <c r="C471" s="20" t="s">
        <v>1511</v>
      </c>
      <c r="D471" s="28">
        <v>3654</v>
      </c>
      <c r="E471" s="18"/>
    </row>
    <row r="472" spans="1:5" s="9" customFormat="1" ht="13.75" customHeight="1">
      <c r="A472" s="13" t="s">
        <v>1509</v>
      </c>
      <c r="B472" s="16"/>
      <c r="C472" s="20" t="s">
        <v>1512</v>
      </c>
      <c r="D472" s="28">
        <v>3655</v>
      </c>
      <c r="E472" s="18"/>
    </row>
    <row r="473" spans="1:5" s="9" customFormat="1" ht="13.75" customHeight="1">
      <c r="A473" s="13" t="s">
        <v>1509</v>
      </c>
      <c r="B473" s="16"/>
      <c r="C473" s="20" t="s">
        <v>1513</v>
      </c>
      <c r="D473" s="28">
        <v>3654</v>
      </c>
      <c r="E473" s="18"/>
    </row>
    <row r="474" spans="1:5" s="9" customFormat="1" ht="13.75" customHeight="1">
      <c r="A474" s="13" t="s">
        <v>1509</v>
      </c>
      <c r="B474" s="16"/>
      <c r="C474" s="20" t="s">
        <v>1514</v>
      </c>
      <c r="D474" s="28">
        <v>3654</v>
      </c>
      <c r="E474" s="18"/>
    </row>
    <row r="475" spans="1:5" s="9" customFormat="1" ht="13.75" customHeight="1">
      <c r="A475" s="13" t="s">
        <v>1509</v>
      </c>
      <c r="B475" s="16"/>
      <c r="C475" s="20" t="s">
        <v>1511</v>
      </c>
      <c r="D475" s="28">
        <v>3234</v>
      </c>
      <c r="E475" s="18"/>
    </row>
    <row r="476" spans="1:5" s="9" customFormat="1" ht="13.75" customHeight="1">
      <c r="A476" s="13" t="s">
        <v>1509</v>
      </c>
      <c r="B476" s="16"/>
      <c r="C476" s="20" t="s">
        <v>1512</v>
      </c>
      <c r="D476" s="28">
        <v>3235</v>
      </c>
      <c r="E476" s="18"/>
    </row>
    <row r="477" spans="1:5" s="9" customFormat="1" ht="13.75" customHeight="1">
      <c r="A477" s="13" t="s">
        <v>1509</v>
      </c>
      <c r="B477" s="16"/>
      <c r="C477" s="20" t="s">
        <v>1513</v>
      </c>
      <c r="D477" s="28">
        <v>3234</v>
      </c>
      <c r="E477" s="18"/>
    </row>
    <row r="478" spans="1:5" s="9" customFormat="1" ht="13.75" customHeight="1">
      <c r="A478" s="13" t="s">
        <v>1509</v>
      </c>
      <c r="B478" s="16"/>
      <c r="C478" s="20" t="s">
        <v>1514</v>
      </c>
      <c r="D478" s="28">
        <v>3234</v>
      </c>
      <c r="E478" s="18"/>
    </row>
    <row r="479" spans="1:5" s="9" customFormat="1" ht="13.75" customHeight="1">
      <c r="A479" s="13" t="s">
        <v>1509</v>
      </c>
      <c r="B479" s="16"/>
      <c r="C479" s="20" t="s">
        <v>1515</v>
      </c>
      <c r="D479" s="28">
        <v>2585</v>
      </c>
      <c r="E479" s="18"/>
    </row>
    <row r="480" spans="1:5" s="9" customFormat="1" ht="13.75" customHeight="1">
      <c r="A480" s="13" t="s">
        <v>1509</v>
      </c>
      <c r="B480" s="16"/>
      <c r="C480" s="20" t="s">
        <v>1516</v>
      </c>
      <c r="D480" s="28">
        <v>1727</v>
      </c>
      <c r="E480" s="18"/>
    </row>
    <row r="481" spans="1:5" s="9" customFormat="1" ht="13.75" customHeight="1">
      <c r="A481" s="13" t="s">
        <v>1509</v>
      </c>
      <c r="B481" s="16"/>
      <c r="C481" s="20" t="s">
        <v>1517</v>
      </c>
      <c r="D481" s="28">
        <v>4027</v>
      </c>
      <c r="E481" s="18"/>
    </row>
    <row r="482" spans="1:5" s="9" customFormat="1" ht="13.75" customHeight="1">
      <c r="A482" s="13" t="s">
        <v>1509</v>
      </c>
      <c r="B482" s="16"/>
      <c r="C482" s="20" t="s">
        <v>1518</v>
      </c>
      <c r="D482" s="28">
        <v>4437</v>
      </c>
      <c r="E482" s="18"/>
    </row>
    <row r="483" spans="1:5" s="9" customFormat="1" ht="13.75" customHeight="1">
      <c r="A483" s="13" t="s">
        <v>1509</v>
      </c>
      <c r="B483" s="16"/>
      <c r="C483" s="20" t="s">
        <v>1519</v>
      </c>
      <c r="D483" s="28">
        <v>4068</v>
      </c>
      <c r="E483" s="18"/>
    </row>
    <row r="484" spans="1:5" s="9" customFormat="1" ht="13.75" customHeight="1">
      <c r="A484" s="13" t="s">
        <v>1509</v>
      </c>
      <c r="B484" s="16"/>
      <c r="C484" s="20" t="s">
        <v>1520</v>
      </c>
      <c r="D484" s="28"/>
      <c r="E484" s="18"/>
    </row>
    <row r="485" spans="1:5" s="9" customFormat="1" ht="13.75" customHeight="1">
      <c r="A485" s="13" t="s">
        <v>1509</v>
      </c>
      <c r="B485" s="16"/>
      <c r="C485" s="20" t="s">
        <v>1521</v>
      </c>
      <c r="D485" s="28">
        <v>1339</v>
      </c>
      <c r="E485" s="18"/>
    </row>
    <row r="486" spans="1:5" s="9" customFormat="1" ht="13.75" customHeight="1">
      <c r="A486" s="13" t="s">
        <v>1509</v>
      </c>
      <c r="B486" s="16"/>
      <c r="C486" s="20" t="s">
        <v>1521</v>
      </c>
      <c r="D486" s="28">
        <v>1340</v>
      </c>
      <c r="E486" s="18"/>
    </row>
    <row r="487" spans="1:5" s="9" customFormat="1" ht="13.75" customHeight="1">
      <c r="A487" s="13" t="s">
        <v>1509</v>
      </c>
      <c r="B487" s="16"/>
      <c r="C487" s="20" t="s">
        <v>1521</v>
      </c>
      <c r="D487" s="28">
        <v>1341</v>
      </c>
      <c r="E487" s="18"/>
    </row>
    <row r="488" spans="1:5" s="9" customFormat="1" ht="13.75" customHeight="1">
      <c r="A488" s="13" t="s">
        <v>1509</v>
      </c>
      <c r="B488" s="16"/>
      <c r="C488" s="20" t="s">
        <v>1521</v>
      </c>
      <c r="D488" s="28">
        <v>1342</v>
      </c>
      <c r="E488" s="18"/>
    </row>
    <row r="489" spans="1:5" s="9" customFormat="1" ht="13.75" customHeight="1">
      <c r="A489" s="13" t="s">
        <v>1509</v>
      </c>
      <c r="B489" s="16"/>
      <c r="C489" s="20" t="s">
        <v>1522</v>
      </c>
      <c r="D489" s="28">
        <v>3821</v>
      </c>
      <c r="E489" s="18"/>
    </row>
    <row r="490" spans="1:5" s="9" customFormat="1" ht="13.75" customHeight="1">
      <c r="A490" s="13" t="s">
        <v>1509</v>
      </c>
      <c r="B490" s="16"/>
      <c r="C490" s="20" t="s">
        <v>1523</v>
      </c>
      <c r="D490" s="28">
        <v>1342</v>
      </c>
      <c r="E490" s="18"/>
    </row>
    <row r="491" spans="1:5" s="9" customFormat="1" ht="13.75" customHeight="1">
      <c r="A491" s="13" t="s">
        <v>1509</v>
      </c>
      <c r="B491" s="16"/>
      <c r="C491" s="20" t="s">
        <v>1720</v>
      </c>
      <c r="D491" s="28">
        <v>2494</v>
      </c>
      <c r="E491" s="18"/>
    </row>
    <row r="492" spans="1:5" s="9" customFormat="1" ht="13.75" customHeight="1">
      <c r="A492" s="13" t="s">
        <v>1509</v>
      </c>
      <c r="B492" s="16"/>
      <c r="C492" s="20" t="s">
        <v>1524</v>
      </c>
      <c r="D492" s="28">
        <v>2692</v>
      </c>
      <c r="E492" s="18"/>
    </row>
    <row r="493" spans="1:5" s="9" customFormat="1" ht="13.75" customHeight="1">
      <c r="A493" s="13" t="s">
        <v>1509</v>
      </c>
      <c r="B493" s="16"/>
      <c r="C493" s="20" t="s">
        <v>1525</v>
      </c>
      <c r="D493" s="28">
        <v>505</v>
      </c>
      <c r="E493" s="18"/>
    </row>
    <row r="494" spans="1:5" s="9" customFormat="1" ht="13.75" customHeight="1">
      <c r="A494" s="13" t="s">
        <v>1509</v>
      </c>
      <c r="B494" s="16"/>
      <c r="C494" s="20" t="s">
        <v>1526</v>
      </c>
      <c r="D494" s="28">
        <v>2263</v>
      </c>
      <c r="E494" s="18"/>
    </row>
    <row r="495" spans="1:5" s="9" customFormat="1" ht="13.75" customHeight="1">
      <c r="A495" s="13" t="s">
        <v>1509</v>
      </c>
      <c r="B495" s="16"/>
      <c r="C495" s="20" t="s">
        <v>1527</v>
      </c>
      <c r="D495" s="28"/>
      <c r="E495" s="18"/>
    </row>
    <row r="496" spans="1:5" s="9" customFormat="1" ht="13.75" customHeight="1">
      <c r="A496" s="13" t="s">
        <v>1509</v>
      </c>
      <c r="B496" s="16"/>
      <c r="C496" s="20" t="s">
        <v>1528</v>
      </c>
      <c r="D496" s="28">
        <v>4059</v>
      </c>
      <c r="E496" s="18"/>
    </row>
    <row r="497" spans="1:5" s="9" customFormat="1" ht="13.75" customHeight="1">
      <c r="A497" s="13" t="s">
        <v>1509</v>
      </c>
      <c r="B497" s="16"/>
      <c r="C497" s="20" t="s">
        <v>1529</v>
      </c>
      <c r="D497" s="28">
        <v>4426</v>
      </c>
      <c r="E497" s="18"/>
    </row>
    <row r="498" spans="1:5" s="9" customFormat="1" ht="13.75" customHeight="1">
      <c r="A498" s="13" t="s">
        <v>1119</v>
      </c>
      <c r="B498" s="16"/>
      <c r="C498" s="20" t="s">
        <v>1530</v>
      </c>
      <c r="D498" s="28"/>
      <c r="E498" s="18"/>
    </row>
    <row r="499" spans="1:5" s="9" customFormat="1" ht="13.75" customHeight="1">
      <c r="A499" s="13" t="s">
        <v>1119</v>
      </c>
      <c r="B499" s="16"/>
      <c r="C499" s="20" t="s">
        <v>1531</v>
      </c>
      <c r="D499" s="28">
        <v>4138</v>
      </c>
      <c r="E499" s="18"/>
    </row>
    <row r="500" spans="1:5" s="9" customFormat="1" ht="13.75" customHeight="1">
      <c r="A500" s="13" t="s">
        <v>1119</v>
      </c>
      <c r="B500" s="16"/>
      <c r="C500" s="20" t="s">
        <v>1532</v>
      </c>
      <c r="D500" s="28">
        <v>1096</v>
      </c>
      <c r="E500" s="18"/>
    </row>
    <row r="501" spans="1:5" s="9" customFormat="1" ht="13.75" customHeight="1">
      <c r="A501" s="13" t="s">
        <v>1119</v>
      </c>
      <c r="B501" s="16"/>
      <c r="C501" s="20" t="s">
        <v>1533</v>
      </c>
      <c r="D501" s="28">
        <v>4081</v>
      </c>
      <c r="E501" s="18"/>
    </row>
    <row r="502" spans="1:5" s="9" customFormat="1" ht="13.75" customHeight="1">
      <c r="A502" s="13" t="s">
        <v>1119</v>
      </c>
      <c r="B502" s="16"/>
      <c r="C502" s="20" t="s">
        <v>1534</v>
      </c>
      <c r="D502" s="28">
        <v>4479</v>
      </c>
      <c r="E502" s="18"/>
    </row>
    <row r="503" spans="1:5" s="9" customFormat="1" ht="13.75" customHeight="1">
      <c r="A503" s="13" t="s">
        <v>1119</v>
      </c>
      <c r="B503" s="16"/>
      <c r="C503" s="20" t="s">
        <v>1534</v>
      </c>
      <c r="D503" s="28">
        <v>4470</v>
      </c>
      <c r="E503" s="18"/>
    </row>
    <row r="504" spans="1:5" s="318" customFormat="1" ht="13.75" customHeight="1">
      <c r="A504" s="313" t="s">
        <v>1119</v>
      </c>
      <c r="B504" s="314"/>
      <c r="C504" s="315" t="s">
        <v>1535</v>
      </c>
      <c r="D504" s="316">
        <v>2966</v>
      </c>
      <c r="E504" s="317" t="s">
        <v>3110</v>
      </c>
    </row>
    <row r="505" spans="1:5" s="9" customFormat="1" ht="13.75" customHeight="1">
      <c r="A505" s="13" t="s">
        <v>1119</v>
      </c>
      <c r="B505" s="16"/>
      <c r="C505" s="20" t="s">
        <v>1536</v>
      </c>
      <c r="D505" s="28">
        <v>4015</v>
      </c>
      <c r="E505" s="18"/>
    </row>
    <row r="506" spans="1:5" s="9" customFormat="1" ht="13.75" customHeight="1">
      <c r="A506" s="13" t="s">
        <v>1119</v>
      </c>
      <c r="B506" s="16"/>
      <c r="C506" s="20" t="s">
        <v>1537</v>
      </c>
      <c r="D506" s="28">
        <v>4036</v>
      </c>
      <c r="E506" s="18"/>
    </row>
    <row r="507" spans="1:5" s="9" customFormat="1" ht="13.75" customHeight="1">
      <c r="A507" s="13" t="s">
        <v>1119</v>
      </c>
      <c r="B507" s="16"/>
      <c r="C507" s="20" t="s">
        <v>1721</v>
      </c>
      <c r="D507" s="28">
        <v>4283</v>
      </c>
      <c r="E507" s="18"/>
    </row>
    <row r="508" spans="1:5" s="9" customFormat="1" ht="13.75" customHeight="1">
      <c r="A508" s="13" t="s">
        <v>1119</v>
      </c>
      <c r="B508" s="16"/>
      <c r="C508" s="20" t="s">
        <v>1722</v>
      </c>
      <c r="D508" s="28"/>
      <c r="E508" s="18"/>
    </row>
    <row r="509" spans="1:5" s="9" customFormat="1" ht="13.75" customHeight="1">
      <c r="A509" s="13" t="s">
        <v>1119</v>
      </c>
      <c r="B509" s="16"/>
      <c r="C509" s="20" t="s">
        <v>1723</v>
      </c>
      <c r="D509" s="28"/>
      <c r="E509" s="18"/>
    </row>
    <row r="510" spans="1:5" s="9" customFormat="1" ht="13.75" customHeight="1">
      <c r="A510" s="13" t="s">
        <v>1119</v>
      </c>
      <c r="B510" s="16"/>
      <c r="C510" s="20" t="s">
        <v>1538</v>
      </c>
      <c r="D510" s="28"/>
      <c r="E510" s="18"/>
    </row>
    <row r="511" spans="1:5" s="9" customFormat="1" ht="13.75" customHeight="1">
      <c r="A511" s="13" t="s">
        <v>1119</v>
      </c>
      <c r="B511" s="16">
        <v>7</v>
      </c>
      <c r="C511" s="20" t="s">
        <v>1539</v>
      </c>
      <c r="D511" s="28">
        <v>3908</v>
      </c>
      <c r="E511" s="18"/>
    </row>
    <row r="512" spans="1:5" s="9" customFormat="1" ht="13.75" customHeight="1">
      <c r="A512" s="13" t="s">
        <v>1119</v>
      </c>
      <c r="B512" s="16"/>
      <c r="C512" s="20" t="s">
        <v>1539</v>
      </c>
      <c r="D512" s="28">
        <v>4450</v>
      </c>
      <c r="E512" s="18"/>
    </row>
    <row r="513" spans="1:5" s="9" customFormat="1" ht="13.75" customHeight="1">
      <c r="A513" s="13" t="s">
        <v>1119</v>
      </c>
      <c r="B513" s="16"/>
      <c r="C513" s="20" t="s">
        <v>1539</v>
      </c>
      <c r="D513" s="28">
        <v>3946</v>
      </c>
      <c r="E513" s="18"/>
    </row>
    <row r="514" spans="1:5" s="9" customFormat="1" ht="13.75" customHeight="1">
      <c r="A514" s="13" t="s">
        <v>1119</v>
      </c>
      <c r="B514" s="16"/>
      <c r="C514" s="20" t="s">
        <v>1539</v>
      </c>
      <c r="D514" s="28">
        <v>171</v>
      </c>
      <c r="E514" s="18"/>
    </row>
    <row r="515" spans="1:5" s="9" customFormat="1" ht="13.75" customHeight="1">
      <c r="A515" s="13" t="s">
        <v>1119</v>
      </c>
      <c r="B515" s="16"/>
      <c r="C515" s="20" t="s">
        <v>1539</v>
      </c>
      <c r="D515" s="28">
        <v>4229</v>
      </c>
      <c r="E515" s="18"/>
    </row>
    <row r="516" spans="1:5" s="9" customFormat="1" ht="13.75" customHeight="1">
      <c r="A516" s="13" t="s">
        <v>1119</v>
      </c>
      <c r="B516" s="16"/>
      <c r="C516" s="20" t="s">
        <v>1539</v>
      </c>
      <c r="D516" s="28">
        <v>4231</v>
      </c>
      <c r="E516" s="18"/>
    </row>
    <row r="517" spans="1:5" s="9" customFormat="1" ht="13.75" customHeight="1">
      <c r="A517" s="13" t="s">
        <v>1119</v>
      </c>
      <c r="B517" s="16"/>
      <c r="C517" s="20" t="s">
        <v>1540</v>
      </c>
      <c r="D517" s="28">
        <v>993</v>
      </c>
      <c r="E517" s="18"/>
    </row>
    <row r="518" spans="1:5" s="9" customFormat="1" ht="13.75" customHeight="1">
      <c r="A518" s="13" t="s">
        <v>1119</v>
      </c>
      <c r="B518" s="16">
        <v>3</v>
      </c>
      <c r="C518" s="20" t="s">
        <v>1724</v>
      </c>
      <c r="D518" s="28"/>
      <c r="E518" s="18"/>
    </row>
    <row r="519" spans="1:5" s="9" customFormat="1" ht="13.75" customHeight="1">
      <c r="A519" s="13" t="s">
        <v>1119</v>
      </c>
      <c r="B519" s="16">
        <v>2</v>
      </c>
      <c r="C519" s="20" t="s">
        <v>1541</v>
      </c>
      <c r="D519" s="28">
        <v>4254</v>
      </c>
      <c r="E519" s="18"/>
    </row>
    <row r="520" spans="1:5" s="9" customFormat="1" ht="13.75" customHeight="1">
      <c r="A520" s="13" t="s">
        <v>1119</v>
      </c>
      <c r="B520" s="16">
        <v>4</v>
      </c>
      <c r="C520" s="20" t="s">
        <v>1542</v>
      </c>
      <c r="D520" s="28">
        <v>4385</v>
      </c>
      <c r="E520" s="18"/>
    </row>
    <row r="521" spans="1:5" s="9" customFormat="1" ht="13.75" customHeight="1">
      <c r="A521" s="13" t="s">
        <v>1119</v>
      </c>
      <c r="B521" s="16"/>
      <c r="C521" s="20" t="s">
        <v>1542</v>
      </c>
      <c r="D521" s="28">
        <v>3181</v>
      </c>
      <c r="E521" s="18"/>
    </row>
    <row r="522" spans="1:5" s="9" customFormat="1" ht="13.75" customHeight="1">
      <c r="A522" s="13" t="s">
        <v>1119</v>
      </c>
      <c r="B522" s="16"/>
      <c r="C522" s="20" t="s">
        <v>1542</v>
      </c>
      <c r="D522" s="28">
        <v>4223</v>
      </c>
      <c r="E522" s="18"/>
    </row>
    <row r="523" spans="1:5" s="9" customFormat="1" ht="13.75" customHeight="1">
      <c r="A523" s="13" t="s">
        <v>1119</v>
      </c>
      <c r="B523" s="16"/>
      <c r="C523" s="20" t="s">
        <v>1542</v>
      </c>
      <c r="D523" s="28">
        <v>2243</v>
      </c>
      <c r="E523" s="18"/>
    </row>
    <row r="524" spans="1:5" s="9" customFormat="1" ht="13.75" customHeight="1">
      <c r="A524" s="13" t="s">
        <v>1119</v>
      </c>
      <c r="B524" s="16"/>
      <c r="C524" s="20" t="s">
        <v>1543</v>
      </c>
      <c r="D524" s="28">
        <v>2042</v>
      </c>
      <c r="E524" s="18"/>
    </row>
    <row r="525" spans="1:5" s="9" customFormat="1" ht="13.75" customHeight="1">
      <c r="A525" s="13" t="s">
        <v>1119</v>
      </c>
      <c r="B525" s="16"/>
      <c r="C525" s="20" t="s">
        <v>1544</v>
      </c>
      <c r="D525" s="28">
        <v>3867</v>
      </c>
      <c r="E525" s="18"/>
    </row>
    <row r="526" spans="1:5" s="9" customFormat="1" ht="13.75" customHeight="1">
      <c r="A526" s="13" t="s">
        <v>1119</v>
      </c>
      <c r="B526" s="16"/>
      <c r="C526" s="20" t="s">
        <v>1545</v>
      </c>
      <c r="D526" s="28"/>
      <c r="E526" s="18"/>
    </row>
    <row r="527" spans="1:5" s="9" customFormat="1" ht="13.75" customHeight="1">
      <c r="A527" s="13" t="s">
        <v>1119</v>
      </c>
      <c r="B527" s="16"/>
      <c r="C527" s="20" t="s">
        <v>1725</v>
      </c>
      <c r="D527" s="28">
        <v>4463</v>
      </c>
      <c r="E527" s="18"/>
    </row>
    <row r="528" spans="1:5" s="9" customFormat="1" ht="13.75" customHeight="1">
      <c r="A528" s="13" t="s">
        <v>1119</v>
      </c>
      <c r="B528" s="16"/>
      <c r="C528" s="20" t="s">
        <v>1726</v>
      </c>
      <c r="D528" s="28">
        <v>3453</v>
      </c>
      <c r="E528" s="18"/>
    </row>
    <row r="529" spans="1:5" s="9" customFormat="1" ht="13.75" customHeight="1">
      <c r="A529" s="13" t="s">
        <v>1119</v>
      </c>
      <c r="B529" s="16"/>
      <c r="C529" s="20" t="s">
        <v>1727</v>
      </c>
      <c r="D529" s="28">
        <v>4222</v>
      </c>
      <c r="E529" s="18"/>
    </row>
    <row r="530" spans="1:5" s="9" customFormat="1" ht="13.75" customHeight="1">
      <c r="A530" s="13" t="s">
        <v>1119</v>
      </c>
      <c r="B530" s="16"/>
      <c r="C530" s="20" t="s">
        <v>1728</v>
      </c>
      <c r="D530" s="28">
        <v>4485</v>
      </c>
      <c r="E530" s="18"/>
    </row>
    <row r="531" spans="1:5" s="318" customFormat="1" ht="13.75" customHeight="1">
      <c r="A531" s="313" t="s">
        <v>1119</v>
      </c>
      <c r="B531" s="314"/>
      <c r="C531" s="315" t="s">
        <v>1546</v>
      </c>
      <c r="D531" s="316">
        <v>3909</v>
      </c>
      <c r="E531" s="317" t="s">
        <v>3110</v>
      </c>
    </row>
    <row r="532" spans="1:5" s="9" customFormat="1" ht="13.75" customHeight="1">
      <c r="A532" s="13" t="s">
        <v>1119</v>
      </c>
      <c r="B532" s="16"/>
      <c r="C532" s="20" t="s">
        <v>1729</v>
      </c>
      <c r="D532" s="28">
        <v>3610</v>
      </c>
      <c r="E532" s="18"/>
    </row>
    <row r="533" spans="1:5" s="9" customFormat="1" ht="13.75" customHeight="1">
      <c r="A533" s="13" t="s">
        <v>1119</v>
      </c>
      <c r="B533" s="16"/>
      <c r="C533" s="20" t="s">
        <v>1730</v>
      </c>
      <c r="D533" s="28">
        <v>3056</v>
      </c>
      <c r="E533" s="18"/>
    </row>
    <row r="534" spans="1:5" s="9" customFormat="1" ht="13.75" customHeight="1">
      <c r="A534" s="13" t="s">
        <v>1119</v>
      </c>
      <c r="B534" s="16"/>
      <c r="C534" s="20" t="s">
        <v>1547</v>
      </c>
      <c r="D534" s="28">
        <v>3768</v>
      </c>
      <c r="E534" s="18"/>
    </row>
    <row r="535" spans="1:5" s="9" customFormat="1" ht="13.75" customHeight="1">
      <c r="A535" s="13" t="s">
        <v>1119</v>
      </c>
      <c r="B535" s="16"/>
      <c r="C535" s="20" t="s">
        <v>1548</v>
      </c>
      <c r="D535" s="28">
        <v>4482</v>
      </c>
      <c r="E535" s="18"/>
    </row>
    <row r="536" spans="1:5" s="9" customFormat="1" ht="13.75" customHeight="1">
      <c r="A536" s="13" t="s">
        <v>1119</v>
      </c>
      <c r="B536" s="16"/>
      <c r="C536" s="20" t="s">
        <v>1549</v>
      </c>
      <c r="D536" s="28">
        <v>902</v>
      </c>
      <c r="E536" s="18"/>
    </row>
    <row r="537" spans="1:5" s="9" customFormat="1" ht="13.75" customHeight="1">
      <c r="A537" s="13" t="s">
        <v>1119</v>
      </c>
      <c r="B537" s="16"/>
      <c r="C537" s="20" t="s">
        <v>1731</v>
      </c>
      <c r="D537" s="28">
        <v>4403</v>
      </c>
      <c r="E537" s="18"/>
    </row>
    <row r="538" spans="1:5" s="9" customFormat="1" ht="13.75" customHeight="1">
      <c r="A538" s="13" t="s">
        <v>1119</v>
      </c>
      <c r="B538" s="16"/>
      <c r="C538" s="20" t="s">
        <v>1732</v>
      </c>
      <c r="D538" s="28">
        <v>4287</v>
      </c>
      <c r="E538" s="18"/>
    </row>
    <row r="539" spans="1:5" s="9" customFormat="1" ht="13.75" customHeight="1">
      <c r="A539" s="13" t="s">
        <v>1119</v>
      </c>
      <c r="B539" s="16"/>
      <c r="C539" s="20" t="s">
        <v>1550</v>
      </c>
      <c r="D539" s="28">
        <v>4063</v>
      </c>
      <c r="E539" s="18"/>
    </row>
    <row r="540" spans="1:5" s="9" customFormat="1" ht="13.75" customHeight="1">
      <c r="A540" s="13" t="s">
        <v>1119</v>
      </c>
      <c r="B540" s="16"/>
      <c r="C540" s="20" t="s">
        <v>1733</v>
      </c>
      <c r="D540" s="28">
        <v>3508</v>
      </c>
      <c r="E540" s="18"/>
    </row>
    <row r="541" spans="1:5" s="9" customFormat="1" ht="13.75" customHeight="1">
      <c r="A541" s="13" t="s">
        <v>1119</v>
      </c>
      <c r="B541" s="16">
        <v>2</v>
      </c>
      <c r="C541" s="20" t="s">
        <v>1551</v>
      </c>
      <c r="D541" s="28"/>
      <c r="E541" s="18"/>
    </row>
    <row r="542" spans="1:5" s="9" customFormat="1" ht="13.75" customHeight="1">
      <c r="A542" s="13" t="s">
        <v>1119</v>
      </c>
      <c r="B542" s="16"/>
      <c r="C542" s="20" t="s">
        <v>1551</v>
      </c>
      <c r="D542" s="28"/>
      <c r="E542" s="18"/>
    </row>
    <row r="543" spans="1:5" s="9" customFormat="1" ht="13.75" customHeight="1">
      <c r="A543" s="13" t="s">
        <v>1119</v>
      </c>
      <c r="B543" s="16"/>
      <c r="C543" s="20" t="s">
        <v>1552</v>
      </c>
      <c r="D543" s="19">
        <v>1482</v>
      </c>
      <c r="E543" s="18"/>
    </row>
    <row r="544" spans="1:5" s="9" customFormat="1" ht="13.75" customHeight="1">
      <c r="A544" s="13" t="s">
        <v>1553</v>
      </c>
      <c r="B544" s="16">
        <v>2</v>
      </c>
      <c r="C544" s="20" t="s">
        <v>1554</v>
      </c>
      <c r="D544" s="28">
        <v>3421</v>
      </c>
      <c r="E544" s="18"/>
    </row>
    <row r="545" spans="1:5" s="9" customFormat="1" ht="13.75" customHeight="1">
      <c r="A545" s="13" t="s">
        <v>1553</v>
      </c>
      <c r="B545" s="16"/>
      <c r="C545" s="20" t="s">
        <v>1554</v>
      </c>
      <c r="D545" s="28">
        <v>3420</v>
      </c>
      <c r="E545" s="18"/>
    </row>
    <row r="546" spans="1:5" s="9" customFormat="1" ht="13.75" customHeight="1">
      <c r="A546" s="13" t="s">
        <v>1553</v>
      </c>
      <c r="B546" s="16">
        <v>3</v>
      </c>
      <c r="C546" s="20" t="s">
        <v>1555</v>
      </c>
      <c r="D546" s="28">
        <v>3353</v>
      </c>
      <c r="E546" s="18"/>
    </row>
    <row r="547" spans="1:5" s="9" customFormat="1" ht="13.75" customHeight="1">
      <c r="A547" s="13" t="s">
        <v>1553</v>
      </c>
      <c r="B547" s="16"/>
      <c r="C547" s="20" t="s">
        <v>1555</v>
      </c>
      <c r="D547" s="28">
        <v>3354</v>
      </c>
      <c r="E547" s="18"/>
    </row>
    <row r="548" spans="1:5" s="9" customFormat="1" ht="13.75" customHeight="1">
      <c r="A548" s="13" t="s">
        <v>1553</v>
      </c>
      <c r="B548" s="16"/>
      <c r="C548" s="20" t="s">
        <v>1555</v>
      </c>
      <c r="D548" s="28">
        <v>3356</v>
      </c>
      <c r="E548" s="18"/>
    </row>
    <row r="549" spans="1:5" s="9" customFormat="1" ht="13.75" customHeight="1">
      <c r="A549" s="13" t="s">
        <v>1553</v>
      </c>
      <c r="B549" s="16">
        <v>3</v>
      </c>
      <c r="C549" s="20" t="s">
        <v>1556</v>
      </c>
      <c r="D549" s="28">
        <v>3214</v>
      </c>
      <c r="E549" s="18"/>
    </row>
    <row r="550" spans="1:5" s="9" customFormat="1" ht="13.75" customHeight="1">
      <c r="A550" s="13" t="s">
        <v>1553</v>
      </c>
      <c r="B550" s="16"/>
      <c r="C550" s="20" t="s">
        <v>1556</v>
      </c>
      <c r="D550" s="28">
        <v>3215</v>
      </c>
      <c r="E550" s="18"/>
    </row>
    <row r="551" spans="1:5" s="9" customFormat="1" ht="13.75" customHeight="1">
      <c r="A551" s="13" t="s">
        <v>1553</v>
      </c>
      <c r="B551" s="16"/>
      <c r="C551" s="20" t="s">
        <v>1556</v>
      </c>
      <c r="D551" s="28">
        <v>3216</v>
      </c>
      <c r="E551" s="18"/>
    </row>
    <row r="552" spans="1:5" s="9" customFormat="1" ht="13.75" customHeight="1">
      <c r="A552" s="13" t="s">
        <v>1553</v>
      </c>
      <c r="B552" s="16"/>
      <c r="C552" s="20" t="s">
        <v>1557</v>
      </c>
      <c r="D552" s="28">
        <v>2790</v>
      </c>
      <c r="E552" s="18"/>
    </row>
    <row r="553" spans="1:5" s="9" customFormat="1" ht="13.75" customHeight="1">
      <c r="A553" s="13" t="s">
        <v>1553</v>
      </c>
      <c r="B553" s="16">
        <v>2</v>
      </c>
      <c r="C553" s="20" t="s">
        <v>1558</v>
      </c>
      <c r="D553" s="28">
        <v>2514</v>
      </c>
      <c r="E553" s="18"/>
    </row>
    <row r="554" spans="1:5" s="9" customFormat="1" ht="13.75" customHeight="1">
      <c r="A554" s="13" t="s">
        <v>1553</v>
      </c>
      <c r="B554" s="16"/>
      <c r="C554" s="20" t="s">
        <v>1559</v>
      </c>
      <c r="D554" s="28">
        <v>3787</v>
      </c>
      <c r="E554" s="18"/>
    </row>
    <row r="555" spans="1:5" s="9" customFormat="1" ht="13.75" customHeight="1">
      <c r="A555" s="13" t="s">
        <v>1553</v>
      </c>
      <c r="B555" s="16"/>
      <c r="C555" s="20" t="s">
        <v>1558</v>
      </c>
      <c r="D555" s="28">
        <v>2517</v>
      </c>
      <c r="E555" s="18"/>
    </row>
    <row r="556" spans="1:5" s="9" customFormat="1" ht="13.75" customHeight="1">
      <c r="A556" s="13" t="s">
        <v>1553</v>
      </c>
      <c r="B556" s="16">
        <v>3</v>
      </c>
      <c r="C556" s="315" t="s">
        <v>1560</v>
      </c>
      <c r="D556" s="28">
        <v>3891</v>
      </c>
      <c r="E556" s="317" t="s">
        <v>3107</v>
      </c>
    </row>
    <row r="557" spans="1:5" s="9" customFormat="1" ht="13.75" customHeight="1">
      <c r="A557" s="13" t="s">
        <v>1553</v>
      </c>
      <c r="B557" s="16"/>
      <c r="C557" s="20" t="s">
        <v>1560</v>
      </c>
      <c r="D557" s="28">
        <v>3893</v>
      </c>
      <c r="E557" s="18"/>
    </row>
    <row r="558" spans="1:5" s="9" customFormat="1" ht="13.75" customHeight="1">
      <c r="A558" s="13" t="s">
        <v>1553</v>
      </c>
      <c r="B558" s="16"/>
      <c r="C558" s="20" t="s">
        <v>1560</v>
      </c>
      <c r="D558" s="28">
        <v>3895</v>
      </c>
      <c r="E558" s="18"/>
    </row>
    <row r="559" spans="1:5" s="9" customFormat="1" ht="13.75" customHeight="1">
      <c r="A559" s="13" t="s">
        <v>1553</v>
      </c>
      <c r="B559" s="16"/>
      <c r="C559" s="20" t="s">
        <v>1560</v>
      </c>
      <c r="D559" s="28">
        <v>3894</v>
      </c>
      <c r="E559" s="18"/>
    </row>
    <row r="560" spans="1:5" s="9" customFormat="1" ht="13.75" customHeight="1">
      <c r="A560" s="13" t="s">
        <v>1553</v>
      </c>
      <c r="B560" s="16"/>
      <c r="C560" s="20" t="s">
        <v>1561</v>
      </c>
      <c r="D560" s="28">
        <v>4239</v>
      </c>
      <c r="E560" s="18"/>
    </row>
    <row r="561" spans="1:5" s="9" customFormat="1" ht="13.75" customHeight="1">
      <c r="A561" s="13" t="s">
        <v>1553</v>
      </c>
      <c r="B561" s="16"/>
      <c r="C561" s="20" t="s">
        <v>1562</v>
      </c>
      <c r="D561" s="28">
        <v>3912</v>
      </c>
      <c r="E561" s="18"/>
    </row>
    <row r="562" spans="1:5" s="9" customFormat="1" ht="13.75" customHeight="1">
      <c r="A562" s="13" t="s">
        <v>1553</v>
      </c>
      <c r="B562" s="16"/>
      <c r="C562" s="20" t="s">
        <v>1563</v>
      </c>
      <c r="D562" s="28">
        <v>2964</v>
      </c>
      <c r="E562" s="18"/>
    </row>
    <row r="563" spans="1:5" s="9" customFormat="1" ht="13.75" customHeight="1">
      <c r="A563" s="13" t="s">
        <v>1564</v>
      </c>
      <c r="B563" s="16">
        <v>4</v>
      </c>
      <c r="C563" s="20" t="s">
        <v>1565</v>
      </c>
      <c r="D563" s="28">
        <v>3503</v>
      </c>
      <c r="E563" s="18"/>
    </row>
    <row r="564" spans="1:5" s="9" customFormat="1" ht="13.75" customHeight="1">
      <c r="A564" s="13" t="s">
        <v>1564</v>
      </c>
      <c r="B564" s="16"/>
      <c r="C564" s="20" t="s">
        <v>1565</v>
      </c>
      <c r="D564" s="28">
        <v>2996</v>
      </c>
      <c r="E564" s="18"/>
    </row>
    <row r="565" spans="1:5" s="9" customFormat="1" ht="13.75" customHeight="1">
      <c r="A565" s="13" t="s">
        <v>1564</v>
      </c>
      <c r="B565" s="16"/>
      <c r="C565" s="20" t="s">
        <v>1565</v>
      </c>
      <c r="D565" s="28">
        <v>3506</v>
      </c>
      <c r="E565" s="18"/>
    </row>
    <row r="566" spans="1:5" s="10" customFormat="1" ht="13.75" customHeight="1">
      <c r="A566" s="13" t="s">
        <v>1564</v>
      </c>
      <c r="B566" s="16"/>
      <c r="C566" s="20" t="s">
        <v>1565</v>
      </c>
      <c r="D566" s="28">
        <v>4381</v>
      </c>
      <c r="E566" s="27"/>
    </row>
    <row r="567" spans="1:5" s="9" customFormat="1" ht="13.75" customHeight="1">
      <c r="A567" s="13" t="s">
        <v>1564</v>
      </c>
      <c r="B567" s="16">
        <v>4</v>
      </c>
      <c r="C567" s="20" t="s">
        <v>1566</v>
      </c>
      <c r="D567" s="28"/>
      <c r="E567" s="18"/>
    </row>
    <row r="568" spans="1:5" s="9" customFormat="1" ht="13.75" customHeight="1">
      <c r="A568" s="13" t="s">
        <v>1567</v>
      </c>
      <c r="B568" s="16">
        <v>13</v>
      </c>
      <c r="C568" s="20" t="s">
        <v>1568</v>
      </c>
      <c r="D568" s="28">
        <v>4354</v>
      </c>
      <c r="E568" s="18"/>
    </row>
    <row r="569" spans="1:5" s="9" customFormat="1" ht="13.75" customHeight="1">
      <c r="A569" s="13" t="s">
        <v>1567</v>
      </c>
      <c r="B569" s="16"/>
      <c r="C569" s="20" t="s">
        <v>1568</v>
      </c>
      <c r="D569" s="28">
        <v>4355</v>
      </c>
      <c r="E569" s="18"/>
    </row>
    <row r="570" spans="1:5" s="9" customFormat="1" ht="13.75" customHeight="1">
      <c r="A570" s="13" t="s">
        <v>1567</v>
      </c>
      <c r="B570" s="16"/>
      <c r="C570" s="20" t="s">
        <v>1568</v>
      </c>
      <c r="D570" s="28">
        <v>3860</v>
      </c>
      <c r="E570" s="18"/>
    </row>
    <row r="571" spans="1:5" s="9" customFormat="1" ht="13.75" customHeight="1">
      <c r="A571" s="13" t="s">
        <v>1567</v>
      </c>
      <c r="B571" s="16"/>
      <c r="C571" s="20" t="s">
        <v>1568</v>
      </c>
      <c r="D571" s="28">
        <v>4452</v>
      </c>
      <c r="E571" s="18"/>
    </row>
    <row r="572" spans="1:5" s="9" customFormat="1" ht="13.75" customHeight="1">
      <c r="A572" s="13" t="s">
        <v>1567</v>
      </c>
      <c r="B572" s="16"/>
      <c r="C572" s="20" t="s">
        <v>1568</v>
      </c>
      <c r="D572" s="28">
        <v>4070</v>
      </c>
      <c r="E572" s="18"/>
    </row>
    <row r="573" spans="1:5" s="9" customFormat="1" ht="13.75" customHeight="1">
      <c r="A573" s="13" t="s">
        <v>1567</v>
      </c>
      <c r="B573" s="16"/>
      <c r="C573" s="20" t="s">
        <v>1568</v>
      </c>
      <c r="D573" s="28">
        <v>4400</v>
      </c>
      <c r="E573" s="18"/>
    </row>
    <row r="574" spans="1:5" s="9" customFormat="1" ht="13.75" customHeight="1">
      <c r="A574" s="13" t="s">
        <v>1567</v>
      </c>
      <c r="B574" s="16"/>
      <c r="C574" s="20" t="s">
        <v>1568</v>
      </c>
      <c r="D574" s="28">
        <v>4453</v>
      </c>
      <c r="E574" s="18"/>
    </row>
    <row r="575" spans="1:5" s="9" customFormat="1" ht="13.75" customHeight="1">
      <c r="A575" s="13" t="s">
        <v>1567</v>
      </c>
      <c r="B575" s="16"/>
      <c r="C575" s="20" t="s">
        <v>1568</v>
      </c>
      <c r="D575" s="28">
        <v>3559</v>
      </c>
      <c r="E575" s="18"/>
    </row>
    <row r="576" spans="1:5" s="9" customFormat="1" ht="13.75" customHeight="1">
      <c r="A576" s="13" t="s">
        <v>1567</v>
      </c>
      <c r="B576" s="16"/>
      <c r="C576" s="20" t="s">
        <v>1568</v>
      </c>
      <c r="D576" s="28">
        <v>3997</v>
      </c>
      <c r="E576" s="18"/>
    </row>
    <row r="577" spans="1:5" s="9" customFormat="1" ht="13.75" customHeight="1">
      <c r="A577" s="13" t="s">
        <v>1567</v>
      </c>
      <c r="B577" s="16"/>
      <c r="C577" s="20" t="s">
        <v>1568</v>
      </c>
      <c r="D577" s="28">
        <v>4016</v>
      </c>
      <c r="E577" s="18"/>
    </row>
    <row r="578" spans="1:5" s="9" customFormat="1" ht="13.75" customHeight="1">
      <c r="A578" s="13" t="s">
        <v>1567</v>
      </c>
      <c r="B578" s="16"/>
      <c r="C578" s="20" t="s">
        <v>1568</v>
      </c>
      <c r="D578" s="28">
        <v>3823</v>
      </c>
      <c r="E578" s="18"/>
    </row>
    <row r="579" spans="1:5" s="9" customFormat="1" ht="13.75" customHeight="1">
      <c r="A579" s="13" t="s">
        <v>1567</v>
      </c>
      <c r="B579" s="16"/>
      <c r="C579" s="20" t="s">
        <v>1568</v>
      </c>
      <c r="D579" s="28">
        <v>4402</v>
      </c>
      <c r="E579" s="18"/>
    </row>
    <row r="580" spans="1:5" s="9" customFormat="1" ht="13.75" customHeight="1">
      <c r="A580" s="13" t="s">
        <v>1567</v>
      </c>
      <c r="B580" s="16"/>
      <c r="C580" s="20" t="s">
        <v>1568</v>
      </c>
      <c r="D580" s="28">
        <v>2743</v>
      </c>
      <c r="E580" s="18"/>
    </row>
    <row r="581" spans="1:5" s="9" customFormat="1" ht="13.75" customHeight="1">
      <c r="A581" s="13" t="s">
        <v>1567</v>
      </c>
      <c r="B581" s="16"/>
      <c r="C581" s="20" t="s">
        <v>1569</v>
      </c>
      <c r="D581" s="28">
        <v>4204</v>
      </c>
      <c r="E581" s="18"/>
    </row>
    <row r="582" spans="1:5" s="9" customFormat="1" ht="13.75" customHeight="1">
      <c r="A582" s="13" t="s">
        <v>1570</v>
      </c>
      <c r="B582" s="16"/>
      <c r="C582" s="20" t="s">
        <v>1571</v>
      </c>
      <c r="D582" s="28">
        <v>4457</v>
      </c>
      <c r="E582" s="18"/>
    </row>
    <row r="583" spans="1:5" s="9" customFormat="1" ht="13.75" customHeight="1">
      <c r="A583" s="13" t="s">
        <v>1570</v>
      </c>
      <c r="B583" s="16">
        <v>9</v>
      </c>
      <c r="C583" s="20" t="s">
        <v>1572</v>
      </c>
      <c r="D583" s="28">
        <v>2177</v>
      </c>
      <c r="E583" s="18"/>
    </row>
    <row r="584" spans="1:5" s="9" customFormat="1" ht="13.75" customHeight="1">
      <c r="A584" s="13" t="s">
        <v>1570</v>
      </c>
      <c r="B584" s="16"/>
      <c r="C584" s="20" t="s">
        <v>1572</v>
      </c>
      <c r="D584" s="28">
        <v>3950</v>
      </c>
      <c r="E584" s="18"/>
    </row>
    <row r="585" spans="1:5" s="9" customFormat="1" ht="13.75" customHeight="1">
      <c r="A585" s="13" t="s">
        <v>1570</v>
      </c>
      <c r="B585" s="16"/>
      <c r="C585" s="20" t="s">
        <v>1572</v>
      </c>
      <c r="D585" s="28">
        <v>3954</v>
      </c>
      <c r="E585" s="18"/>
    </row>
    <row r="586" spans="1:5" s="9" customFormat="1" ht="13.75" customHeight="1">
      <c r="A586" s="13" t="s">
        <v>1570</v>
      </c>
      <c r="B586" s="16"/>
      <c r="C586" s="20" t="s">
        <v>1572</v>
      </c>
      <c r="D586" s="28">
        <v>4003</v>
      </c>
      <c r="E586" s="18"/>
    </row>
    <row r="587" spans="1:5" s="9" customFormat="1" ht="13.75" customHeight="1">
      <c r="A587" s="13" t="s">
        <v>1570</v>
      </c>
      <c r="B587" s="16"/>
      <c r="C587" s="20" t="s">
        <v>1572</v>
      </c>
      <c r="D587" s="28">
        <v>4152</v>
      </c>
      <c r="E587" s="18"/>
    </row>
    <row r="588" spans="1:5" s="9" customFormat="1" ht="13.75" customHeight="1">
      <c r="A588" s="13" t="s">
        <v>1570</v>
      </c>
      <c r="B588" s="16"/>
      <c r="C588" s="20" t="s">
        <v>1572</v>
      </c>
      <c r="D588" s="28">
        <v>4125</v>
      </c>
      <c r="E588" s="18"/>
    </row>
    <row r="589" spans="1:5" s="9" customFormat="1" ht="13.75" customHeight="1">
      <c r="A589" s="13" t="s">
        <v>1570</v>
      </c>
      <c r="B589" s="16"/>
      <c r="C589" s="20" t="s">
        <v>1572</v>
      </c>
      <c r="D589" s="28">
        <v>4073</v>
      </c>
      <c r="E589" s="18"/>
    </row>
    <row r="590" spans="1:5" s="9" customFormat="1" ht="13.75" customHeight="1">
      <c r="A590" s="13" t="s">
        <v>1570</v>
      </c>
      <c r="B590" s="16"/>
      <c r="C590" s="20" t="s">
        <v>1572</v>
      </c>
      <c r="D590" s="28">
        <v>3956</v>
      </c>
      <c r="E590" s="18"/>
    </row>
    <row r="591" spans="1:5" s="9" customFormat="1" ht="13.75" customHeight="1">
      <c r="A591" s="13" t="s">
        <v>1570</v>
      </c>
      <c r="B591" s="16"/>
      <c r="C591" s="20" t="s">
        <v>1572</v>
      </c>
      <c r="D591" s="28">
        <v>4072</v>
      </c>
      <c r="E591" s="18"/>
    </row>
    <row r="592" spans="1:5" s="9" customFormat="1" ht="13.75" customHeight="1">
      <c r="A592" s="13" t="s">
        <v>1570</v>
      </c>
      <c r="B592" s="16"/>
      <c r="C592" s="20" t="s">
        <v>1572</v>
      </c>
      <c r="D592" s="28">
        <v>3955</v>
      </c>
      <c r="E592" s="18"/>
    </row>
    <row r="593" spans="1:5" s="9" customFormat="1" ht="13.75" customHeight="1">
      <c r="A593" s="13" t="s">
        <v>1570</v>
      </c>
      <c r="B593" s="16">
        <v>6</v>
      </c>
      <c r="C593" s="20" t="s">
        <v>1573</v>
      </c>
      <c r="D593" s="28">
        <v>4340</v>
      </c>
      <c r="E593" s="18"/>
    </row>
    <row r="594" spans="1:5" s="9" customFormat="1" ht="13.75" customHeight="1">
      <c r="A594" s="13" t="s">
        <v>1570</v>
      </c>
      <c r="B594" s="16"/>
      <c r="C594" s="20" t="s">
        <v>1573</v>
      </c>
      <c r="D594" s="28">
        <v>4371</v>
      </c>
      <c r="E594" s="18"/>
    </row>
    <row r="595" spans="1:5" s="9" customFormat="1" ht="13.75" customHeight="1">
      <c r="A595" s="13" t="s">
        <v>1570</v>
      </c>
      <c r="B595" s="16"/>
      <c r="C595" s="20" t="s">
        <v>1573</v>
      </c>
      <c r="D595" s="28">
        <v>4352</v>
      </c>
      <c r="E595" s="18"/>
    </row>
    <row r="596" spans="1:5" s="9" customFormat="1" ht="13.75" customHeight="1">
      <c r="A596" s="13" t="s">
        <v>1570</v>
      </c>
      <c r="B596" s="16"/>
      <c r="C596" s="20" t="s">
        <v>1573</v>
      </c>
      <c r="D596" s="28">
        <v>4373</v>
      </c>
      <c r="E596" s="18"/>
    </row>
    <row r="597" spans="1:5" s="9" customFormat="1" ht="13.75" customHeight="1">
      <c r="A597" s="13" t="s">
        <v>1570</v>
      </c>
      <c r="B597" s="16"/>
      <c r="C597" s="24" t="s">
        <v>1573</v>
      </c>
      <c r="D597" s="28">
        <v>4394</v>
      </c>
      <c r="E597" s="18"/>
    </row>
    <row r="598" spans="1:5" s="9" customFormat="1" ht="13.75" customHeight="1">
      <c r="A598" s="13" t="s">
        <v>1570</v>
      </c>
      <c r="B598" s="16"/>
      <c r="C598" s="20" t="s">
        <v>1734</v>
      </c>
      <c r="D598" s="28">
        <v>4339</v>
      </c>
      <c r="E598" s="18"/>
    </row>
    <row r="599" spans="1:5" s="9" customFormat="1" ht="13.75" customHeight="1">
      <c r="A599" s="13" t="s">
        <v>1570</v>
      </c>
      <c r="B599" s="16"/>
      <c r="C599" s="20" t="s">
        <v>1571</v>
      </c>
      <c r="D599" s="28">
        <v>4462</v>
      </c>
      <c r="E599" s="18"/>
    </row>
    <row r="600" spans="1:5" s="9" customFormat="1" ht="13.75" customHeight="1">
      <c r="A600" s="13" t="s">
        <v>1570</v>
      </c>
      <c r="B600" s="16"/>
      <c r="C600" s="20" t="s">
        <v>1571</v>
      </c>
      <c r="D600" s="28">
        <v>4458</v>
      </c>
      <c r="E600" s="18"/>
    </row>
    <row r="601" spans="1:5" s="9" customFormat="1" ht="13.75" customHeight="1">
      <c r="A601" s="13" t="s">
        <v>1570</v>
      </c>
      <c r="B601" s="16"/>
      <c r="C601" s="20" t="s">
        <v>1571</v>
      </c>
      <c r="D601" s="28">
        <v>4460</v>
      </c>
      <c r="E601" s="18"/>
    </row>
    <row r="602" spans="1:5" s="9" customFormat="1" ht="13.75" customHeight="1">
      <c r="A602" s="13" t="s">
        <v>1570</v>
      </c>
      <c r="B602" s="16"/>
      <c r="C602" s="20" t="s">
        <v>1571</v>
      </c>
      <c r="D602" s="28">
        <v>4461</v>
      </c>
      <c r="E602" s="18"/>
    </row>
    <row r="603" spans="1:5" s="9" customFormat="1" ht="13.75" customHeight="1">
      <c r="A603" s="13" t="s">
        <v>1570</v>
      </c>
      <c r="B603" s="16"/>
      <c r="C603" s="20" t="s">
        <v>1574</v>
      </c>
      <c r="D603" s="28">
        <v>3755</v>
      </c>
      <c r="E603" s="18"/>
    </row>
    <row r="604" spans="1:5" s="9" customFormat="1" ht="13.75" customHeight="1">
      <c r="A604" s="13" t="s">
        <v>1570</v>
      </c>
      <c r="B604" s="16"/>
      <c r="C604" s="20" t="s">
        <v>1575</v>
      </c>
      <c r="D604" s="28">
        <v>4216</v>
      </c>
      <c r="E604" s="18"/>
    </row>
    <row r="605" spans="1:5" s="9" customFormat="1" ht="13.75" customHeight="1">
      <c r="A605" s="13" t="s">
        <v>1570</v>
      </c>
      <c r="B605" s="16"/>
      <c r="C605" s="20" t="s">
        <v>1575</v>
      </c>
      <c r="D605" s="28">
        <v>4110</v>
      </c>
      <c r="E605" s="18"/>
    </row>
    <row r="606" spans="1:5" s="9" customFormat="1" ht="13.75" customHeight="1">
      <c r="A606" s="13" t="s">
        <v>1570</v>
      </c>
      <c r="B606" s="16"/>
      <c r="C606" s="20" t="s">
        <v>1575</v>
      </c>
      <c r="D606" s="28">
        <v>4091</v>
      </c>
      <c r="E606" s="18"/>
    </row>
    <row r="607" spans="1:5" s="9" customFormat="1" ht="13.75" customHeight="1">
      <c r="A607" s="13" t="s">
        <v>1570</v>
      </c>
      <c r="B607" s="16"/>
      <c r="C607" s="20" t="s">
        <v>1576</v>
      </c>
      <c r="D607" s="28">
        <v>3904</v>
      </c>
      <c r="E607" s="18"/>
    </row>
  </sheetData>
  <mergeCells count="1">
    <mergeCell ref="A1:D1"/>
  </mergeCells>
  <pageMargins left="0.7" right="0.7" top="0.75" bottom="0.75" header="0.3" footer="0.3"/>
  <pageSetup paperSize="9"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514D6-C3A2-4546-8C79-3979B6DE7882}">
  <dimension ref="A1:E213"/>
  <sheetViews>
    <sheetView topLeftCell="B96" workbookViewId="0">
      <selection activeCell="B111" sqref="B111"/>
    </sheetView>
  </sheetViews>
  <sheetFormatPr baseColWidth="10" defaultColWidth="11.5" defaultRowHeight="15"/>
  <cols>
    <col min="1" max="1" width="29.6640625" style="68" bestFit="1" customWidth="1"/>
    <col min="2" max="2" width="85.6640625" style="68" bestFit="1" customWidth="1"/>
    <col min="3" max="3" width="9.1640625" style="68" bestFit="1" customWidth="1"/>
    <col min="4" max="4" width="14" style="68" bestFit="1" customWidth="1"/>
    <col min="5" max="256" width="11.5" style="68"/>
    <col min="257" max="257" width="29.6640625" style="68" bestFit="1" customWidth="1"/>
    <col min="258" max="258" width="85.6640625" style="68" bestFit="1" customWidth="1"/>
    <col min="259" max="259" width="9.1640625" style="68" bestFit="1" customWidth="1"/>
    <col min="260" max="260" width="14" style="68" bestFit="1" customWidth="1"/>
    <col min="261" max="512" width="11.5" style="68"/>
    <col min="513" max="513" width="29.6640625" style="68" bestFit="1" customWidth="1"/>
    <col min="514" max="514" width="85.6640625" style="68" bestFit="1" customWidth="1"/>
    <col min="515" max="515" width="9.1640625" style="68" bestFit="1" customWidth="1"/>
    <col min="516" max="516" width="14" style="68" bestFit="1" customWidth="1"/>
    <col min="517" max="768" width="11.5" style="68"/>
    <col min="769" max="769" width="29.6640625" style="68" bestFit="1" customWidth="1"/>
    <col min="770" max="770" width="85.6640625" style="68" bestFit="1" customWidth="1"/>
    <col min="771" max="771" width="9.1640625" style="68" bestFit="1" customWidth="1"/>
    <col min="772" max="772" width="14" style="68" bestFit="1" customWidth="1"/>
    <col min="773" max="1024" width="11.5" style="68"/>
    <col min="1025" max="1025" width="29.6640625" style="68" bestFit="1" customWidth="1"/>
    <col min="1026" max="1026" width="85.6640625" style="68" bestFit="1" customWidth="1"/>
    <col min="1027" max="1027" width="9.1640625" style="68" bestFit="1" customWidth="1"/>
    <col min="1028" max="1028" width="14" style="68" bestFit="1" customWidth="1"/>
    <col min="1029" max="1280" width="11.5" style="68"/>
    <col min="1281" max="1281" width="29.6640625" style="68" bestFit="1" customWidth="1"/>
    <col min="1282" max="1282" width="85.6640625" style="68" bestFit="1" customWidth="1"/>
    <col min="1283" max="1283" width="9.1640625" style="68" bestFit="1" customWidth="1"/>
    <col min="1284" max="1284" width="14" style="68" bestFit="1" customWidth="1"/>
    <col min="1285" max="1536" width="11.5" style="68"/>
    <col min="1537" max="1537" width="29.6640625" style="68" bestFit="1" customWidth="1"/>
    <col min="1538" max="1538" width="85.6640625" style="68" bestFit="1" customWidth="1"/>
    <col min="1539" max="1539" width="9.1640625" style="68" bestFit="1" customWidth="1"/>
    <col min="1540" max="1540" width="14" style="68" bestFit="1" customWidth="1"/>
    <col min="1541" max="1792" width="11.5" style="68"/>
    <col min="1793" max="1793" width="29.6640625" style="68" bestFit="1" customWidth="1"/>
    <col min="1794" max="1794" width="85.6640625" style="68" bestFit="1" customWidth="1"/>
    <col min="1795" max="1795" width="9.1640625" style="68" bestFit="1" customWidth="1"/>
    <col min="1796" max="1796" width="14" style="68" bestFit="1" customWidth="1"/>
    <col min="1797" max="2048" width="11.5" style="68"/>
    <col min="2049" max="2049" width="29.6640625" style="68" bestFit="1" customWidth="1"/>
    <col min="2050" max="2050" width="85.6640625" style="68" bestFit="1" customWidth="1"/>
    <col min="2051" max="2051" width="9.1640625" style="68" bestFit="1" customWidth="1"/>
    <col min="2052" max="2052" width="14" style="68" bestFit="1" customWidth="1"/>
    <col min="2053" max="2304" width="11.5" style="68"/>
    <col min="2305" max="2305" width="29.6640625" style="68" bestFit="1" customWidth="1"/>
    <col min="2306" max="2306" width="85.6640625" style="68" bestFit="1" customWidth="1"/>
    <col min="2307" max="2307" width="9.1640625" style="68" bestFit="1" customWidth="1"/>
    <col min="2308" max="2308" width="14" style="68" bestFit="1" customWidth="1"/>
    <col min="2309" max="2560" width="11.5" style="68"/>
    <col min="2561" max="2561" width="29.6640625" style="68" bestFit="1" customWidth="1"/>
    <col min="2562" max="2562" width="85.6640625" style="68" bestFit="1" customWidth="1"/>
    <col min="2563" max="2563" width="9.1640625" style="68" bestFit="1" customWidth="1"/>
    <col min="2564" max="2564" width="14" style="68" bestFit="1" customWidth="1"/>
    <col min="2565" max="2816" width="11.5" style="68"/>
    <col min="2817" max="2817" width="29.6640625" style="68" bestFit="1" customWidth="1"/>
    <col min="2818" max="2818" width="85.6640625" style="68" bestFit="1" customWidth="1"/>
    <col min="2819" max="2819" width="9.1640625" style="68" bestFit="1" customWidth="1"/>
    <col min="2820" max="2820" width="14" style="68" bestFit="1" customWidth="1"/>
    <col min="2821" max="3072" width="11.5" style="68"/>
    <col min="3073" max="3073" width="29.6640625" style="68" bestFit="1" customWidth="1"/>
    <col min="3074" max="3074" width="85.6640625" style="68" bestFit="1" customWidth="1"/>
    <col min="3075" max="3075" width="9.1640625" style="68" bestFit="1" customWidth="1"/>
    <col min="3076" max="3076" width="14" style="68" bestFit="1" customWidth="1"/>
    <col min="3077" max="3328" width="11.5" style="68"/>
    <col min="3329" max="3329" width="29.6640625" style="68" bestFit="1" customWidth="1"/>
    <col min="3330" max="3330" width="85.6640625" style="68" bestFit="1" customWidth="1"/>
    <col min="3331" max="3331" width="9.1640625" style="68" bestFit="1" customWidth="1"/>
    <col min="3332" max="3332" width="14" style="68" bestFit="1" customWidth="1"/>
    <col min="3333" max="3584" width="11.5" style="68"/>
    <col min="3585" max="3585" width="29.6640625" style="68" bestFit="1" customWidth="1"/>
    <col min="3586" max="3586" width="85.6640625" style="68" bestFit="1" customWidth="1"/>
    <col min="3587" max="3587" width="9.1640625" style="68" bestFit="1" customWidth="1"/>
    <col min="3588" max="3588" width="14" style="68" bestFit="1" customWidth="1"/>
    <col min="3589" max="3840" width="11.5" style="68"/>
    <col min="3841" max="3841" width="29.6640625" style="68" bestFit="1" customWidth="1"/>
    <col min="3842" max="3842" width="85.6640625" style="68" bestFit="1" customWidth="1"/>
    <col min="3843" max="3843" width="9.1640625" style="68" bestFit="1" customWidth="1"/>
    <col min="3844" max="3844" width="14" style="68" bestFit="1" customWidth="1"/>
    <col min="3845" max="4096" width="11.5" style="68"/>
    <col min="4097" max="4097" width="29.6640625" style="68" bestFit="1" customWidth="1"/>
    <col min="4098" max="4098" width="85.6640625" style="68" bestFit="1" customWidth="1"/>
    <col min="4099" max="4099" width="9.1640625" style="68" bestFit="1" customWidth="1"/>
    <col min="4100" max="4100" width="14" style="68" bestFit="1" customWidth="1"/>
    <col min="4101" max="4352" width="11.5" style="68"/>
    <col min="4353" max="4353" width="29.6640625" style="68" bestFit="1" customWidth="1"/>
    <col min="4354" max="4354" width="85.6640625" style="68" bestFit="1" customWidth="1"/>
    <col min="4355" max="4355" width="9.1640625" style="68" bestFit="1" customWidth="1"/>
    <col min="4356" max="4356" width="14" style="68" bestFit="1" customWidth="1"/>
    <col min="4357" max="4608" width="11.5" style="68"/>
    <col min="4609" max="4609" width="29.6640625" style="68" bestFit="1" customWidth="1"/>
    <col min="4610" max="4610" width="85.6640625" style="68" bestFit="1" customWidth="1"/>
    <col min="4611" max="4611" width="9.1640625" style="68" bestFit="1" customWidth="1"/>
    <col min="4612" max="4612" width="14" style="68" bestFit="1" customWidth="1"/>
    <col min="4613" max="4864" width="11.5" style="68"/>
    <col min="4865" max="4865" width="29.6640625" style="68" bestFit="1" customWidth="1"/>
    <col min="4866" max="4866" width="85.6640625" style="68" bestFit="1" customWidth="1"/>
    <col min="4867" max="4867" width="9.1640625" style="68" bestFit="1" customWidth="1"/>
    <col min="4868" max="4868" width="14" style="68" bestFit="1" customWidth="1"/>
    <col min="4869" max="5120" width="11.5" style="68"/>
    <col min="5121" max="5121" width="29.6640625" style="68" bestFit="1" customWidth="1"/>
    <col min="5122" max="5122" width="85.6640625" style="68" bestFit="1" customWidth="1"/>
    <col min="5123" max="5123" width="9.1640625" style="68" bestFit="1" customWidth="1"/>
    <col min="5124" max="5124" width="14" style="68" bestFit="1" customWidth="1"/>
    <col min="5125" max="5376" width="11.5" style="68"/>
    <col min="5377" max="5377" width="29.6640625" style="68" bestFit="1" customWidth="1"/>
    <col min="5378" max="5378" width="85.6640625" style="68" bestFit="1" customWidth="1"/>
    <col min="5379" max="5379" width="9.1640625" style="68" bestFit="1" customWidth="1"/>
    <col min="5380" max="5380" width="14" style="68" bestFit="1" customWidth="1"/>
    <col min="5381" max="5632" width="11.5" style="68"/>
    <col min="5633" max="5633" width="29.6640625" style="68" bestFit="1" customWidth="1"/>
    <col min="5634" max="5634" width="85.6640625" style="68" bestFit="1" customWidth="1"/>
    <col min="5635" max="5635" width="9.1640625" style="68" bestFit="1" customWidth="1"/>
    <col min="5636" max="5636" width="14" style="68" bestFit="1" customWidth="1"/>
    <col min="5637" max="5888" width="11.5" style="68"/>
    <col min="5889" max="5889" width="29.6640625" style="68" bestFit="1" customWidth="1"/>
    <col min="5890" max="5890" width="85.6640625" style="68" bestFit="1" customWidth="1"/>
    <col min="5891" max="5891" width="9.1640625" style="68" bestFit="1" customWidth="1"/>
    <col min="5892" max="5892" width="14" style="68" bestFit="1" customWidth="1"/>
    <col min="5893" max="6144" width="11.5" style="68"/>
    <col min="6145" max="6145" width="29.6640625" style="68" bestFit="1" customWidth="1"/>
    <col min="6146" max="6146" width="85.6640625" style="68" bestFit="1" customWidth="1"/>
    <col min="6147" max="6147" width="9.1640625" style="68" bestFit="1" customWidth="1"/>
    <col min="6148" max="6148" width="14" style="68" bestFit="1" customWidth="1"/>
    <col min="6149" max="6400" width="11.5" style="68"/>
    <col min="6401" max="6401" width="29.6640625" style="68" bestFit="1" customWidth="1"/>
    <col min="6402" max="6402" width="85.6640625" style="68" bestFit="1" customWidth="1"/>
    <col min="6403" max="6403" width="9.1640625" style="68" bestFit="1" customWidth="1"/>
    <col min="6404" max="6404" width="14" style="68" bestFit="1" customWidth="1"/>
    <col min="6405" max="6656" width="11.5" style="68"/>
    <col min="6657" max="6657" width="29.6640625" style="68" bestFit="1" customWidth="1"/>
    <col min="6658" max="6658" width="85.6640625" style="68" bestFit="1" customWidth="1"/>
    <col min="6659" max="6659" width="9.1640625" style="68" bestFit="1" customWidth="1"/>
    <col min="6660" max="6660" width="14" style="68" bestFit="1" customWidth="1"/>
    <col min="6661" max="6912" width="11.5" style="68"/>
    <col min="6913" max="6913" width="29.6640625" style="68" bestFit="1" customWidth="1"/>
    <col min="6914" max="6914" width="85.6640625" style="68" bestFit="1" customWidth="1"/>
    <col min="6915" max="6915" width="9.1640625" style="68" bestFit="1" customWidth="1"/>
    <col min="6916" max="6916" width="14" style="68" bestFit="1" customWidth="1"/>
    <col min="6917" max="7168" width="11.5" style="68"/>
    <col min="7169" max="7169" width="29.6640625" style="68" bestFit="1" customWidth="1"/>
    <col min="7170" max="7170" width="85.6640625" style="68" bestFit="1" customWidth="1"/>
    <col min="7171" max="7171" width="9.1640625" style="68" bestFit="1" customWidth="1"/>
    <col min="7172" max="7172" width="14" style="68" bestFit="1" customWidth="1"/>
    <col min="7173" max="7424" width="11.5" style="68"/>
    <col min="7425" max="7425" width="29.6640625" style="68" bestFit="1" customWidth="1"/>
    <col min="7426" max="7426" width="85.6640625" style="68" bestFit="1" customWidth="1"/>
    <col min="7427" max="7427" width="9.1640625" style="68" bestFit="1" customWidth="1"/>
    <col min="7428" max="7428" width="14" style="68" bestFit="1" customWidth="1"/>
    <col min="7429" max="7680" width="11.5" style="68"/>
    <col min="7681" max="7681" width="29.6640625" style="68" bestFit="1" customWidth="1"/>
    <col min="7682" max="7682" width="85.6640625" style="68" bestFit="1" customWidth="1"/>
    <col min="7683" max="7683" width="9.1640625" style="68" bestFit="1" customWidth="1"/>
    <col min="7684" max="7684" width="14" style="68" bestFit="1" customWidth="1"/>
    <col min="7685" max="7936" width="11.5" style="68"/>
    <col min="7937" max="7937" width="29.6640625" style="68" bestFit="1" customWidth="1"/>
    <col min="7938" max="7938" width="85.6640625" style="68" bestFit="1" customWidth="1"/>
    <col min="7939" max="7939" width="9.1640625" style="68" bestFit="1" customWidth="1"/>
    <col min="7940" max="7940" width="14" style="68" bestFit="1" customWidth="1"/>
    <col min="7941" max="8192" width="11.5" style="68"/>
    <col min="8193" max="8193" width="29.6640625" style="68" bestFit="1" customWidth="1"/>
    <col min="8194" max="8194" width="85.6640625" style="68" bestFit="1" customWidth="1"/>
    <col min="8195" max="8195" width="9.1640625" style="68" bestFit="1" customWidth="1"/>
    <col min="8196" max="8196" width="14" style="68" bestFit="1" customWidth="1"/>
    <col min="8197" max="8448" width="11.5" style="68"/>
    <col min="8449" max="8449" width="29.6640625" style="68" bestFit="1" customWidth="1"/>
    <col min="8450" max="8450" width="85.6640625" style="68" bestFit="1" customWidth="1"/>
    <col min="8451" max="8451" width="9.1640625" style="68" bestFit="1" customWidth="1"/>
    <col min="8452" max="8452" width="14" style="68" bestFit="1" customWidth="1"/>
    <col min="8453" max="8704" width="11.5" style="68"/>
    <col min="8705" max="8705" width="29.6640625" style="68" bestFit="1" customWidth="1"/>
    <col min="8706" max="8706" width="85.6640625" style="68" bestFit="1" customWidth="1"/>
    <col min="8707" max="8707" width="9.1640625" style="68" bestFit="1" customWidth="1"/>
    <col min="8708" max="8708" width="14" style="68" bestFit="1" customWidth="1"/>
    <col min="8709" max="8960" width="11.5" style="68"/>
    <col min="8961" max="8961" width="29.6640625" style="68" bestFit="1" customWidth="1"/>
    <col min="8962" max="8962" width="85.6640625" style="68" bestFit="1" customWidth="1"/>
    <col min="8963" max="8963" width="9.1640625" style="68" bestFit="1" customWidth="1"/>
    <col min="8964" max="8964" width="14" style="68" bestFit="1" customWidth="1"/>
    <col min="8965" max="9216" width="11.5" style="68"/>
    <col min="9217" max="9217" width="29.6640625" style="68" bestFit="1" customWidth="1"/>
    <col min="9218" max="9218" width="85.6640625" style="68" bestFit="1" customWidth="1"/>
    <col min="9219" max="9219" width="9.1640625" style="68" bestFit="1" customWidth="1"/>
    <col min="9220" max="9220" width="14" style="68" bestFit="1" customWidth="1"/>
    <col min="9221" max="9472" width="11.5" style="68"/>
    <col min="9473" max="9473" width="29.6640625" style="68" bestFit="1" customWidth="1"/>
    <col min="9474" max="9474" width="85.6640625" style="68" bestFit="1" customWidth="1"/>
    <col min="9475" max="9475" width="9.1640625" style="68" bestFit="1" customWidth="1"/>
    <col min="9476" max="9476" width="14" style="68" bestFit="1" customWidth="1"/>
    <col min="9477" max="9728" width="11.5" style="68"/>
    <col min="9729" max="9729" width="29.6640625" style="68" bestFit="1" customWidth="1"/>
    <col min="9730" max="9730" width="85.6640625" style="68" bestFit="1" customWidth="1"/>
    <col min="9731" max="9731" width="9.1640625" style="68" bestFit="1" customWidth="1"/>
    <col min="9732" max="9732" width="14" style="68" bestFit="1" customWidth="1"/>
    <col min="9733" max="9984" width="11.5" style="68"/>
    <col min="9985" max="9985" width="29.6640625" style="68" bestFit="1" customWidth="1"/>
    <col min="9986" max="9986" width="85.6640625" style="68" bestFit="1" customWidth="1"/>
    <col min="9987" max="9987" width="9.1640625" style="68" bestFit="1" customWidth="1"/>
    <col min="9988" max="9988" width="14" style="68" bestFit="1" customWidth="1"/>
    <col min="9989" max="10240" width="11.5" style="68"/>
    <col min="10241" max="10241" width="29.6640625" style="68" bestFit="1" customWidth="1"/>
    <col min="10242" max="10242" width="85.6640625" style="68" bestFit="1" customWidth="1"/>
    <col min="10243" max="10243" width="9.1640625" style="68" bestFit="1" customWidth="1"/>
    <col min="10244" max="10244" width="14" style="68" bestFit="1" customWidth="1"/>
    <col min="10245" max="10496" width="11.5" style="68"/>
    <col min="10497" max="10497" width="29.6640625" style="68" bestFit="1" customWidth="1"/>
    <col min="10498" max="10498" width="85.6640625" style="68" bestFit="1" customWidth="1"/>
    <col min="10499" max="10499" width="9.1640625" style="68" bestFit="1" customWidth="1"/>
    <col min="10500" max="10500" width="14" style="68" bestFit="1" customWidth="1"/>
    <col min="10501" max="10752" width="11.5" style="68"/>
    <col min="10753" max="10753" width="29.6640625" style="68" bestFit="1" customWidth="1"/>
    <col min="10754" max="10754" width="85.6640625" style="68" bestFit="1" customWidth="1"/>
    <col min="10755" max="10755" width="9.1640625" style="68" bestFit="1" customWidth="1"/>
    <col min="10756" max="10756" width="14" style="68" bestFit="1" customWidth="1"/>
    <col min="10757" max="11008" width="11.5" style="68"/>
    <col min="11009" max="11009" width="29.6640625" style="68" bestFit="1" customWidth="1"/>
    <col min="11010" max="11010" width="85.6640625" style="68" bestFit="1" customWidth="1"/>
    <col min="11011" max="11011" width="9.1640625" style="68" bestFit="1" customWidth="1"/>
    <col min="11012" max="11012" width="14" style="68" bestFit="1" customWidth="1"/>
    <col min="11013" max="11264" width="11.5" style="68"/>
    <col min="11265" max="11265" width="29.6640625" style="68" bestFit="1" customWidth="1"/>
    <col min="11266" max="11266" width="85.6640625" style="68" bestFit="1" customWidth="1"/>
    <col min="11267" max="11267" width="9.1640625" style="68" bestFit="1" customWidth="1"/>
    <col min="11268" max="11268" width="14" style="68" bestFit="1" customWidth="1"/>
    <col min="11269" max="11520" width="11.5" style="68"/>
    <col min="11521" max="11521" width="29.6640625" style="68" bestFit="1" customWidth="1"/>
    <col min="11522" max="11522" width="85.6640625" style="68" bestFit="1" customWidth="1"/>
    <col min="11523" max="11523" width="9.1640625" style="68" bestFit="1" customWidth="1"/>
    <col min="11524" max="11524" width="14" style="68" bestFit="1" customWidth="1"/>
    <col min="11525" max="11776" width="11.5" style="68"/>
    <col min="11777" max="11777" width="29.6640625" style="68" bestFit="1" customWidth="1"/>
    <col min="11778" max="11778" width="85.6640625" style="68" bestFit="1" customWidth="1"/>
    <col min="11779" max="11779" width="9.1640625" style="68" bestFit="1" customWidth="1"/>
    <col min="11780" max="11780" width="14" style="68" bestFit="1" customWidth="1"/>
    <col min="11781" max="12032" width="11.5" style="68"/>
    <col min="12033" max="12033" width="29.6640625" style="68" bestFit="1" customWidth="1"/>
    <col min="12034" max="12034" width="85.6640625" style="68" bestFit="1" customWidth="1"/>
    <col min="12035" max="12035" width="9.1640625" style="68" bestFit="1" customWidth="1"/>
    <col min="12036" max="12036" width="14" style="68" bestFit="1" customWidth="1"/>
    <col min="12037" max="12288" width="11.5" style="68"/>
    <col min="12289" max="12289" width="29.6640625" style="68" bestFit="1" customWidth="1"/>
    <col min="12290" max="12290" width="85.6640625" style="68" bestFit="1" customWidth="1"/>
    <col min="12291" max="12291" width="9.1640625" style="68" bestFit="1" customWidth="1"/>
    <col min="12292" max="12292" width="14" style="68" bestFit="1" customWidth="1"/>
    <col min="12293" max="12544" width="11.5" style="68"/>
    <col min="12545" max="12545" width="29.6640625" style="68" bestFit="1" customWidth="1"/>
    <col min="12546" max="12546" width="85.6640625" style="68" bestFit="1" customWidth="1"/>
    <col min="12547" max="12547" width="9.1640625" style="68" bestFit="1" customWidth="1"/>
    <col min="12548" max="12548" width="14" style="68" bestFit="1" customWidth="1"/>
    <col min="12549" max="12800" width="11.5" style="68"/>
    <col min="12801" max="12801" width="29.6640625" style="68" bestFit="1" customWidth="1"/>
    <col min="12802" max="12802" width="85.6640625" style="68" bestFit="1" customWidth="1"/>
    <col min="12803" max="12803" width="9.1640625" style="68" bestFit="1" customWidth="1"/>
    <col min="12804" max="12804" width="14" style="68" bestFit="1" customWidth="1"/>
    <col min="12805" max="13056" width="11.5" style="68"/>
    <col min="13057" max="13057" width="29.6640625" style="68" bestFit="1" customWidth="1"/>
    <col min="13058" max="13058" width="85.6640625" style="68" bestFit="1" customWidth="1"/>
    <col min="13059" max="13059" width="9.1640625" style="68" bestFit="1" customWidth="1"/>
    <col min="13060" max="13060" width="14" style="68" bestFit="1" customWidth="1"/>
    <col min="13061" max="13312" width="11.5" style="68"/>
    <col min="13313" max="13313" width="29.6640625" style="68" bestFit="1" customWidth="1"/>
    <col min="13314" max="13314" width="85.6640625" style="68" bestFit="1" customWidth="1"/>
    <col min="13315" max="13315" width="9.1640625" style="68" bestFit="1" customWidth="1"/>
    <col min="13316" max="13316" width="14" style="68" bestFit="1" customWidth="1"/>
    <col min="13317" max="13568" width="11.5" style="68"/>
    <col min="13569" max="13569" width="29.6640625" style="68" bestFit="1" customWidth="1"/>
    <col min="13570" max="13570" width="85.6640625" style="68" bestFit="1" customWidth="1"/>
    <col min="13571" max="13571" width="9.1640625" style="68" bestFit="1" customWidth="1"/>
    <col min="13572" max="13572" width="14" style="68" bestFit="1" customWidth="1"/>
    <col min="13573" max="13824" width="11.5" style="68"/>
    <col min="13825" max="13825" width="29.6640625" style="68" bestFit="1" customWidth="1"/>
    <col min="13826" max="13826" width="85.6640625" style="68" bestFit="1" customWidth="1"/>
    <col min="13827" max="13827" width="9.1640625" style="68" bestFit="1" customWidth="1"/>
    <col min="13828" max="13828" width="14" style="68" bestFit="1" customWidth="1"/>
    <col min="13829" max="14080" width="11.5" style="68"/>
    <col min="14081" max="14081" width="29.6640625" style="68" bestFit="1" customWidth="1"/>
    <col min="14082" max="14082" width="85.6640625" style="68" bestFit="1" customWidth="1"/>
    <col min="14083" max="14083" width="9.1640625" style="68" bestFit="1" customWidth="1"/>
    <col min="14084" max="14084" width="14" style="68" bestFit="1" customWidth="1"/>
    <col min="14085" max="14336" width="11.5" style="68"/>
    <col min="14337" max="14337" width="29.6640625" style="68" bestFit="1" customWidth="1"/>
    <col min="14338" max="14338" width="85.6640625" style="68" bestFit="1" customWidth="1"/>
    <col min="14339" max="14339" width="9.1640625" style="68" bestFit="1" customWidth="1"/>
    <col min="14340" max="14340" width="14" style="68" bestFit="1" customWidth="1"/>
    <col min="14341" max="14592" width="11.5" style="68"/>
    <col min="14593" max="14593" width="29.6640625" style="68" bestFit="1" customWidth="1"/>
    <col min="14594" max="14594" width="85.6640625" style="68" bestFit="1" customWidth="1"/>
    <col min="14595" max="14595" width="9.1640625" style="68" bestFit="1" customWidth="1"/>
    <col min="14596" max="14596" width="14" style="68" bestFit="1" customWidth="1"/>
    <col min="14597" max="14848" width="11.5" style="68"/>
    <col min="14849" max="14849" width="29.6640625" style="68" bestFit="1" customWidth="1"/>
    <col min="14850" max="14850" width="85.6640625" style="68" bestFit="1" customWidth="1"/>
    <col min="14851" max="14851" width="9.1640625" style="68" bestFit="1" customWidth="1"/>
    <col min="14852" max="14852" width="14" style="68" bestFit="1" customWidth="1"/>
    <col min="14853" max="15104" width="11.5" style="68"/>
    <col min="15105" max="15105" width="29.6640625" style="68" bestFit="1" customWidth="1"/>
    <col min="15106" max="15106" width="85.6640625" style="68" bestFit="1" customWidth="1"/>
    <col min="15107" max="15107" width="9.1640625" style="68" bestFit="1" customWidth="1"/>
    <col min="15108" max="15108" width="14" style="68" bestFit="1" customWidth="1"/>
    <col min="15109" max="15360" width="11.5" style="68"/>
    <col min="15361" max="15361" width="29.6640625" style="68" bestFit="1" customWidth="1"/>
    <col min="15362" max="15362" width="85.6640625" style="68" bestFit="1" customWidth="1"/>
    <col min="15363" max="15363" width="9.1640625" style="68" bestFit="1" customWidth="1"/>
    <col min="15364" max="15364" width="14" style="68" bestFit="1" customWidth="1"/>
    <col min="15365" max="15616" width="11.5" style="68"/>
    <col min="15617" max="15617" width="29.6640625" style="68" bestFit="1" customWidth="1"/>
    <col min="15618" max="15618" width="85.6640625" style="68" bestFit="1" customWidth="1"/>
    <col min="15619" max="15619" width="9.1640625" style="68" bestFit="1" customWidth="1"/>
    <col min="15620" max="15620" width="14" style="68" bestFit="1" customWidth="1"/>
    <col min="15621" max="15872" width="11.5" style="68"/>
    <col min="15873" max="15873" width="29.6640625" style="68" bestFit="1" customWidth="1"/>
    <col min="15874" max="15874" width="85.6640625" style="68" bestFit="1" customWidth="1"/>
    <col min="15875" max="15875" width="9.1640625" style="68" bestFit="1" customWidth="1"/>
    <col min="15876" max="15876" width="14" style="68" bestFit="1" customWidth="1"/>
    <col min="15877" max="16128" width="11.5" style="68"/>
    <col min="16129" max="16129" width="29.6640625" style="68" bestFit="1" customWidth="1"/>
    <col min="16130" max="16130" width="85.6640625" style="68" bestFit="1" customWidth="1"/>
    <col min="16131" max="16131" width="9.1640625" style="68" bestFit="1" customWidth="1"/>
    <col min="16132" max="16132" width="14" style="68" bestFit="1" customWidth="1"/>
    <col min="16133" max="16384" width="11.5" style="68"/>
  </cols>
  <sheetData>
    <row r="1" spans="1:5" ht="22.75" customHeight="1" thickBot="1">
      <c r="A1" s="337" t="s">
        <v>2358</v>
      </c>
      <c r="B1" s="338"/>
      <c r="C1" s="338"/>
      <c r="D1" s="338"/>
    </row>
    <row r="2" spans="1:5" ht="16" thickBot="1">
      <c r="A2" s="102" t="s">
        <v>2306</v>
      </c>
      <c r="B2" s="103" t="s">
        <v>2307</v>
      </c>
      <c r="C2" s="104" t="s">
        <v>2308</v>
      </c>
      <c r="D2" s="105" t="s">
        <v>2309</v>
      </c>
    </row>
    <row r="3" spans="1:5" ht="17">
      <c r="A3" s="334" t="s">
        <v>4</v>
      </c>
      <c r="B3" s="69" t="s">
        <v>5</v>
      </c>
      <c r="C3" s="70"/>
      <c r="D3" s="67"/>
    </row>
    <row r="4" spans="1:5" ht="17">
      <c r="A4" s="335"/>
      <c r="B4" s="72" t="s">
        <v>6</v>
      </c>
      <c r="C4" s="73">
        <v>1</v>
      </c>
      <c r="D4" s="74" t="s">
        <v>7</v>
      </c>
    </row>
    <row r="5" spans="1:5" ht="17">
      <c r="A5" s="335"/>
      <c r="B5" s="75" t="s">
        <v>8</v>
      </c>
      <c r="C5" s="73">
        <v>1</v>
      </c>
      <c r="D5" s="74" t="s">
        <v>7</v>
      </c>
      <c r="E5" s="76"/>
    </row>
    <row r="6" spans="1:5" ht="17">
      <c r="A6" s="335"/>
      <c r="B6" s="75" t="s">
        <v>9</v>
      </c>
      <c r="C6" s="73">
        <v>1</v>
      </c>
      <c r="D6" s="74" t="s">
        <v>7</v>
      </c>
      <c r="E6" s="76"/>
    </row>
    <row r="7" spans="1:5" ht="17">
      <c r="A7" s="335"/>
      <c r="B7" s="72" t="s">
        <v>10</v>
      </c>
      <c r="C7" s="73">
        <v>1</v>
      </c>
      <c r="D7" s="74" t="s">
        <v>7</v>
      </c>
      <c r="E7" s="76"/>
    </row>
    <row r="8" spans="1:5" ht="17">
      <c r="A8" s="335"/>
      <c r="B8" s="75" t="s">
        <v>11</v>
      </c>
      <c r="C8" s="73">
        <v>1</v>
      </c>
      <c r="D8" s="74" t="s">
        <v>7</v>
      </c>
      <c r="E8" s="76"/>
    </row>
    <row r="9" spans="1:5" ht="34">
      <c r="A9" s="335"/>
      <c r="B9" s="77" t="s">
        <v>12</v>
      </c>
      <c r="C9" s="73">
        <v>1</v>
      </c>
      <c r="D9" s="74" t="s">
        <v>7</v>
      </c>
      <c r="E9" s="76"/>
    </row>
    <row r="10" spans="1:5" ht="17">
      <c r="A10" s="335"/>
      <c r="B10" s="77" t="s">
        <v>13</v>
      </c>
      <c r="C10" s="73">
        <v>1</v>
      </c>
      <c r="D10" s="74" t="s">
        <v>7</v>
      </c>
      <c r="E10" s="76"/>
    </row>
    <row r="11" spans="1:5" ht="17">
      <c r="A11" s="335"/>
      <c r="B11" s="77" t="s">
        <v>14</v>
      </c>
      <c r="C11" s="73">
        <v>1</v>
      </c>
      <c r="D11" s="74" t="s">
        <v>7</v>
      </c>
      <c r="E11" s="76"/>
    </row>
    <row r="12" spans="1:5" ht="35" thickBot="1">
      <c r="A12" s="336"/>
      <c r="B12" s="78" t="s">
        <v>2310</v>
      </c>
      <c r="C12" s="79">
        <v>1</v>
      </c>
      <c r="D12" s="80" t="s">
        <v>7</v>
      </c>
      <c r="E12" s="76"/>
    </row>
    <row r="13" spans="1:5" ht="16">
      <c r="A13" s="81"/>
      <c r="B13" s="82"/>
      <c r="C13" s="83"/>
      <c r="D13" s="84"/>
    </row>
    <row r="14" spans="1:5" ht="17" thickBot="1">
      <c r="A14" s="81"/>
      <c r="B14" s="82"/>
      <c r="C14" s="79"/>
      <c r="D14" s="80"/>
    </row>
    <row r="15" spans="1:5" ht="17">
      <c r="A15" s="334" t="s">
        <v>15</v>
      </c>
      <c r="B15" s="85" t="s">
        <v>16</v>
      </c>
      <c r="C15" s="83">
        <v>1</v>
      </c>
      <c r="D15" s="84" t="s">
        <v>7</v>
      </c>
    </row>
    <row r="16" spans="1:5" ht="17">
      <c r="A16" s="335"/>
      <c r="B16" s="86" t="s">
        <v>17</v>
      </c>
      <c r="C16" s="73">
        <v>1</v>
      </c>
      <c r="D16" s="74" t="s">
        <v>7</v>
      </c>
    </row>
    <row r="17" spans="1:4" ht="34">
      <c r="A17" s="335"/>
      <c r="B17" s="86" t="s">
        <v>18</v>
      </c>
      <c r="C17" s="73">
        <v>1</v>
      </c>
      <c r="D17" s="74" t="s">
        <v>7</v>
      </c>
    </row>
    <row r="18" spans="1:4" ht="17">
      <c r="A18" s="335"/>
      <c r="B18" s="82" t="s">
        <v>19</v>
      </c>
      <c r="C18" s="73">
        <v>1</v>
      </c>
      <c r="D18" s="74" t="s">
        <v>7</v>
      </c>
    </row>
    <row r="19" spans="1:4" ht="17">
      <c r="A19" s="335"/>
      <c r="B19" s="86" t="s">
        <v>2311</v>
      </c>
      <c r="C19" s="73">
        <v>2</v>
      </c>
      <c r="D19" s="74" t="s">
        <v>7</v>
      </c>
    </row>
    <row r="20" spans="1:4" ht="17">
      <c r="A20" s="335"/>
      <c r="B20" s="82" t="s">
        <v>20</v>
      </c>
      <c r="C20" s="73">
        <v>1</v>
      </c>
      <c r="D20" s="74" t="s">
        <v>7</v>
      </c>
    </row>
    <row r="21" spans="1:4" ht="17">
      <c r="A21" s="335"/>
      <c r="B21" s="82" t="s">
        <v>21</v>
      </c>
      <c r="C21" s="73">
        <v>1</v>
      </c>
      <c r="D21" s="74" t="s">
        <v>7</v>
      </c>
    </row>
    <row r="22" spans="1:4" ht="17">
      <c r="A22" s="335"/>
      <c r="B22" s="82" t="s">
        <v>22</v>
      </c>
      <c r="C22" s="73">
        <v>1</v>
      </c>
      <c r="D22" s="74" t="s">
        <v>7</v>
      </c>
    </row>
    <row r="23" spans="1:4" ht="17">
      <c r="A23" s="335"/>
      <c r="B23" s="86" t="s">
        <v>23</v>
      </c>
      <c r="C23" s="73">
        <v>1</v>
      </c>
      <c r="D23" s="74" t="s">
        <v>7</v>
      </c>
    </row>
    <row r="24" spans="1:4" ht="17">
      <c r="A24" s="335"/>
      <c r="B24" s="86" t="s">
        <v>24</v>
      </c>
      <c r="C24" s="73">
        <v>1</v>
      </c>
      <c r="D24" s="74" t="s">
        <v>7</v>
      </c>
    </row>
    <row r="25" spans="1:4" ht="17">
      <c r="A25" s="335"/>
      <c r="B25" s="82" t="s">
        <v>25</v>
      </c>
      <c r="C25" s="73">
        <v>1</v>
      </c>
      <c r="D25" s="74" t="s">
        <v>7</v>
      </c>
    </row>
    <row r="26" spans="1:4" ht="17">
      <c r="A26" s="335"/>
      <c r="B26" s="86" t="s">
        <v>26</v>
      </c>
      <c r="C26" s="73">
        <v>1</v>
      </c>
      <c r="D26" s="74" t="s">
        <v>7</v>
      </c>
    </row>
    <row r="27" spans="1:4" ht="17">
      <c r="A27" s="335"/>
      <c r="B27" s="86" t="s">
        <v>27</v>
      </c>
      <c r="C27" s="73">
        <v>1</v>
      </c>
      <c r="D27" s="74" t="s">
        <v>7</v>
      </c>
    </row>
    <row r="28" spans="1:4" ht="17">
      <c r="A28" s="335"/>
      <c r="B28" s="82" t="s">
        <v>28</v>
      </c>
      <c r="C28" s="73">
        <v>1</v>
      </c>
      <c r="D28" s="74" t="s">
        <v>7</v>
      </c>
    </row>
    <row r="29" spans="1:4" ht="18" thickBot="1">
      <c r="A29" s="336"/>
      <c r="B29" s="87" t="s">
        <v>29</v>
      </c>
      <c r="C29" s="79">
        <v>1</v>
      </c>
      <c r="D29" s="80" t="s">
        <v>7</v>
      </c>
    </row>
    <row r="30" spans="1:4" ht="16">
      <c r="A30" s="81"/>
      <c r="B30" s="82"/>
      <c r="C30" s="83"/>
      <c r="D30" s="84"/>
    </row>
    <row r="31" spans="1:4" ht="17" thickBot="1">
      <c r="A31" s="81"/>
      <c r="B31" s="82"/>
      <c r="C31" s="79"/>
      <c r="D31" s="80"/>
    </row>
    <row r="32" spans="1:4" ht="17">
      <c r="A32" s="334" t="s">
        <v>2312</v>
      </c>
      <c r="B32" s="88" t="s">
        <v>30</v>
      </c>
      <c r="C32" s="83">
        <v>4</v>
      </c>
      <c r="D32" s="84" t="s">
        <v>7</v>
      </c>
    </row>
    <row r="33" spans="1:4" ht="17">
      <c r="A33" s="335"/>
      <c r="B33" s="82" t="s">
        <v>31</v>
      </c>
      <c r="C33" s="73">
        <v>1</v>
      </c>
      <c r="D33" s="74" t="s">
        <v>7</v>
      </c>
    </row>
    <row r="34" spans="1:4" ht="17">
      <c r="A34" s="335"/>
      <c r="B34" s="86" t="s">
        <v>32</v>
      </c>
      <c r="C34" s="73">
        <v>1</v>
      </c>
      <c r="D34" s="74" t="s">
        <v>7</v>
      </c>
    </row>
    <row r="35" spans="1:4" ht="17">
      <c r="A35" s="335"/>
      <c r="B35" s="86" t="s">
        <v>33</v>
      </c>
      <c r="C35" s="73">
        <v>1</v>
      </c>
      <c r="D35" s="74" t="s">
        <v>7</v>
      </c>
    </row>
    <row r="36" spans="1:4" ht="17">
      <c r="A36" s="335"/>
      <c r="B36" s="86" t="s">
        <v>34</v>
      </c>
      <c r="C36" s="73">
        <v>2</v>
      </c>
      <c r="D36" s="74" t="s">
        <v>7</v>
      </c>
    </row>
    <row r="37" spans="1:4" ht="17">
      <c r="A37" s="335"/>
      <c r="B37" s="86" t="s">
        <v>35</v>
      </c>
      <c r="C37" s="73">
        <v>4</v>
      </c>
      <c r="D37" s="74" t="s">
        <v>7</v>
      </c>
    </row>
    <row r="38" spans="1:4" ht="68">
      <c r="A38" s="335"/>
      <c r="B38" s="86" t="s">
        <v>2313</v>
      </c>
      <c r="C38" s="73">
        <v>1</v>
      </c>
      <c r="D38" s="74" t="s">
        <v>7</v>
      </c>
    </row>
    <row r="39" spans="1:4" ht="17">
      <c r="A39" s="335"/>
      <c r="B39" s="82" t="s">
        <v>36</v>
      </c>
      <c r="C39" s="73">
        <v>3</v>
      </c>
      <c r="D39" s="74" t="s">
        <v>7</v>
      </c>
    </row>
    <row r="40" spans="1:4" ht="17">
      <c r="A40" s="335"/>
      <c r="B40" s="82" t="s">
        <v>37</v>
      </c>
      <c r="C40" s="73">
        <v>1</v>
      </c>
      <c r="D40" s="74" t="s">
        <v>7</v>
      </c>
    </row>
    <row r="41" spans="1:4" ht="17">
      <c r="A41" s="335"/>
      <c r="B41" s="82" t="s">
        <v>38</v>
      </c>
      <c r="C41" s="73">
        <v>2</v>
      </c>
      <c r="D41" s="74" t="s">
        <v>7</v>
      </c>
    </row>
    <row r="42" spans="1:4" ht="17">
      <c r="A42" s="335"/>
      <c r="B42" s="82" t="s">
        <v>39</v>
      </c>
      <c r="C42" s="73">
        <v>2</v>
      </c>
      <c r="D42" s="74" t="s">
        <v>7</v>
      </c>
    </row>
    <row r="43" spans="1:4" ht="17">
      <c r="A43" s="335"/>
      <c r="B43" s="86" t="s">
        <v>40</v>
      </c>
      <c r="C43" s="73">
        <v>4</v>
      </c>
      <c r="D43" s="74" t="s">
        <v>7</v>
      </c>
    </row>
    <row r="44" spans="1:4" ht="17">
      <c r="A44" s="335"/>
      <c r="B44" s="86" t="s">
        <v>41</v>
      </c>
      <c r="C44" s="73">
        <v>1</v>
      </c>
      <c r="D44" s="74" t="s">
        <v>7</v>
      </c>
    </row>
    <row r="45" spans="1:4" ht="17">
      <c r="A45" s="335"/>
      <c r="B45" s="86" t="s">
        <v>42</v>
      </c>
      <c r="C45" s="73">
        <v>6</v>
      </c>
      <c r="D45" s="74" t="s">
        <v>7</v>
      </c>
    </row>
    <row r="46" spans="1:4" ht="17">
      <c r="A46" s="335"/>
      <c r="B46" s="86" t="s">
        <v>43</v>
      </c>
      <c r="C46" s="73">
        <v>6</v>
      </c>
      <c r="D46" s="74" t="s">
        <v>7</v>
      </c>
    </row>
    <row r="47" spans="1:4" ht="17">
      <c r="A47" s="335"/>
      <c r="B47" s="86" t="s">
        <v>44</v>
      </c>
      <c r="C47" s="73">
        <v>6</v>
      </c>
      <c r="D47" s="74" t="s">
        <v>7</v>
      </c>
    </row>
    <row r="48" spans="1:4" ht="17">
      <c r="A48" s="335"/>
      <c r="B48" s="82" t="s">
        <v>45</v>
      </c>
      <c r="C48" s="73">
        <v>2</v>
      </c>
      <c r="D48" s="74" t="s">
        <v>7</v>
      </c>
    </row>
    <row r="49" spans="1:4" ht="17">
      <c r="A49" s="335"/>
      <c r="B49" s="82" t="s">
        <v>2314</v>
      </c>
      <c r="C49" s="73">
        <v>1</v>
      </c>
      <c r="D49" s="74" t="s">
        <v>7</v>
      </c>
    </row>
    <row r="50" spans="1:4" ht="17">
      <c r="A50" s="335"/>
      <c r="B50" s="82" t="s">
        <v>2315</v>
      </c>
      <c r="C50" s="73">
        <v>1</v>
      </c>
      <c r="D50" s="74" t="s">
        <v>7</v>
      </c>
    </row>
    <row r="51" spans="1:4" ht="17">
      <c r="A51" s="335"/>
      <c r="B51" s="82" t="s">
        <v>46</v>
      </c>
      <c r="C51" s="73">
        <v>3</v>
      </c>
      <c r="D51" s="74" t="s">
        <v>7</v>
      </c>
    </row>
    <row r="52" spans="1:4" ht="17">
      <c r="A52" s="335"/>
      <c r="B52" s="82" t="s">
        <v>2316</v>
      </c>
      <c r="C52" s="73">
        <v>1</v>
      </c>
      <c r="D52" s="74" t="s">
        <v>7</v>
      </c>
    </row>
    <row r="53" spans="1:4" ht="17">
      <c r="A53" s="335"/>
      <c r="B53" s="82" t="s">
        <v>47</v>
      </c>
      <c r="C53" s="73">
        <v>2</v>
      </c>
      <c r="D53" s="74" t="s">
        <v>7</v>
      </c>
    </row>
    <row r="54" spans="1:4" ht="17">
      <c r="A54" s="335"/>
      <c r="B54" s="82" t="s">
        <v>48</v>
      </c>
      <c r="C54" s="73">
        <v>2</v>
      </c>
      <c r="D54" s="74" t="s">
        <v>7</v>
      </c>
    </row>
    <row r="55" spans="1:4" ht="17">
      <c r="A55" s="335"/>
      <c r="B55" s="82" t="s">
        <v>49</v>
      </c>
      <c r="C55" s="73">
        <v>2</v>
      </c>
      <c r="D55" s="74" t="s">
        <v>7</v>
      </c>
    </row>
    <row r="56" spans="1:4" ht="18" thickBot="1">
      <c r="A56" s="336"/>
      <c r="B56" s="87" t="s">
        <v>50</v>
      </c>
      <c r="C56" s="79">
        <v>2</v>
      </c>
      <c r="D56" s="80" t="s">
        <v>7</v>
      </c>
    </row>
    <row r="57" spans="1:4">
      <c r="A57" s="81"/>
      <c r="C57" s="83"/>
      <c r="D57" s="84"/>
    </row>
    <row r="58" spans="1:4" ht="17" thickBot="1">
      <c r="A58" s="81"/>
      <c r="B58" s="82"/>
      <c r="C58" s="79"/>
      <c r="D58" s="80"/>
    </row>
    <row r="59" spans="1:4" ht="17">
      <c r="A59" s="334" t="s">
        <v>51</v>
      </c>
      <c r="B59" s="88" t="s">
        <v>2317</v>
      </c>
      <c r="C59" s="83">
        <v>1</v>
      </c>
      <c r="D59" s="84" t="s">
        <v>7</v>
      </c>
    </row>
    <row r="60" spans="1:4" ht="17">
      <c r="A60" s="335"/>
      <c r="B60" s="86" t="s">
        <v>2318</v>
      </c>
      <c r="C60" s="73">
        <v>1</v>
      </c>
      <c r="D60" s="74" t="s">
        <v>7</v>
      </c>
    </row>
    <row r="61" spans="1:4" ht="17">
      <c r="A61" s="335"/>
      <c r="B61" s="82" t="s">
        <v>52</v>
      </c>
      <c r="C61" s="73">
        <v>1</v>
      </c>
      <c r="D61" s="74" t="s">
        <v>7</v>
      </c>
    </row>
    <row r="62" spans="1:4" ht="17">
      <c r="A62" s="335"/>
      <c r="B62" s="86" t="s">
        <v>53</v>
      </c>
      <c r="C62" s="73">
        <v>1</v>
      </c>
      <c r="D62" s="74" t="s">
        <v>7</v>
      </c>
    </row>
    <row r="63" spans="1:4" ht="17">
      <c r="A63" s="335"/>
      <c r="B63" s="82" t="s">
        <v>54</v>
      </c>
      <c r="C63" s="73">
        <v>1</v>
      </c>
      <c r="D63" s="74" t="s">
        <v>7</v>
      </c>
    </row>
    <row r="64" spans="1:4" ht="17">
      <c r="A64" s="335"/>
      <c r="B64" s="82" t="s">
        <v>55</v>
      </c>
      <c r="C64" s="73">
        <v>1</v>
      </c>
      <c r="D64" s="74" t="s">
        <v>7</v>
      </c>
    </row>
    <row r="65" spans="1:4" ht="18" thickBot="1">
      <c r="A65" s="336"/>
      <c r="B65" s="87" t="s">
        <v>56</v>
      </c>
      <c r="C65" s="79">
        <v>1</v>
      </c>
      <c r="D65" s="80" t="s">
        <v>7</v>
      </c>
    </row>
    <row r="66" spans="1:4">
      <c r="A66" s="81"/>
      <c r="C66" s="83"/>
      <c r="D66" s="84"/>
    </row>
    <row r="67" spans="1:4" ht="17" thickBot="1">
      <c r="A67" s="81"/>
      <c r="B67" s="82"/>
      <c r="C67" s="79"/>
      <c r="D67" s="80"/>
    </row>
    <row r="68" spans="1:4" ht="18" thickBot="1">
      <c r="A68" s="66" t="s">
        <v>57</v>
      </c>
      <c r="B68" s="89" t="s">
        <v>2319</v>
      </c>
      <c r="C68" s="90">
        <v>1</v>
      </c>
      <c r="D68" s="91" t="s">
        <v>7</v>
      </c>
    </row>
    <row r="69" spans="1:4" ht="16">
      <c r="A69" s="81"/>
      <c r="B69" s="82"/>
      <c r="C69" s="83"/>
      <c r="D69" s="84"/>
    </row>
    <row r="70" spans="1:4" ht="17" thickBot="1">
      <c r="A70" s="71"/>
      <c r="B70" s="82"/>
      <c r="C70" s="79"/>
      <c r="D70" s="80"/>
    </row>
    <row r="71" spans="1:4" ht="17">
      <c r="A71" s="339" t="s">
        <v>58</v>
      </c>
      <c r="B71" s="92" t="s">
        <v>59</v>
      </c>
      <c r="C71" s="93">
        <v>1</v>
      </c>
      <c r="D71" s="84" t="s">
        <v>7</v>
      </c>
    </row>
    <row r="72" spans="1:4" ht="17">
      <c r="A72" s="340"/>
      <c r="B72" s="94" t="s">
        <v>2320</v>
      </c>
      <c r="C72" s="68">
        <v>1</v>
      </c>
      <c r="D72" s="74" t="s">
        <v>7</v>
      </c>
    </row>
    <row r="73" spans="1:4" ht="17">
      <c r="A73" s="340"/>
      <c r="B73" s="94" t="s">
        <v>60</v>
      </c>
      <c r="C73" s="68">
        <v>2</v>
      </c>
      <c r="D73" s="74" t="s">
        <v>7</v>
      </c>
    </row>
    <row r="74" spans="1:4" ht="51">
      <c r="A74" s="340"/>
      <c r="B74" s="94" t="s">
        <v>2321</v>
      </c>
      <c r="C74" s="68">
        <v>1</v>
      </c>
      <c r="D74" s="74" t="s">
        <v>7</v>
      </c>
    </row>
    <row r="75" spans="1:4" ht="34">
      <c r="A75" s="340"/>
      <c r="B75" s="94" t="s">
        <v>2322</v>
      </c>
      <c r="C75" s="68">
        <v>1</v>
      </c>
      <c r="D75" s="74" t="s">
        <v>7</v>
      </c>
    </row>
    <row r="76" spans="1:4" ht="34">
      <c r="A76" s="340"/>
      <c r="B76" s="94" t="s">
        <v>2323</v>
      </c>
      <c r="C76" s="68">
        <v>1</v>
      </c>
      <c r="D76" s="74" t="s">
        <v>7</v>
      </c>
    </row>
    <row r="77" spans="1:4" ht="51">
      <c r="A77" s="340"/>
      <c r="B77" s="94" t="s">
        <v>2324</v>
      </c>
      <c r="C77" s="68">
        <v>1</v>
      </c>
      <c r="D77" s="74" t="s">
        <v>7</v>
      </c>
    </row>
    <row r="78" spans="1:4" ht="51">
      <c r="A78" s="340"/>
      <c r="B78" s="94" t="s">
        <v>61</v>
      </c>
      <c r="C78" s="68">
        <v>1</v>
      </c>
      <c r="D78" s="74" t="s">
        <v>7</v>
      </c>
    </row>
    <row r="79" spans="1:4" ht="17">
      <c r="A79" s="340"/>
      <c r="B79" s="95" t="s">
        <v>2325</v>
      </c>
      <c r="C79" s="68">
        <v>1</v>
      </c>
      <c r="D79" s="74" t="s">
        <v>7</v>
      </c>
    </row>
    <row r="80" spans="1:4" ht="17">
      <c r="A80" s="340"/>
      <c r="B80" s="94" t="s">
        <v>62</v>
      </c>
      <c r="C80" s="68">
        <v>1</v>
      </c>
      <c r="D80" s="74" t="s">
        <v>7</v>
      </c>
    </row>
    <row r="81" spans="1:5" ht="17">
      <c r="A81" s="340"/>
      <c r="B81" s="94" t="s">
        <v>63</v>
      </c>
      <c r="C81" s="68">
        <v>1</v>
      </c>
      <c r="D81" s="74" t="s">
        <v>7</v>
      </c>
    </row>
    <row r="82" spans="1:5" ht="17">
      <c r="A82" s="340"/>
      <c r="B82" s="94" t="s">
        <v>2326</v>
      </c>
      <c r="C82" s="68">
        <v>1</v>
      </c>
      <c r="D82" s="74" t="s">
        <v>7</v>
      </c>
    </row>
    <row r="83" spans="1:5" ht="17">
      <c r="A83" s="340"/>
      <c r="B83" s="94" t="s">
        <v>2327</v>
      </c>
      <c r="C83" s="68">
        <v>1</v>
      </c>
      <c r="D83" s="74" t="s">
        <v>7</v>
      </c>
    </row>
    <row r="84" spans="1:5" ht="17">
      <c r="A84" s="340"/>
      <c r="B84" s="94" t="s">
        <v>2328</v>
      </c>
      <c r="C84" s="68">
        <v>1</v>
      </c>
      <c r="D84" s="74" t="s">
        <v>7</v>
      </c>
    </row>
    <row r="85" spans="1:5" ht="15" customHeight="1" thickBot="1">
      <c r="A85" s="341"/>
      <c r="B85" s="96" t="s">
        <v>64</v>
      </c>
      <c r="C85" s="97">
        <v>1</v>
      </c>
      <c r="D85" s="80" t="s">
        <v>7</v>
      </c>
    </row>
    <row r="86" spans="1:5" ht="15" customHeight="1">
      <c r="A86" s="71"/>
      <c r="B86" s="98"/>
      <c r="C86" s="83"/>
      <c r="D86" s="84"/>
    </row>
    <row r="87" spans="1:5" ht="15" customHeight="1" thickBot="1">
      <c r="A87" s="71"/>
      <c r="B87" s="82"/>
      <c r="C87" s="79"/>
      <c r="D87" s="80"/>
    </row>
    <row r="88" spans="1:5" ht="15" customHeight="1">
      <c r="A88" s="334" t="s">
        <v>65</v>
      </c>
      <c r="B88" s="88" t="s">
        <v>66</v>
      </c>
      <c r="C88" s="83">
        <v>1</v>
      </c>
      <c r="D88" s="84" t="s">
        <v>7</v>
      </c>
    </row>
    <row r="89" spans="1:5" ht="15" customHeight="1" thickBot="1">
      <c r="A89" s="336"/>
      <c r="B89" s="99" t="s">
        <v>67</v>
      </c>
      <c r="C89" s="79">
        <v>1</v>
      </c>
      <c r="D89" s="80" t="s">
        <v>7</v>
      </c>
    </row>
    <row r="90" spans="1:5">
      <c r="A90" s="81"/>
      <c r="C90" s="83"/>
      <c r="D90" s="84"/>
    </row>
    <row r="91" spans="1:5" ht="17" thickBot="1">
      <c r="A91" s="81"/>
      <c r="B91" s="82"/>
      <c r="C91" s="79"/>
      <c r="D91" s="80"/>
    </row>
    <row r="92" spans="1:5" ht="32">
      <c r="A92" s="334" t="s">
        <v>68</v>
      </c>
      <c r="B92" s="88" t="s">
        <v>2329</v>
      </c>
      <c r="C92" s="83">
        <v>1</v>
      </c>
      <c r="D92" s="84" t="s">
        <v>7</v>
      </c>
      <c r="E92" s="320" t="s">
        <v>3094</v>
      </c>
    </row>
    <row r="93" spans="1:5" ht="17">
      <c r="A93" s="335"/>
      <c r="B93" s="86" t="s">
        <v>2330</v>
      </c>
      <c r="C93" s="73">
        <v>1</v>
      </c>
      <c r="D93" s="74" t="s">
        <v>7</v>
      </c>
    </row>
    <row r="94" spans="1:5" ht="17">
      <c r="A94" s="335"/>
      <c r="B94" s="86" t="s">
        <v>2331</v>
      </c>
      <c r="C94" s="73">
        <v>1</v>
      </c>
      <c r="D94" s="100" t="s">
        <v>7</v>
      </c>
    </row>
    <row r="95" spans="1:5" ht="34">
      <c r="A95" s="335"/>
      <c r="B95" s="82" t="s">
        <v>69</v>
      </c>
      <c r="C95" s="73">
        <v>1</v>
      </c>
      <c r="D95" s="74" t="s">
        <v>7</v>
      </c>
    </row>
    <row r="96" spans="1:5" ht="17">
      <c r="A96" s="335"/>
      <c r="B96" s="86" t="s">
        <v>70</v>
      </c>
      <c r="C96" s="73">
        <v>1</v>
      </c>
      <c r="D96" s="74" t="s">
        <v>7</v>
      </c>
    </row>
    <row r="97" spans="1:4" ht="17">
      <c r="A97" s="335"/>
      <c r="B97" s="86" t="s">
        <v>71</v>
      </c>
      <c r="C97" s="73">
        <v>1</v>
      </c>
      <c r="D97" s="74" t="s">
        <v>7</v>
      </c>
    </row>
    <row r="98" spans="1:4" ht="17">
      <c r="A98" s="335"/>
      <c r="B98" s="82" t="s">
        <v>72</v>
      </c>
      <c r="C98" s="73">
        <v>1</v>
      </c>
      <c r="D98" s="74" t="s">
        <v>7</v>
      </c>
    </row>
    <row r="99" spans="1:4" ht="17">
      <c r="A99" s="335"/>
      <c r="B99" s="86" t="s">
        <v>73</v>
      </c>
      <c r="C99" s="73">
        <v>1</v>
      </c>
      <c r="D99" s="74" t="s">
        <v>7</v>
      </c>
    </row>
    <row r="100" spans="1:4" ht="17">
      <c r="A100" s="335"/>
      <c r="B100" s="86" t="s">
        <v>2332</v>
      </c>
      <c r="C100" s="73">
        <v>1</v>
      </c>
      <c r="D100" s="74" t="s">
        <v>7</v>
      </c>
    </row>
    <row r="101" spans="1:4" ht="34">
      <c r="A101" s="335"/>
      <c r="B101" s="86" t="s">
        <v>2333</v>
      </c>
      <c r="C101" s="73">
        <v>1</v>
      </c>
      <c r="D101" s="100" t="s">
        <v>7</v>
      </c>
    </row>
    <row r="102" spans="1:4" ht="17">
      <c r="A102" s="335"/>
      <c r="B102" s="82" t="s">
        <v>2334</v>
      </c>
      <c r="C102" s="73">
        <v>1</v>
      </c>
      <c r="D102" s="74" t="s">
        <v>7</v>
      </c>
    </row>
    <row r="103" spans="1:4" ht="17">
      <c r="A103" s="335"/>
      <c r="B103" s="82" t="s">
        <v>74</v>
      </c>
      <c r="C103" s="73">
        <v>1</v>
      </c>
      <c r="D103" s="74" t="s">
        <v>7</v>
      </c>
    </row>
    <row r="104" spans="1:4" ht="17">
      <c r="A104" s="335"/>
      <c r="B104" s="86" t="s">
        <v>75</v>
      </c>
      <c r="C104" s="73">
        <v>1</v>
      </c>
      <c r="D104" s="74" t="s">
        <v>7</v>
      </c>
    </row>
    <row r="105" spans="1:4" ht="17">
      <c r="A105" s="335"/>
      <c r="B105" s="86" t="s">
        <v>2335</v>
      </c>
      <c r="C105" s="73">
        <v>1</v>
      </c>
      <c r="D105" s="100" t="s">
        <v>7</v>
      </c>
    </row>
    <row r="106" spans="1:4" ht="17">
      <c r="A106" s="335"/>
      <c r="B106" s="86" t="s">
        <v>2336</v>
      </c>
      <c r="C106" s="73">
        <v>1</v>
      </c>
      <c r="D106" s="74" t="s">
        <v>7</v>
      </c>
    </row>
    <row r="107" spans="1:4" ht="17">
      <c r="A107" s="335"/>
      <c r="B107" s="86" t="s">
        <v>2337</v>
      </c>
      <c r="C107" s="73">
        <v>1</v>
      </c>
      <c r="D107" s="74" t="s">
        <v>7</v>
      </c>
    </row>
    <row r="108" spans="1:4" ht="17">
      <c r="A108" s="335"/>
      <c r="B108" s="86" t="s">
        <v>2338</v>
      </c>
      <c r="C108" s="73">
        <v>1</v>
      </c>
      <c r="D108" s="74" t="s">
        <v>7</v>
      </c>
    </row>
    <row r="109" spans="1:4" ht="17">
      <c r="A109" s="335"/>
      <c r="B109" s="86" t="s">
        <v>2339</v>
      </c>
      <c r="C109" s="73">
        <v>6</v>
      </c>
      <c r="D109" s="74" t="s">
        <v>7</v>
      </c>
    </row>
    <row r="110" spans="1:4" ht="17">
      <c r="A110" s="335"/>
      <c r="B110" s="86" t="s">
        <v>76</v>
      </c>
      <c r="C110" s="73">
        <v>1</v>
      </c>
      <c r="D110" s="74" t="s">
        <v>7</v>
      </c>
    </row>
    <row r="111" spans="1:4" ht="17">
      <c r="A111" s="335"/>
      <c r="B111" s="86" t="s">
        <v>2340</v>
      </c>
      <c r="C111" s="73">
        <v>1</v>
      </c>
      <c r="D111" s="74" t="s">
        <v>7</v>
      </c>
    </row>
    <row r="112" spans="1:4" ht="17">
      <c r="A112" s="335"/>
      <c r="B112" s="82" t="s">
        <v>77</v>
      </c>
      <c r="C112" s="73">
        <v>1</v>
      </c>
      <c r="D112" s="74" t="s">
        <v>7</v>
      </c>
    </row>
    <row r="113" spans="1:5" ht="17">
      <c r="A113" s="335"/>
      <c r="B113" s="82" t="s">
        <v>78</v>
      </c>
      <c r="C113" s="73">
        <v>1</v>
      </c>
      <c r="D113" s="74" t="s">
        <v>7</v>
      </c>
    </row>
    <row r="114" spans="1:5" ht="17">
      <c r="A114" s="335"/>
      <c r="B114" s="82" t="s">
        <v>79</v>
      </c>
      <c r="C114" s="73">
        <v>1</v>
      </c>
      <c r="D114" s="74" t="s">
        <v>7</v>
      </c>
    </row>
    <row r="115" spans="1:5" ht="17">
      <c r="A115" s="335"/>
      <c r="B115" s="82" t="s">
        <v>80</v>
      </c>
      <c r="C115" s="73">
        <v>1</v>
      </c>
      <c r="D115" s="74" t="s">
        <v>7</v>
      </c>
    </row>
    <row r="116" spans="1:5" ht="32">
      <c r="A116" s="335"/>
      <c r="B116" s="319" t="s">
        <v>2341</v>
      </c>
      <c r="C116" s="73">
        <v>1</v>
      </c>
      <c r="D116" s="74" t="s">
        <v>7</v>
      </c>
      <c r="E116" s="320" t="s">
        <v>3092</v>
      </c>
    </row>
    <row r="117" spans="1:5" ht="17">
      <c r="A117" s="335"/>
      <c r="B117" s="86" t="s">
        <v>81</v>
      </c>
      <c r="C117" s="73">
        <v>1</v>
      </c>
      <c r="D117" s="74" t="s">
        <v>7</v>
      </c>
    </row>
    <row r="118" spans="1:5" ht="17">
      <c r="A118" s="335"/>
      <c r="B118" s="86" t="s">
        <v>2342</v>
      </c>
      <c r="C118" s="73">
        <v>1</v>
      </c>
      <c r="D118" s="74" t="s">
        <v>7</v>
      </c>
    </row>
    <row r="119" spans="1:5" ht="17">
      <c r="A119" s="335"/>
      <c r="B119" s="86" t="s">
        <v>82</v>
      </c>
      <c r="C119" s="73">
        <v>1</v>
      </c>
      <c r="D119" s="74" t="s">
        <v>7</v>
      </c>
    </row>
    <row r="120" spans="1:5" ht="17">
      <c r="A120" s="335"/>
      <c r="B120" s="82" t="s">
        <v>83</v>
      </c>
      <c r="C120" s="73">
        <v>1</v>
      </c>
      <c r="D120" s="74" t="s">
        <v>7</v>
      </c>
    </row>
    <row r="121" spans="1:5" ht="17">
      <c r="A121" s="335"/>
      <c r="B121" s="82" t="s">
        <v>2343</v>
      </c>
      <c r="C121" s="73">
        <v>1</v>
      </c>
      <c r="D121" s="74" t="s">
        <v>7</v>
      </c>
    </row>
    <row r="122" spans="1:5" ht="17">
      <c r="A122" s="335"/>
      <c r="B122" s="82" t="s">
        <v>84</v>
      </c>
      <c r="C122" s="73">
        <v>1</v>
      </c>
      <c r="D122" s="74" t="s">
        <v>7</v>
      </c>
    </row>
    <row r="123" spans="1:5" ht="17">
      <c r="A123" s="335"/>
      <c r="B123" s="82" t="s">
        <v>85</v>
      </c>
      <c r="C123" s="73">
        <v>1</v>
      </c>
      <c r="D123" s="74" t="s">
        <v>7</v>
      </c>
    </row>
    <row r="124" spans="1:5" ht="17">
      <c r="A124" s="335"/>
      <c r="B124" s="82" t="s">
        <v>86</v>
      </c>
      <c r="C124" s="73">
        <v>1</v>
      </c>
      <c r="D124" s="74" t="s">
        <v>7</v>
      </c>
    </row>
    <row r="125" spans="1:5" ht="17">
      <c r="A125" s="335"/>
      <c r="B125" s="82" t="s">
        <v>2344</v>
      </c>
      <c r="C125" s="73">
        <v>2</v>
      </c>
      <c r="D125" s="74" t="s">
        <v>7</v>
      </c>
    </row>
    <row r="126" spans="1:5" ht="17">
      <c r="A126" s="335"/>
      <c r="B126" s="82" t="s">
        <v>2345</v>
      </c>
      <c r="C126" s="73">
        <v>1</v>
      </c>
      <c r="D126" s="100" t="s">
        <v>7</v>
      </c>
    </row>
    <row r="127" spans="1:5" ht="17">
      <c r="A127" s="335"/>
      <c r="B127" s="82" t="s">
        <v>87</v>
      </c>
      <c r="C127" s="73">
        <v>6</v>
      </c>
      <c r="D127" s="74" t="s">
        <v>7</v>
      </c>
    </row>
    <row r="128" spans="1:5" ht="17">
      <c r="A128" s="335"/>
      <c r="B128" s="86" t="s">
        <v>88</v>
      </c>
      <c r="C128" s="73">
        <v>1</v>
      </c>
      <c r="D128" s="74" t="s">
        <v>7</v>
      </c>
    </row>
    <row r="129" spans="1:5" ht="17">
      <c r="A129" s="335"/>
      <c r="B129" s="86" t="s">
        <v>89</v>
      </c>
      <c r="C129" s="73">
        <v>1</v>
      </c>
      <c r="D129" s="74" t="s">
        <v>7</v>
      </c>
    </row>
    <row r="130" spans="1:5" ht="17">
      <c r="A130" s="335"/>
      <c r="B130" s="86" t="s">
        <v>90</v>
      </c>
      <c r="C130" s="73">
        <v>1</v>
      </c>
      <c r="D130" s="74" t="s">
        <v>7</v>
      </c>
    </row>
    <row r="131" spans="1:5" ht="17">
      <c r="A131" s="335"/>
      <c r="B131" s="86" t="s">
        <v>2346</v>
      </c>
      <c r="C131" s="73">
        <v>1</v>
      </c>
      <c r="D131" s="100" t="s">
        <v>7</v>
      </c>
    </row>
    <row r="132" spans="1:5" ht="17">
      <c r="A132" s="335"/>
      <c r="B132" s="86" t="s">
        <v>2347</v>
      </c>
      <c r="C132" s="73">
        <v>2</v>
      </c>
      <c r="D132" s="74" t="s">
        <v>7</v>
      </c>
    </row>
    <row r="133" spans="1:5" ht="17">
      <c r="A133" s="335"/>
      <c r="B133" s="82" t="s">
        <v>2348</v>
      </c>
      <c r="C133" s="73">
        <v>1</v>
      </c>
      <c r="D133" s="100" t="s">
        <v>7</v>
      </c>
    </row>
    <row r="134" spans="1:5" ht="17">
      <c r="A134" s="335"/>
      <c r="B134" s="82" t="s">
        <v>2349</v>
      </c>
      <c r="C134" s="73">
        <v>1</v>
      </c>
      <c r="D134" s="100" t="s">
        <v>7</v>
      </c>
    </row>
    <row r="135" spans="1:5" ht="51">
      <c r="A135" s="335"/>
      <c r="B135" s="82" t="s">
        <v>2350</v>
      </c>
      <c r="C135" s="73">
        <v>1</v>
      </c>
      <c r="D135" s="74" t="s">
        <v>7</v>
      </c>
    </row>
    <row r="136" spans="1:5" ht="17">
      <c r="A136" s="335"/>
      <c r="B136" s="86" t="s">
        <v>2351</v>
      </c>
      <c r="C136" s="73">
        <v>1</v>
      </c>
      <c r="D136" s="100" t="s">
        <v>7</v>
      </c>
    </row>
    <row r="137" spans="1:5" ht="17">
      <c r="A137" s="335"/>
      <c r="B137" s="86" t="s">
        <v>2352</v>
      </c>
      <c r="C137" s="73">
        <v>1</v>
      </c>
      <c r="D137" s="100" t="s">
        <v>7</v>
      </c>
    </row>
    <row r="138" spans="1:5" ht="17">
      <c r="A138" s="335"/>
      <c r="B138" s="86" t="s">
        <v>91</v>
      </c>
      <c r="C138" s="73">
        <v>1</v>
      </c>
      <c r="D138" s="100" t="s">
        <v>7</v>
      </c>
    </row>
    <row r="139" spans="1:5" ht="17">
      <c r="A139" s="335"/>
      <c r="B139" s="82" t="s">
        <v>92</v>
      </c>
      <c r="C139" s="73">
        <v>1</v>
      </c>
      <c r="D139" s="74" t="s">
        <v>7</v>
      </c>
    </row>
    <row r="140" spans="1:5" ht="17">
      <c r="A140" s="335"/>
      <c r="B140" s="86" t="s">
        <v>93</v>
      </c>
      <c r="C140" s="73">
        <v>1</v>
      </c>
      <c r="D140" s="74" t="s">
        <v>7</v>
      </c>
    </row>
    <row r="141" spans="1:5" ht="34">
      <c r="A141" s="335"/>
      <c r="B141" s="82" t="s">
        <v>94</v>
      </c>
      <c r="C141" s="73">
        <v>1</v>
      </c>
      <c r="D141" s="74" t="s">
        <v>7</v>
      </c>
    </row>
    <row r="142" spans="1:5" ht="48">
      <c r="A142" s="335"/>
      <c r="B142" s="319" t="s">
        <v>2353</v>
      </c>
      <c r="C142" s="73">
        <v>1</v>
      </c>
      <c r="D142" s="74" t="s">
        <v>7</v>
      </c>
      <c r="E142" s="320" t="s">
        <v>3091</v>
      </c>
    </row>
    <row r="143" spans="1:5" ht="17">
      <c r="A143" s="335"/>
      <c r="B143" s="86" t="s">
        <v>95</v>
      </c>
      <c r="C143" s="73">
        <v>1</v>
      </c>
      <c r="D143" s="74" t="s">
        <v>7</v>
      </c>
    </row>
    <row r="144" spans="1:5" ht="18" thickBot="1">
      <c r="A144" s="336"/>
      <c r="B144" s="87" t="s">
        <v>2354</v>
      </c>
      <c r="C144" s="79">
        <v>1</v>
      </c>
      <c r="D144" s="80" t="s">
        <v>7</v>
      </c>
    </row>
    <row r="145" spans="1:4" ht="16">
      <c r="A145" s="81"/>
      <c r="B145" s="82"/>
      <c r="C145" s="83"/>
      <c r="D145" s="84"/>
    </row>
    <row r="146" spans="1:4" ht="17" thickBot="1">
      <c r="A146" s="81"/>
      <c r="B146" s="82"/>
      <c r="C146" s="73"/>
      <c r="D146" s="74"/>
    </row>
    <row r="147" spans="1:4" ht="18" thickBot="1">
      <c r="A147" s="66" t="s">
        <v>96</v>
      </c>
      <c r="B147" s="89" t="s">
        <v>97</v>
      </c>
      <c r="C147" s="90">
        <v>1</v>
      </c>
      <c r="D147" s="91" t="s">
        <v>7</v>
      </c>
    </row>
    <row r="148" spans="1:4" ht="16">
      <c r="A148" s="81"/>
      <c r="B148" s="82"/>
      <c r="C148" s="73"/>
      <c r="D148" s="74"/>
    </row>
    <row r="149" spans="1:4" ht="17" thickBot="1">
      <c r="A149" s="81"/>
      <c r="B149" s="82"/>
      <c r="C149" s="79"/>
      <c r="D149" s="80"/>
    </row>
    <row r="150" spans="1:4" ht="17">
      <c r="A150" s="334" t="s">
        <v>98</v>
      </c>
      <c r="B150" s="88" t="s">
        <v>99</v>
      </c>
      <c r="C150" s="83">
        <v>1</v>
      </c>
      <c r="D150" s="84" t="s">
        <v>7</v>
      </c>
    </row>
    <row r="151" spans="1:4" ht="15" customHeight="1" thickBot="1">
      <c r="A151" s="336"/>
      <c r="B151" s="87" t="s">
        <v>100</v>
      </c>
      <c r="C151" s="79">
        <v>1</v>
      </c>
      <c r="D151" s="80" t="s">
        <v>7</v>
      </c>
    </row>
    <row r="152" spans="1:4" ht="15" customHeight="1">
      <c r="A152" s="81"/>
      <c r="C152" s="83"/>
      <c r="D152" s="84"/>
    </row>
    <row r="153" spans="1:4" ht="15" customHeight="1" thickBot="1">
      <c r="A153" s="71"/>
      <c r="B153" s="101"/>
      <c r="C153" s="79"/>
      <c r="D153" s="80"/>
    </row>
    <row r="154" spans="1:4" ht="15" customHeight="1">
      <c r="A154" s="334" t="s">
        <v>101</v>
      </c>
      <c r="B154" s="88" t="s">
        <v>102</v>
      </c>
      <c r="C154" s="83">
        <v>1</v>
      </c>
      <c r="D154" s="84" t="s">
        <v>7</v>
      </c>
    </row>
    <row r="155" spans="1:4" ht="17">
      <c r="A155" s="335"/>
      <c r="B155" s="82" t="s">
        <v>103</v>
      </c>
      <c r="C155" s="73">
        <v>1</v>
      </c>
      <c r="D155" s="74" t="s">
        <v>7</v>
      </c>
    </row>
    <row r="156" spans="1:4" ht="34">
      <c r="A156" s="335"/>
      <c r="B156" s="82" t="s">
        <v>2355</v>
      </c>
      <c r="C156" s="73">
        <v>1</v>
      </c>
      <c r="D156" s="74" t="s">
        <v>7</v>
      </c>
    </row>
    <row r="157" spans="1:4" ht="34">
      <c r="A157" s="335"/>
      <c r="B157" s="82" t="s">
        <v>104</v>
      </c>
      <c r="C157" s="73">
        <v>1</v>
      </c>
      <c r="D157" s="74" t="s">
        <v>7</v>
      </c>
    </row>
    <row r="158" spans="1:4" ht="34">
      <c r="A158" s="335"/>
      <c r="B158" s="82" t="s">
        <v>105</v>
      </c>
      <c r="C158" s="73">
        <v>1</v>
      </c>
      <c r="D158" s="74" t="s">
        <v>7</v>
      </c>
    </row>
    <row r="159" spans="1:4" ht="34">
      <c r="A159" s="335"/>
      <c r="B159" s="82" t="s">
        <v>2356</v>
      </c>
      <c r="C159" s="73">
        <v>1</v>
      </c>
      <c r="D159" s="74" t="s">
        <v>7</v>
      </c>
    </row>
    <row r="160" spans="1:4" ht="34">
      <c r="A160" s="335"/>
      <c r="B160" s="86" t="s">
        <v>106</v>
      </c>
      <c r="C160" s="73">
        <v>1</v>
      </c>
      <c r="D160" s="100" t="s">
        <v>7</v>
      </c>
    </row>
    <row r="161" spans="1:4" ht="34">
      <c r="A161" s="335"/>
      <c r="B161" s="86" t="s">
        <v>2357</v>
      </c>
      <c r="C161" s="73">
        <v>1</v>
      </c>
      <c r="D161" s="100" t="s">
        <v>7</v>
      </c>
    </row>
    <row r="162" spans="1:4" ht="17">
      <c r="A162" s="335"/>
      <c r="B162" s="86" t="s">
        <v>107</v>
      </c>
      <c r="C162" s="73">
        <v>1</v>
      </c>
      <c r="D162" s="74" t="s">
        <v>7</v>
      </c>
    </row>
    <row r="163" spans="1:4" ht="18" thickBot="1">
      <c r="A163" s="336"/>
      <c r="B163" s="99" t="s">
        <v>108</v>
      </c>
      <c r="C163" s="79">
        <v>1</v>
      </c>
      <c r="D163" s="80" t="s">
        <v>7</v>
      </c>
    </row>
    <row r="166" spans="1:4" ht="16">
      <c r="B166" s="86"/>
    </row>
    <row r="168" spans="1:4" ht="16">
      <c r="B168" s="101"/>
    </row>
    <row r="169" spans="1:4" ht="16">
      <c r="B169" s="101"/>
    </row>
    <row r="170" spans="1:4" ht="16">
      <c r="B170" s="82"/>
    </row>
    <row r="171" spans="1:4" ht="16">
      <c r="B171" s="82"/>
    </row>
    <row r="172" spans="1:4" ht="17">
      <c r="B172" s="82" t="s">
        <v>1150</v>
      </c>
    </row>
    <row r="173" spans="1:4" ht="16">
      <c r="B173" s="82"/>
    </row>
    <row r="174" spans="1:4" ht="16">
      <c r="B174" s="82"/>
    </row>
    <row r="208" ht="22.5" customHeight="1"/>
    <row r="209" ht="22.5" customHeight="1"/>
    <row r="210" ht="22.5" customHeight="1"/>
    <row r="211" ht="22.5" customHeight="1"/>
    <row r="212" ht="22.5" customHeight="1"/>
    <row r="213" ht="22.5" customHeight="1"/>
  </sheetData>
  <mergeCells count="10">
    <mergeCell ref="A92:A144"/>
    <mergeCell ref="A150:A151"/>
    <mergeCell ref="A154:A163"/>
    <mergeCell ref="A1:D1"/>
    <mergeCell ref="A3:A12"/>
    <mergeCell ref="A15:A29"/>
    <mergeCell ref="A32:A56"/>
    <mergeCell ref="A59:A65"/>
    <mergeCell ref="A71:A85"/>
    <mergeCell ref="A88:A8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1"/>
  <sheetViews>
    <sheetView zoomScale="125" zoomScaleNormal="125" workbookViewId="0">
      <selection activeCell="A6" sqref="A6"/>
    </sheetView>
  </sheetViews>
  <sheetFormatPr baseColWidth="10" defaultColWidth="11.1640625" defaultRowHeight="15"/>
  <cols>
    <col min="1" max="1" width="19.1640625" customWidth="1"/>
    <col min="2" max="2" width="45.5" customWidth="1"/>
    <col min="6" max="6" width="19" customWidth="1"/>
  </cols>
  <sheetData>
    <row r="1" spans="1:6" ht="16">
      <c r="A1" s="342" t="s">
        <v>2359</v>
      </c>
      <c r="B1" s="342"/>
      <c r="C1" s="342"/>
      <c r="D1" s="342"/>
      <c r="E1" s="342"/>
      <c r="F1" s="342"/>
    </row>
    <row r="2" spans="1:6">
      <c r="A2" s="4" t="s">
        <v>109</v>
      </c>
      <c r="B2" s="4" t="s">
        <v>1</v>
      </c>
      <c r="C2" s="4" t="s">
        <v>2</v>
      </c>
      <c r="D2" s="4" t="s">
        <v>110</v>
      </c>
      <c r="E2" s="4" t="s">
        <v>111</v>
      </c>
      <c r="F2" s="4" t="s">
        <v>112</v>
      </c>
    </row>
    <row r="3" spans="1:6">
      <c r="A3" s="2"/>
      <c r="B3" s="2"/>
      <c r="C3" s="2"/>
      <c r="D3" s="2"/>
      <c r="E3" s="2"/>
      <c r="F3" s="2"/>
    </row>
    <row r="4" spans="1:6">
      <c r="A4" s="2" t="s">
        <v>113</v>
      </c>
      <c r="B4" s="2" t="s">
        <v>114</v>
      </c>
      <c r="C4" s="2">
        <v>1</v>
      </c>
      <c r="D4" s="2" t="s">
        <v>115</v>
      </c>
      <c r="E4" s="2" t="s">
        <v>116</v>
      </c>
      <c r="F4" s="2" t="s">
        <v>117</v>
      </c>
    </row>
    <row r="5" spans="1:6">
      <c r="A5" s="2"/>
      <c r="B5" s="2"/>
      <c r="C5" s="2"/>
      <c r="D5" s="2"/>
      <c r="E5" s="2"/>
      <c r="F5" s="2"/>
    </row>
    <row r="6" spans="1:6">
      <c r="A6" s="2" t="s">
        <v>118</v>
      </c>
      <c r="B6" s="2" t="s">
        <v>119</v>
      </c>
      <c r="C6" s="2">
        <v>1</v>
      </c>
      <c r="D6" s="2" t="s">
        <v>120</v>
      </c>
      <c r="E6" s="2" t="s">
        <v>121</v>
      </c>
      <c r="F6" s="2" t="s">
        <v>117</v>
      </c>
    </row>
    <row r="7" spans="1:6">
      <c r="A7" s="2"/>
      <c r="B7" s="2" t="s">
        <v>122</v>
      </c>
      <c r="C7" s="2">
        <v>1</v>
      </c>
      <c r="D7" s="2" t="s">
        <v>123</v>
      </c>
      <c r="E7" s="2" t="s">
        <v>124</v>
      </c>
      <c r="F7" s="2" t="s">
        <v>117</v>
      </c>
    </row>
    <row r="8" spans="1:6">
      <c r="A8" s="2"/>
      <c r="B8" s="2" t="s">
        <v>125</v>
      </c>
      <c r="C8" s="2">
        <v>1</v>
      </c>
      <c r="D8" s="2" t="s">
        <v>126</v>
      </c>
      <c r="E8" s="2" t="s">
        <v>127</v>
      </c>
      <c r="F8" s="2" t="s">
        <v>117</v>
      </c>
    </row>
    <row r="9" spans="1:6">
      <c r="A9" s="2"/>
      <c r="B9" s="2" t="s">
        <v>128</v>
      </c>
      <c r="C9" s="2"/>
      <c r="D9" s="2"/>
      <c r="E9" s="2"/>
      <c r="F9" s="2"/>
    </row>
    <row r="10" spans="1:6">
      <c r="A10" s="2"/>
      <c r="B10" s="2" t="s">
        <v>129</v>
      </c>
      <c r="C10" s="2">
        <v>1</v>
      </c>
      <c r="D10" s="2" t="s">
        <v>130</v>
      </c>
      <c r="E10" s="2" t="s">
        <v>131</v>
      </c>
      <c r="F10" s="2" t="s">
        <v>117</v>
      </c>
    </row>
    <row r="11" spans="1:6">
      <c r="A11" s="2"/>
      <c r="B11" s="2" t="s">
        <v>132</v>
      </c>
      <c r="C11" s="2"/>
      <c r="D11" s="2"/>
      <c r="E11" s="2"/>
      <c r="F11" s="2"/>
    </row>
    <row r="12" spans="1:6">
      <c r="A12" s="2"/>
      <c r="B12" s="2"/>
      <c r="C12" s="2"/>
      <c r="D12" s="2"/>
      <c r="E12" s="2"/>
      <c r="F12" s="2"/>
    </row>
    <row r="13" spans="1:6">
      <c r="A13" s="2" t="s">
        <v>133</v>
      </c>
      <c r="B13" s="2" t="s">
        <v>134</v>
      </c>
      <c r="C13" s="2">
        <v>1</v>
      </c>
      <c r="D13" s="2" t="s">
        <v>135</v>
      </c>
      <c r="E13" s="2" t="s">
        <v>136</v>
      </c>
      <c r="F13" s="2" t="s">
        <v>117</v>
      </c>
    </row>
    <row r="14" spans="1:6">
      <c r="A14" s="2"/>
      <c r="B14" s="2" t="s">
        <v>137</v>
      </c>
      <c r="C14" s="2">
        <v>1</v>
      </c>
      <c r="D14" s="2" t="s">
        <v>138</v>
      </c>
      <c r="E14" s="2" t="s">
        <v>139</v>
      </c>
      <c r="F14" s="2" t="s">
        <v>117</v>
      </c>
    </row>
    <row r="15" spans="1:6">
      <c r="A15" s="2"/>
      <c r="B15" s="2" t="s">
        <v>140</v>
      </c>
      <c r="C15" s="2">
        <v>1</v>
      </c>
      <c r="D15" s="2" t="s">
        <v>141</v>
      </c>
      <c r="E15" s="2" t="s">
        <v>142</v>
      </c>
      <c r="F15" s="2" t="s">
        <v>117</v>
      </c>
    </row>
    <row r="16" spans="1:6">
      <c r="A16" s="2"/>
      <c r="B16" s="2"/>
      <c r="C16" s="2"/>
      <c r="D16" s="2"/>
      <c r="E16" s="2"/>
      <c r="F16" s="2"/>
    </row>
    <row r="17" spans="1:6">
      <c r="A17" s="2" t="s">
        <v>143</v>
      </c>
      <c r="B17" s="2" t="s">
        <v>144</v>
      </c>
      <c r="C17" s="2">
        <v>1</v>
      </c>
      <c r="D17" s="2" t="s">
        <v>145</v>
      </c>
      <c r="E17" s="2" t="s">
        <v>146</v>
      </c>
      <c r="F17" s="2" t="s">
        <v>117</v>
      </c>
    </row>
    <row r="18" spans="1:6">
      <c r="A18" s="2"/>
      <c r="B18" s="2" t="s">
        <v>147</v>
      </c>
      <c r="C18" s="2">
        <v>1</v>
      </c>
      <c r="D18" s="2" t="s">
        <v>148</v>
      </c>
      <c r="E18" s="2" t="s">
        <v>149</v>
      </c>
      <c r="F18" s="2" t="s">
        <v>117</v>
      </c>
    </row>
    <row r="19" spans="1:6">
      <c r="A19" s="2"/>
      <c r="B19" s="2"/>
      <c r="C19" s="2"/>
      <c r="D19" s="2"/>
      <c r="E19" s="2"/>
      <c r="F19" s="2"/>
    </row>
    <row r="20" spans="1:6">
      <c r="A20" s="2" t="s">
        <v>150</v>
      </c>
      <c r="B20" s="2" t="s">
        <v>151</v>
      </c>
      <c r="C20" s="2">
        <v>3</v>
      </c>
      <c r="D20" s="2" t="s">
        <v>152</v>
      </c>
      <c r="E20" s="2" t="s">
        <v>153</v>
      </c>
      <c r="F20" s="2" t="s">
        <v>117</v>
      </c>
    </row>
    <row r="21" spans="1:6">
      <c r="A21" s="2"/>
      <c r="B21" s="2" t="s">
        <v>154</v>
      </c>
      <c r="C21" s="2">
        <v>3</v>
      </c>
      <c r="D21" s="2" t="s">
        <v>155</v>
      </c>
      <c r="E21" s="2" t="s">
        <v>156</v>
      </c>
      <c r="F21" s="2" t="s">
        <v>117</v>
      </c>
    </row>
  </sheetData>
  <mergeCells count="1">
    <mergeCell ref="A1:F1"/>
  </mergeCell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ABB7B-B077-45D1-B5D3-09FB459717EC}">
  <dimension ref="A1:J1036"/>
  <sheetViews>
    <sheetView topLeftCell="A410" workbookViewId="0">
      <selection activeCell="B426" sqref="B426"/>
    </sheetView>
  </sheetViews>
  <sheetFormatPr baseColWidth="10" defaultRowHeight="15"/>
  <cols>
    <col min="1" max="1" width="20.1640625" customWidth="1"/>
    <col min="2" max="2" width="55.1640625" customWidth="1"/>
    <col min="3" max="3" width="10.1640625" customWidth="1"/>
    <col min="4" max="4" width="30.5" customWidth="1"/>
    <col min="6" max="6" width="10.1640625" customWidth="1"/>
    <col min="7" max="7" width="14.83203125" customWidth="1"/>
    <col min="8" max="8" width="26.33203125" customWidth="1"/>
    <col min="9" max="9" width="15" customWidth="1"/>
    <col min="10" max="10" width="18.83203125" customWidth="1"/>
  </cols>
  <sheetData>
    <row r="1" spans="1:10" ht="22.25" customHeight="1">
      <c r="A1" s="343" t="s">
        <v>2237</v>
      </c>
      <c r="B1" s="344"/>
      <c r="C1" s="344"/>
      <c r="D1" s="344"/>
    </row>
    <row r="2" spans="1:10" ht="20">
      <c r="A2" s="41" t="s">
        <v>777</v>
      </c>
      <c r="B2" s="41" t="s">
        <v>1</v>
      </c>
      <c r="C2" s="42" t="s">
        <v>1778</v>
      </c>
      <c r="D2" s="42" t="s">
        <v>1777</v>
      </c>
      <c r="G2" s="63" t="s">
        <v>2071</v>
      </c>
      <c r="H2" s="64" t="s">
        <v>2072</v>
      </c>
      <c r="I2" s="63" t="s">
        <v>2073</v>
      </c>
      <c r="J2" s="64" t="s">
        <v>2074</v>
      </c>
    </row>
    <row r="3" spans="1:10" ht="16">
      <c r="A3" s="43" t="s">
        <v>2089</v>
      </c>
      <c r="B3" s="43" t="s">
        <v>1779</v>
      </c>
      <c r="C3" s="45">
        <v>1</v>
      </c>
      <c r="D3" s="44" t="s">
        <v>1146</v>
      </c>
      <c r="G3" s="59" t="s">
        <v>2075</v>
      </c>
      <c r="H3" s="60" t="s">
        <v>2076</v>
      </c>
      <c r="I3" s="61" t="s">
        <v>2077</v>
      </c>
      <c r="J3" s="62" t="s">
        <v>2078</v>
      </c>
    </row>
    <row r="4" spans="1:10" ht="16">
      <c r="A4" s="43" t="s">
        <v>2089</v>
      </c>
      <c r="B4" s="46" t="s">
        <v>1780</v>
      </c>
      <c r="C4" s="48">
        <v>1</v>
      </c>
      <c r="D4" s="47" t="s">
        <v>1781</v>
      </c>
      <c r="G4" s="59" t="s">
        <v>2079</v>
      </c>
      <c r="H4" s="60" t="s">
        <v>2076</v>
      </c>
      <c r="I4" s="61" t="s">
        <v>2077</v>
      </c>
      <c r="J4" s="62" t="s">
        <v>2080</v>
      </c>
    </row>
    <row r="5" spans="1:10" ht="16">
      <c r="A5" s="43" t="s">
        <v>2089</v>
      </c>
      <c r="B5" s="46" t="s">
        <v>1782</v>
      </c>
      <c r="C5" s="48">
        <v>1</v>
      </c>
      <c r="D5" s="47" t="s">
        <v>1783</v>
      </c>
      <c r="G5" s="59" t="s">
        <v>2081</v>
      </c>
      <c r="H5" s="60" t="s">
        <v>2082</v>
      </c>
      <c r="I5" s="61" t="s">
        <v>2083</v>
      </c>
      <c r="J5" s="62" t="s">
        <v>2084</v>
      </c>
    </row>
    <row r="6" spans="1:10" ht="16">
      <c r="A6" s="43" t="s">
        <v>2089</v>
      </c>
      <c r="B6" s="46" t="s">
        <v>1784</v>
      </c>
      <c r="C6" s="48">
        <v>1</v>
      </c>
      <c r="D6" s="47" t="s">
        <v>1785</v>
      </c>
      <c r="G6" s="59" t="s">
        <v>2085</v>
      </c>
      <c r="H6" s="60" t="s">
        <v>2086</v>
      </c>
      <c r="I6" s="61" t="s">
        <v>2083</v>
      </c>
      <c r="J6" s="62"/>
    </row>
    <row r="7" spans="1:10" ht="16">
      <c r="A7" s="43" t="s">
        <v>2089</v>
      </c>
      <c r="B7" s="49" t="s">
        <v>1786</v>
      </c>
      <c r="C7" s="51">
        <v>1</v>
      </c>
      <c r="D7" s="50" t="s">
        <v>1787</v>
      </c>
      <c r="G7" s="59" t="s">
        <v>2087</v>
      </c>
      <c r="H7" s="60" t="s">
        <v>2082</v>
      </c>
      <c r="I7" s="61" t="s">
        <v>2088</v>
      </c>
      <c r="J7" s="62"/>
    </row>
    <row r="8" spans="1:10" ht="16">
      <c r="A8" s="43" t="s">
        <v>2089</v>
      </c>
      <c r="B8" s="52" t="s">
        <v>1788</v>
      </c>
      <c r="C8" s="54">
        <v>1</v>
      </c>
      <c r="D8" s="53" t="s">
        <v>1789</v>
      </c>
    </row>
    <row r="9" spans="1:10" ht="16">
      <c r="A9" s="43" t="s">
        <v>2089</v>
      </c>
      <c r="B9" s="52" t="s">
        <v>1790</v>
      </c>
      <c r="C9" s="54">
        <v>1</v>
      </c>
      <c r="D9" s="55" t="s">
        <v>1791</v>
      </c>
    </row>
    <row r="10" spans="1:10" ht="16">
      <c r="A10" s="43" t="s">
        <v>2089</v>
      </c>
      <c r="B10" s="46" t="s">
        <v>1792</v>
      </c>
      <c r="C10" s="48">
        <v>1</v>
      </c>
      <c r="D10" s="47"/>
    </row>
    <row r="11" spans="1:10" ht="16">
      <c r="A11" s="43" t="s">
        <v>2089</v>
      </c>
      <c r="B11" s="46" t="s">
        <v>1147</v>
      </c>
      <c r="C11" s="48">
        <v>1</v>
      </c>
      <c r="D11" s="47" t="s">
        <v>1148</v>
      </c>
    </row>
    <row r="12" spans="1:10" ht="16">
      <c r="A12" s="43" t="s">
        <v>2089</v>
      </c>
      <c r="B12" s="46" t="s">
        <v>1793</v>
      </c>
      <c r="C12" s="48">
        <v>3</v>
      </c>
      <c r="D12" s="47" t="s">
        <v>1794</v>
      </c>
    </row>
    <row r="13" spans="1:10" ht="16">
      <c r="A13" s="43" t="s">
        <v>2089</v>
      </c>
      <c r="B13" s="56" t="s">
        <v>1795</v>
      </c>
      <c r="C13" s="58">
        <v>2</v>
      </c>
      <c r="D13" s="57" t="s">
        <v>1796</v>
      </c>
    </row>
    <row r="14" spans="1:10" ht="16">
      <c r="A14" s="43" t="s">
        <v>2089</v>
      </c>
      <c r="B14" s="46" t="s">
        <v>1797</v>
      </c>
      <c r="C14" s="48">
        <v>4</v>
      </c>
      <c r="D14" s="47"/>
    </row>
    <row r="15" spans="1:10" ht="16">
      <c r="A15" s="43" t="s">
        <v>2089</v>
      </c>
      <c r="B15" s="46" t="s">
        <v>1798</v>
      </c>
      <c r="C15" s="48">
        <v>2</v>
      </c>
      <c r="D15" s="47"/>
    </row>
    <row r="16" spans="1:10" ht="16">
      <c r="A16" s="43" t="s">
        <v>2089</v>
      </c>
      <c r="B16" s="46" t="s">
        <v>1799</v>
      </c>
      <c r="C16" s="48">
        <v>2</v>
      </c>
      <c r="D16" s="47" t="s">
        <v>1800</v>
      </c>
    </row>
    <row r="17" spans="1:4" ht="16">
      <c r="A17" s="43" t="s">
        <v>2089</v>
      </c>
      <c r="B17" s="46" t="s">
        <v>1141</v>
      </c>
      <c r="C17" s="48">
        <v>2</v>
      </c>
      <c r="D17" s="47" t="s">
        <v>1801</v>
      </c>
    </row>
    <row r="18" spans="1:4" ht="16">
      <c r="A18" s="43" t="s">
        <v>2089</v>
      </c>
      <c r="B18" s="43" t="s">
        <v>1144</v>
      </c>
      <c r="C18" s="43">
        <v>1</v>
      </c>
      <c r="D18" s="47" t="s">
        <v>1802</v>
      </c>
    </row>
    <row r="19" spans="1:4" ht="16">
      <c r="A19" s="43" t="s">
        <v>2089</v>
      </c>
      <c r="B19" s="43" t="s">
        <v>1803</v>
      </c>
      <c r="C19" s="43">
        <v>1</v>
      </c>
      <c r="D19" s="47"/>
    </row>
    <row r="20" spans="1:4" ht="16">
      <c r="A20" s="43" t="s">
        <v>2089</v>
      </c>
      <c r="B20" s="43" t="s">
        <v>1804</v>
      </c>
      <c r="C20" s="43">
        <v>1</v>
      </c>
      <c r="D20" s="47"/>
    </row>
    <row r="21" spans="1:4" ht="16">
      <c r="A21" s="43" t="s">
        <v>2089</v>
      </c>
      <c r="B21" s="43" t="s">
        <v>1805</v>
      </c>
      <c r="C21" s="43">
        <v>1</v>
      </c>
      <c r="D21" s="47"/>
    </row>
    <row r="22" spans="1:4" ht="16">
      <c r="A22" s="43" t="s">
        <v>2089</v>
      </c>
      <c r="B22" s="43" t="s">
        <v>1806</v>
      </c>
      <c r="C22" s="43">
        <v>1</v>
      </c>
      <c r="D22" s="47"/>
    </row>
    <row r="23" spans="1:4" ht="16">
      <c r="A23" s="43" t="s">
        <v>2089</v>
      </c>
      <c r="B23" s="43" t="s">
        <v>1803</v>
      </c>
      <c r="C23" s="43">
        <v>1</v>
      </c>
      <c r="D23" s="47" t="s">
        <v>1807</v>
      </c>
    </row>
    <row r="24" spans="1:4" ht="16">
      <c r="A24" s="43" t="s">
        <v>2089</v>
      </c>
      <c r="B24" s="43" t="s">
        <v>1808</v>
      </c>
      <c r="C24" s="43">
        <v>1</v>
      </c>
      <c r="D24" s="47" t="s">
        <v>1809</v>
      </c>
    </row>
    <row r="25" spans="1:4" ht="16">
      <c r="A25" s="43" t="s">
        <v>2089</v>
      </c>
      <c r="B25" s="43" t="s">
        <v>1810</v>
      </c>
      <c r="C25" s="43">
        <v>2</v>
      </c>
      <c r="D25" s="47" t="s">
        <v>1811</v>
      </c>
    </row>
    <row r="26" spans="1:4" ht="16">
      <c r="A26" s="43" t="s">
        <v>2089</v>
      </c>
      <c r="B26" s="43" t="s">
        <v>1812</v>
      </c>
      <c r="C26" s="43">
        <v>6</v>
      </c>
      <c r="D26" s="47"/>
    </row>
    <row r="27" spans="1:4" ht="16">
      <c r="A27" s="43" t="s">
        <v>2089</v>
      </c>
      <c r="B27" s="43" t="s">
        <v>1813</v>
      </c>
      <c r="C27" s="43">
        <v>1</v>
      </c>
      <c r="D27" s="47" t="s">
        <v>1814</v>
      </c>
    </row>
    <row r="28" spans="1:4" ht="16">
      <c r="A28" s="43" t="s">
        <v>2089</v>
      </c>
      <c r="B28" s="43" t="s">
        <v>1815</v>
      </c>
      <c r="C28" s="43">
        <v>3</v>
      </c>
      <c r="D28" s="47" t="s">
        <v>1816</v>
      </c>
    </row>
    <row r="29" spans="1:4" ht="16">
      <c r="A29" s="43" t="s">
        <v>2089</v>
      </c>
      <c r="B29" s="43" t="s">
        <v>1817</v>
      </c>
      <c r="C29" s="43">
        <v>1</v>
      </c>
      <c r="D29" s="47" t="s">
        <v>1818</v>
      </c>
    </row>
    <row r="30" spans="1:4" ht="16">
      <c r="A30" s="43" t="s">
        <v>2089</v>
      </c>
      <c r="B30" s="43" t="s">
        <v>1819</v>
      </c>
      <c r="C30" s="43">
        <v>1</v>
      </c>
      <c r="D30" s="47" t="s">
        <v>1820</v>
      </c>
    </row>
    <row r="31" spans="1:4" ht="16">
      <c r="A31" s="43" t="s">
        <v>2089</v>
      </c>
      <c r="B31" s="43" t="s">
        <v>1821</v>
      </c>
      <c r="C31" s="43">
        <v>1</v>
      </c>
      <c r="D31" s="47" t="s">
        <v>1822</v>
      </c>
    </row>
    <row r="32" spans="1:4" ht="16">
      <c r="A32" s="43" t="s">
        <v>2089</v>
      </c>
      <c r="B32" s="43" t="s">
        <v>1136</v>
      </c>
      <c r="C32" s="43">
        <v>1</v>
      </c>
      <c r="D32" s="47" t="s">
        <v>1137</v>
      </c>
    </row>
    <row r="33" spans="1:4" ht="16">
      <c r="A33" s="43" t="s">
        <v>2089</v>
      </c>
      <c r="B33" s="43" t="s">
        <v>1138</v>
      </c>
      <c r="C33" s="43">
        <v>1</v>
      </c>
      <c r="D33" s="47" t="s">
        <v>1139</v>
      </c>
    </row>
    <row r="34" spans="1:4" ht="16">
      <c r="A34" s="43" t="s">
        <v>2089</v>
      </c>
      <c r="B34" s="43" t="s">
        <v>1823</v>
      </c>
      <c r="C34" s="43">
        <v>1</v>
      </c>
      <c r="D34" s="47" t="s">
        <v>1824</v>
      </c>
    </row>
    <row r="35" spans="1:4" ht="16">
      <c r="A35" s="43" t="s">
        <v>2089</v>
      </c>
      <c r="B35" s="43" t="s">
        <v>1825</v>
      </c>
      <c r="C35" s="43">
        <v>1</v>
      </c>
      <c r="D35" s="47" t="s">
        <v>1826</v>
      </c>
    </row>
    <row r="36" spans="1:4" ht="16">
      <c r="A36" s="43" t="s">
        <v>2089</v>
      </c>
      <c r="B36" s="43" t="s">
        <v>1827</v>
      </c>
      <c r="C36" s="43">
        <v>1</v>
      </c>
      <c r="D36" s="47" t="s">
        <v>1828</v>
      </c>
    </row>
    <row r="37" spans="1:4" ht="16">
      <c r="A37" s="43" t="s">
        <v>2089</v>
      </c>
      <c r="B37" s="43" t="s">
        <v>1829</v>
      </c>
      <c r="C37" s="43">
        <v>3</v>
      </c>
      <c r="D37" s="47" t="s">
        <v>1791</v>
      </c>
    </row>
    <row r="38" spans="1:4" ht="16">
      <c r="A38" s="43" t="s">
        <v>2089</v>
      </c>
      <c r="B38" s="43" t="s">
        <v>1830</v>
      </c>
      <c r="C38" s="43">
        <v>1</v>
      </c>
      <c r="D38" s="47"/>
    </row>
    <row r="39" spans="1:4" ht="16">
      <c r="A39" s="43" t="s">
        <v>2089</v>
      </c>
      <c r="B39" s="43" t="s">
        <v>1278</v>
      </c>
      <c r="C39" s="43">
        <v>1</v>
      </c>
      <c r="D39" s="47" t="s">
        <v>1831</v>
      </c>
    </row>
    <row r="40" spans="1:4" ht="16">
      <c r="A40" s="43" t="s">
        <v>2089</v>
      </c>
      <c r="B40" s="43" t="s">
        <v>1832</v>
      </c>
      <c r="C40" s="43">
        <v>1</v>
      </c>
      <c r="D40" s="47"/>
    </row>
    <row r="41" spans="1:4" ht="16">
      <c r="A41" s="43" t="s">
        <v>2089</v>
      </c>
      <c r="B41" s="43" t="s">
        <v>1833</v>
      </c>
      <c r="C41" s="43">
        <v>2</v>
      </c>
      <c r="D41" s="47" t="s">
        <v>1834</v>
      </c>
    </row>
    <row r="42" spans="1:4" ht="16">
      <c r="A42" s="43" t="s">
        <v>2089</v>
      </c>
      <c r="B42" s="43" t="s">
        <v>1835</v>
      </c>
      <c r="C42" s="43">
        <v>2</v>
      </c>
      <c r="D42" s="47" t="s">
        <v>1836</v>
      </c>
    </row>
    <row r="43" spans="1:4" ht="16">
      <c r="A43" s="43" t="s">
        <v>2089</v>
      </c>
      <c r="B43" s="43" t="s">
        <v>1837</v>
      </c>
      <c r="C43" s="43">
        <v>1</v>
      </c>
      <c r="D43" s="47"/>
    </row>
    <row r="44" spans="1:4" ht="16">
      <c r="A44" s="43" t="s">
        <v>2089</v>
      </c>
      <c r="B44" s="43" t="s">
        <v>1838</v>
      </c>
      <c r="C44" s="43">
        <v>1</v>
      </c>
      <c r="D44" s="47" t="s">
        <v>1839</v>
      </c>
    </row>
    <row r="45" spans="1:4" ht="16">
      <c r="A45" s="43" t="s">
        <v>2089</v>
      </c>
      <c r="B45" s="43" t="s">
        <v>1840</v>
      </c>
      <c r="C45" s="43">
        <v>1</v>
      </c>
      <c r="D45" s="47"/>
    </row>
    <row r="46" spans="1:4" ht="16">
      <c r="A46" s="43" t="s">
        <v>2089</v>
      </c>
      <c r="B46" s="43" t="s">
        <v>1841</v>
      </c>
      <c r="C46" s="43">
        <v>1</v>
      </c>
      <c r="D46" s="47" t="s">
        <v>1842</v>
      </c>
    </row>
    <row r="47" spans="1:4" ht="16">
      <c r="A47" s="43" t="s">
        <v>2089</v>
      </c>
      <c r="B47" s="43" t="s">
        <v>1843</v>
      </c>
      <c r="C47" s="43">
        <v>1</v>
      </c>
      <c r="D47" s="47" t="s">
        <v>1844</v>
      </c>
    </row>
    <row r="48" spans="1:4" ht="16">
      <c r="A48" s="43" t="s">
        <v>2089</v>
      </c>
      <c r="B48" s="43" t="s">
        <v>1845</v>
      </c>
      <c r="C48" s="43">
        <v>1</v>
      </c>
      <c r="D48" s="47"/>
    </row>
    <row r="49" spans="1:4" ht="16">
      <c r="A49" s="43" t="s">
        <v>2089</v>
      </c>
      <c r="B49" s="43" t="s">
        <v>1846</v>
      </c>
      <c r="C49" s="43">
        <v>1</v>
      </c>
      <c r="D49" s="47"/>
    </row>
    <row r="50" spans="1:4" ht="16">
      <c r="A50" s="43" t="s">
        <v>2089</v>
      </c>
      <c r="B50" s="43" t="s">
        <v>1847</v>
      </c>
      <c r="C50" s="43">
        <v>1</v>
      </c>
      <c r="D50" s="47" t="s">
        <v>1848</v>
      </c>
    </row>
    <row r="51" spans="1:4" ht="16">
      <c r="A51" s="43" t="s">
        <v>2089</v>
      </c>
      <c r="B51" s="43" t="s">
        <v>1849</v>
      </c>
      <c r="C51" s="43">
        <v>2</v>
      </c>
      <c r="D51" s="47" t="s">
        <v>1850</v>
      </c>
    </row>
    <row r="52" spans="1:4" ht="16">
      <c r="A52" s="43" t="s">
        <v>2089</v>
      </c>
      <c r="B52" s="43" t="s">
        <v>1851</v>
      </c>
      <c r="C52" s="43">
        <v>1</v>
      </c>
      <c r="D52" s="47"/>
    </row>
    <row r="53" spans="1:4" ht="16">
      <c r="A53" s="43" t="s">
        <v>2089</v>
      </c>
      <c r="B53" s="43" t="s">
        <v>1852</v>
      </c>
      <c r="C53" s="43">
        <v>2</v>
      </c>
      <c r="D53" s="47"/>
    </row>
    <row r="54" spans="1:4" ht="16">
      <c r="A54" s="43" t="s">
        <v>2089</v>
      </c>
      <c r="B54" s="43" t="s">
        <v>1853</v>
      </c>
      <c r="C54" s="43">
        <v>1</v>
      </c>
      <c r="D54" s="47" t="s">
        <v>1854</v>
      </c>
    </row>
    <row r="55" spans="1:4" ht="16">
      <c r="A55" s="43" t="s">
        <v>2089</v>
      </c>
      <c r="B55" s="43" t="s">
        <v>1855</v>
      </c>
      <c r="C55" s="43">
        <v>1</v>
      </c>
      <c r="D55" s="47" t="s">
        <v>1856</v>
      </c>
    </row>
    <row r="56" spans="1:4" ht="16">
      <c r="A56" s="43" t="s">
        <v>2089</v>
      </c>
      <c r="B56" s="43" t="s">
        <v>1857</v>
      </c>
      <c r="C56" s="43">
        <v>1</v>
      </c>
      <c r="D56" s="47" t="s">
        <v>1135</v>
      </c>
    </row>
    <row r="57" spans="1:4" ht="16">
      <c r="A57" s="43" t="s">
        <v>2089</v>
      </c>
      <c r="B57" s="43" t="s">
        <v>1858</v>
      </c>
      <c r="C57" s="43">
        <v>1</v>
      </c>
      <c r="D57" s="47" t="s">
        <v>1134</v>
      </c>
    </row>
    <row r="58" spans="1:4" ht="16">
      <c r="A58" s="43" t="s">
        <v>2089</v>
      </c>
      <c r="B58" s="43" t="s">
        <v>1859</v>
      </c>
      <c r="C58" s="43">
        <v>1</v>
      </c>
      <c r="D58" s="47"/>
    </row>
    <row r="59" spans="1:4" ht="16">
      <c r="A59" s="43" t="s">
        <v>2089</v>
      </c>
      <c r="B59" s="43" t="s">
        <v>1860</v>
      </c>
      <c r="C59" s="43">
        <v>1</v>
      </c>
      <c r="D59" s="47"/>
    </row>
    <row r="60" spans="1:4" ht="16">
      <c r="A60" s="43" t="s">
        <v>2089</v>
      </c>
      <c r="B60" s="43" t="s">
        <v>1861</v>
      </c>
      <c r="C60" s="43">
        <v>1</v>
      </c>
      <c r="D60" s="47" t="s">
        <v>1862</v>
      </c>
    </row>
    <row r="61" spans="1:4" ht="16">
      <c r="A61" s="43" t="s">
        <v>2089</v>
      </c>
      <c r="B61" s="43" t="s">
        <v>1863</v>
      </c>
      <c r="C61" s="43">
        <v>1</v>
      </c>
      <c r="D61" s="47" t="s">
        <v>1131</v>
      </c>
    </row>
    <row r="62" spans="1:4" ht="16">
      <c r="A62" s="43" t="s">
        <v>2089</v>
      </c>
      <c r="B62" s="43" t="s">
        <v>1864</v>
      </c>
      <c r="C62" s="43">
        <v>1</v>
      </c>
      <c r="D62" s="47"/>
    </row>
    <row r="63" spans="1:4" ht="16">
      <c r="A63" s="43" t="s">
        <v>2089</v>
      </c>
      <c r="B63" s="43" t="s">
        <v>1865</v>
      </c>
      <c r="C63" s="43">
        <v>1</v>
      </c>
      <c r="D63" s="47" t="s">
        <v>1866</v>
      </c>
    </row>
    <row r="64" spans="1:4" ht="16">
      <c r="A64" s="43" t="s">
        <v>2089</v>
      </c>
      <c r="B64" s="43" t="s">
        <v>1867</v>
      </c>
      <c r="C64" s="43">
        <v>1</v>
      </c>
      <c r="D64" s="47" t="s">
        <v>1868</v>
      </c>
    </row>
    <row r="65" spans="1:4" ht="16">
      <c r="A65" s="43" t="s">
        <v>2089</v>
      </c>
      <c r="B65" s="43" t="s">
        <v>1869</v>
      </c>
      <c r="C65" s="43">
        <v>1</v>
      </c>
      <c r="D65" s="47"/>
    </row>
    <row r="66" spans="1:4" ht="16">
      <c r="A66" s="43" t="s">
        <v>2089</v>
      </c>
      <c r="B66" s="43" t="s">
        <v>1870</v>
      </c>
      <c r="C66" s="43">
        <v>1</v>
      </c>
      <c r="D66" s="47" t="s">
        <v>1871</v>
      </c>
    </row>
    <row r="67" spans="1:4" ht="16">
      <c r="A67" s="43" t="s">
        <v>2089</v>
      </c>
      <c r="B67" s="43" t="s">
        <v>1872</v>
      </c>
      <c r="C67" s="43">
        <v>1</v>
      </c>
      <c r="D67" s="47" t="s">
        <v>1868</v>
      </c>
    </row>
    <row r="68" spans="1:4" ht="16">
      <c r="A68" s="43" t="s">
        <v>2089</v>
      </c>
      <c r="B68" s="43" t="s">
        <v>1873</v>
      </c>
      <c r="C68" s="43">
        <v>2</v>
      </c>
      <c r="D68" s="47" t="s">
        <v>1874</v>
      </c>
    </row>
    <row r="69" spans="1:4" ht="16">
      <c r="A69" s="43" t="s">
        <v>2089</v>
      </c>
      <c r="B69" s="43" t="s">
        <v>1539</v>
      </c>
      <c r="C69" s="43">
        <v>5</v>
      </c>
      <c r="D69" s="47"/>
    </row>
    <row r="70" spans="1:4" ht="16">
      <c r="A70" s="43" t="s">
        <v>2089</v>
      </c>
      <c r="B70" s="43" t="s">
        <v>1875</v>
      </c>
      <c r="C70" s="43">
        <v>2</v>
      </c>
      <c r="D70" s="47" t="s">
        <v>1876</v>
      </c>
    </row>
    <row r="71" spans="1:4" ht="16">
      <c r="A71" s="43" t="s">
        <v>2089</v>
      </c>
      <c r="B71" s="43" t="s">
        <v>1877</v>
      </c>
      <c r="C71" s="43">
        <v>1</v>
      </c>
      <c r="D71" s="47"/>
    </row>
    <row r="72" spans="1:4" ht="16">
      <c r="A72" s="43" t="s">
        <v>2089</v>
      </c>
      <c r="B72" s="43" t="s">
        <v>1878</v>
      </c>
      <c r="C72" s="43">
        <v>2</v>
      </c>
      <c r="D72" s="47"/>
    </row>
    <row r="73" spans="1:4" ht="16">
      <c r="A73" s="43" t="s">
        <v>2089</v>
      </c>
      <c r="B73" s="43" t="s">
        <v>1879</v>
      </c>
      <c r="C73" s="43">
        <v>1</v>
      </c>
      <c r="D73" s="47" t="s">
        <v>1880</v>
      </c>
    </row>
    <row r="74" spans="1:4" ht="16">
      <c r="A74" s="43" t="s">
        <v>2089</v>
      </c>
      <c r="B74" s="43" t="s">
        <v>1881</v>
      </c>
      <c r="C74" s="43">
        <v>1</v>
      </c>
      <c r="D74" s="47"/>
    </row>
    <row r="75" spans="1:4" ht="16">
      <c r="A75" s="43" t="s">
        <v>2089</v>
      </c>
      <c r="B75" s="43" t="s">
        <v>1120</v>
      </c>
      <c r="C75" s="43">
        <v>1</v>
      </c>
      <c r="D75" s="47"/>
    </row>
    <row r="76" spans="1:4" ht="16">
      <c r="A76" s="43" t="s">
        <v>2089</v>
      </c>
      <c r="B76" s="43" t="s">
        <v>1882</v>
      </c>
      <c r="C76" s="43">
        <v>1</v>
      </c>
      <c r="D76" s="47" t="s">
        <v>1883</v>
      </c>
    </row>
    <row r="77" spans="1:4" ht="16">
      <c r="A77" s="43" t="s">
        <v>2089</v>
      </c>
      <c r="B77" s="43" t="s">
        <v>1884</v>
      </c>
      <c r="C77" s="43">
        <v>1</v>
      </c>
      <c r="D77" s="47"/>
    </row>
    <row r="78" spans="1:4" ht="16">
      <c r="A78" s="43" t="s">
        <v>2089</v>
      </c>
      <c r="B78" s="43" t="s">
        <v>1885</v>
      </c>
      <c r="C78" s="43">
        <v>1</v>
      </c>
      <c r="D78" s="47"/>
    </row>
    <row r="79" spans="1:4" ht="16">
      <c r="A79" s="43" t="s">
        <v>2089</v>
      </c>
      <c r="B79" s="43" t="s">
        <v>1886</v>
      </c>
      <c r="C79" s="43">
        <v>4</v>
      </c>
      <c r="D79" s="47" t="s">
        <v>1887</v>
      </c>
    </row>
    <row r="80" spans="1:4" ht="16">
      <c r="A80" s="43" t="s">
        <v>2089</v>
      </c>
      <c r="B80" s="43" t="s">
        <v>1888</v>
      </c>
      <c r="C80" s="43">
        <v>3</v>
      </c>
      <c r="D80" s="47" t="s">
        <v>1889</v>
      </c>
    </row>
    <row r="81" spans="1:4" ht="16">
      <c r="A81" s="43" t="s">
        <v>2089</v>
      </c>
      <c r="B81" s="43" t="s">
        <v>1890</v>
      </c>
      <c r="C81" s="43">
        <v>2</v>
      </c>
      <c r="D81" s="47"/>
    </row>
    <row r="82" spans="1:4" ht="16">
      <c r="A82" s="43" t="s">
        <v>2089</v>
      </c>
      <c r="B82" s="43" t="s">
        <v>1891</v>
      </c>
      <c r="C82" s="43">
        <v>1</v>
      </c>
      <c r="D82" s="47"/>
    </row>
    <row r="83" spans="1:4" ht="16">
      <c r="A83" s="43" t="s">
        <v>2089</v>
      </c>
      <c r="B83" s="43" t="s">
        <v>1892</v>
      </c>
      <c r="C83" s="43">
        <v>1</v>
      </c>
      <c r="D83" s="47" t="s">
        <v>1893</v>
      </c>
    </row>
    <row r="84" spans="1:4" ht="16">
      <c r="A84" s="43" t="s">
        <v>2089</v>
      </c>
      <c r="B84" s="43" t="s">
        <v>1894</v>
      </c>
      <c r="C84" s="43">
        <v>1</v>
      </c>
      <c r="D84" s="47"/>
    </row>
    <row r="85" spans="1:4" ht="16">
      <c r="A85" s="43" t="s">
        <v>2089</v>
      </c>
      <c r="B85" s="43" t="s">
        <v>1895</v>
      </c>
      <c r="C85" s="43">
        <v>2</v>
      </c>
      <c r="D85" s="47" t="s">
        <v>1896</v>
      </c>
    </row>
    <row r="86" spans="1:4" ht="16">
      <c r="A86" s="43" t="s">
        <v>2089</v>
      </c>
      <c r="B86" s="43" t="s">
        <v>1123</v>
      </c>
      <c r="C86" s="43">
        <v>1</v>
      </c>
      <c r="D86" s="47" t="s">
        <v>1897</v>
      </c>
    </row>
    <row r="87" spans="1:4" ht="16">
      <c r="A87" s="43" t="s">
        <v>2089</v>
      </c>
      <c r="B87" s="43" t="s">
        <v>1898</v>
      </c>
      <c r="C87" s="43">
        <v>1</v>
      </c>
      <c r="D87" s="47"/>
    </row>
    <row r="88" spans="1:4" ht="16">
      <c r="A88" s="43" t="s">
        <v>2089</v>
      </c>
      <c r="B88" s="43" t="s">
        <v>1853</v>
      </c>
      <c r="C88" s="43">
        <v>1</v>
      </c>
      <c r="D88" s="47" t="s">
        <v>1899</v>
      </c>
    </row>
    <row r="89" spans="1:4" ht="16">
      <c r="A89" s="43" t="s">
        <v>2089</v>
      </c>
      <c r="B89" s="43" t="s">
        <v>1900</v>
      </c>
      <c r="C89" s="43">
        <v>1</v>
      </c>
      <c r="D89" s="47" t="s">
        <v>1901</v>
      </c>
    </row>
    <row r="90" spans="1:4" ht="16">
      <c r="A90" s="43" t="s">
        <v>2089</v>
      </c>
      <c r="B90" s="43" t="s">
        <v>1902</v>
      </c>
      <c r="C90" s="43">
        <v>1</v>
      </c>
      <c r="D90" s="47" t="s">
        <v>1903</v>
      </c>
    </row>
    <row r="91" spans="1:4" ht="16">
      <c r="A91" s="43" t="s">
        <v>2089</v>
      </c>
      <c r="B91" s="43" t="s">
        <v>1904</v>
      </c>
      <c r="C91" s="43">
        <v>1</v>
      </c>
      <c r="D91" s="47" t="s">
        <v>1905</v>
      </c>
    </row>
    <row r="92" spans="1:4" ht="16">
      <c r="A92" s="43" t="s">
        <v>2089</v>
      </c>
      <c r="B92" s="43" t="s">
        <v>1906</v>
      </c>
      <c r="C92" s="43">
        <v>1</v>
      </c>
      <c r="D92" s="47" t="s">
        <v>1907</v>
      </c>
    </row>
    <row r="93" spans="1:4" ht="16">
      <c r="A93" s="43" t="s">
        <v>2089</v>
      </c>
      <c r="B93" s="43" t="s">
        <v>1908</v>
      </c>
      <c r="C93" s="43">
        <v>1</v>
      </c>
      <c r="D93" s="47" t="s">
        <v>1909</v>
      </c>
    </row>
    <row r="94" spans="1:4" ht="16">
      <c r="A94" s="43" t="s">
        <v>2089</v>
      </c>
      <c r="B94" s="43" t="s">
        <v>1910</v>
      </c>
      <c r="C94" s="43">
        <v>1</v>
      </c>
      <c r="D94" s="47" t="s">
        <v>1911</v>
      </c>
    </row>
    <row r="95" spans="1:4" ht="16">
      <c r="A95" s="43" t="s">
        <v>2089</v>
      </c>
      <c r="B95" s="43" t="s">
        <v>1133</v>
      </c>
      <c r="C95" s="43">
        <v>1</v>
      </c>
      <c r="D95" s="47"/>
    </row>
    <row r="96" spans="1:4" ht="16">
      <c r="A96" s="43" t="s">
        <v>2089</v>
      </c>
      <c r="B96" s="43" t="s">
        <v>1912</v>
      </c>
      <c r="C96" s="43">
        <v>1</v>
      </c>
      <c r="D96" s="47"/>
    </row>
    <row r="97" spans="1:4" ht="16">
      <c r="A97" s="43" t="s">
        <v>2089</v>
      </c>
      <c r="B97" s="43" t="s">
        <v>1130</v>
      </c>
      <c r="C97" s="43">
        <v>1</v>
      </c>
      <c r="D97" s="47"/>
    </row>
    <row r="98" spans="1:4" ht="16">
      <c r="A98" s="43" t="s">
        <v>2089</v>
      </c>
      <c r="B98" s="43" t="s">
        <v>1913</v>
      </c>
      <c r="C98" s="43">
        <v>1</v>
      </c>
      <c r="D98" s="47"/>
    </row>
    <row r="99" spans="1:4" ht="16">
      <c r="A99" s="43" t="s">
        <v>2089</v>
      </c>
      <c r="B99" s="43" t="s">
        <v>1914</v>
      </c>
      <c r="C99" s="43">
        <v>1</v>
      </c>
      <c r="D99" s="47"/>
    </row>
    <row r="100" spans="1:4" ht="16">
      <c r="A100" s="43" t="s">
        <v>2089</v>
      </c>
      <c r="B100" s="43" t="s">
        <v>1429</v>
      </c>
      <c r="C100" s="43">
        <v>1</v>
      </c>
      <c r="D100" s="47"/>
    </row>
    <row r="101" spans="1:4" ht="16">
      <c r="A101" s="43" t="s">
        <v>2089</v>
      </c>
      <c r="B101" s="43" t="s">
        <v>1914</v>
      </c>
      <c r="C101" s="43">
        <v>1</v>
      </c>
      <c r="D101" s="47"/>
    </row>
    <row r="102" spans="1:4" ht="16">
      <c r="A102" s="43" t="s">
        <v>2089</v>
      </c>
      <c r="B102" s="43" t="s">
        <v>1915</v>
      </c>
      <c r="C102" s="43">
        <v>1</v>
      </c>
      <c r="D102" s="47"/>
    </row>
    <row r="103" spans="1:4" ht="16">
      <c r="A103" s="43" t="s">
        <v>2089</v>
      </c>
      <c r="B103" s="43" t="s">
        <v>1916</v>
      </c>
      <c r="C103" s="43">
        <v>1</v>
      </c>
      <c r="D103" s="47"/>
    </row>
    <row r="104" spans="1:4" ht="16">
      <c r="A104" s="43" t="s">
        <v>2089</v>
      </c>
      <c r="B104" s="43" t="s">
        <v>1917</v>
      </c>
      <c r="C104" s="43">
        <v>2</v>
      </c>
      <c r="D104" s="47"/>
    </row>
    <row r="105" spans="1:4" ht="16">
      <c r="A105" s="43" t="s">
        <v>2089</v>
      </c>
      <c r="B105" s="43" t="s">
        <v>1140</v>
      </c>
      <c r="C105" s="43">
        <v>2</v>
      </c>
      <c r="D105" s="47" t="s">
        <v>1918</v>
      </c>
    </row>
    <row r="106" spans="1:4" ht="16">
      <c r="A106" s="43" t="s">
        <v>2089</v>
      </c>
      <c r="B106" s="43" t="s">
        <v>1919</v>
      </c>
      <c r="C106" s="43">
        <v>1</v>
      </c>
      <c r="D106" s="47" t="s">
        <v>1920</v>
      </c>
    </row>
    <row r="107" spans="1:4" ht="16">
      <c r="A107" s="43" t="s">
        <v>2089</v>
      </c>
      <c r="B107" s="43" t="s">
        <v>1921</v>
      </c>
      <c r="C107" s="43">
        <v>4</v>
      </c>
      <c r="D107" s="47"/>
    </row>
    <row r="108" spans="1:4" ht="16">
      <c r="A108" s="43" t="s">
        <v>2089</v>
      </c>
      <c r="B108" s="43" t="s">
        <v>1922</v>
      </c>
      <c r="C108" s="43">
        <v>2</v>
      </c>
      <c r="D108" s="47"/>
    </row>
    <row r="109" spans="1:4" ht="16">
      <c r="A109" s="43" t="s">
        <v>2089</v>
      </c>
      <c r="B109" s="43" t="s">
        <v>1923</v>
      </c>
      <c r="C109" s="43">
        <v>2</v>
      </c>
      <c r="D109" s="47" t="s">
        <v>1924</v>
      </c>
    </row>
    <row r="110" spans="1:4" ht="16">
      <c r="A110" s="43" t="s">
        <v>2089</v>
      </c>
      <c r="B110" s="43" t="s">
        <v>1925</v>
      </c>
      <c r="C110" s="43">
        <v>1</v>
      </c>
      <c r="D110" s="47" t="s">
        <v>1926</v>
      </c>
    </row>
    <row r="111" spans="1:4" ht="16">
      <c r="A111" s="43" t="s">
        <v>2089</v>
      </c>
      <c r="B111" s="43" t="s">
        <v>1927</v>
      </c>
      <c r="C111" s="43">
        <v>2</v>
      </c>
      <c r="D111" s="47"/>
    </row>
    <row r="112" spans="1:4" ht="16">
      <c r="A112" s="43" t="s">
        <v>2089</v>
      </c>
      <c r="B112" s="43" t="s">
        <v>1928</v>
      </c>
      <c r="C112" s="43">
        <v>7</v>
      </c>
      <c r="D112" s="47"/>
    </row>
    <row r="113" spans="1:4" ht="16">
      <c r="A113" s="43" t="s">
        <v>2089</v>
      </c>
      <c r="B113" s="43" t="s">
        <v>1929</v>
      </c>
      <c r="C113" s="43">
        <v>2</v>
      </c>
      <c r="D113" s="47"/>
    </row>
    <row r="114" spans="1:4" ht="16">
      <c r="A114" s="43" t="s">
        <v>2089</v>
      </c>
      <c r="B114" s="43" t="s">
        <v>1180</v>
      </c>
      <c r="C114" s="43">
        <v>16</v>
      </c>
      <c r="D114" s="47"/>
    </row>
    <row r="115" spans="1:4" ht="16">
      <c r="A115" s="43" t="s">
        <v>2089</v>
      </c>
      <c r="B115" s="43" t="s">
        <v>1930</v>
      </c>
      <c r="C115" s="43">
        <v>4</v>
      </c>
      <c r="D115" s="47"/>
    </row>
    <row r="116" spans="1:4" ht="16">
      <c r="A116" s="43" t="s">
        <v>2089</v>
      </c>
      <c r="B116" s="43" t="s">
        <v>1931</v>
      </c>
      <c r="C116" s="43">
        <v>9</v>
      </c>
      <c r="D116" s="47"/>
    </row>
    <row r="117" spans="1:4" ht="16">
      <c r="A117" s="43" t="s">
        <v>2089</v>
      </c>
      <c r="B117" s="43" t="s">
        <v>1932</v>
      </c>
      <c r="C117" s="43">
        <v>2</v>
      </c>
      <c r="D117" s="47" t="s">
        <v>1933</v>
      </c>
    </row>
    <row r="118" spans="1:4" ht="16">
      <c r="A118" s="43" t="s">
        <v>2089</v>
      </c>
      <c r="B118" s="43" t="s">
        <v>1934</v>
      </c>
      <c r="C118" s="43">
        <v>3</v>
      </c>
      <c r="D118" s="47" t="s">
        <v>1935</v>
      </c>
    </row>
    <row r="119" spans="1:4" ht="16">
      <c r="A119" s="43" t="s">
        <v>2089</v>
      </c>
      <c r="B119" s="43" t="s">
        <v>1936</v>
      </c>
      <c r="C119" s="43">
        <v>1</v>
      </c>
      <c r="D119" s="47" t="s">
        <v>1122</v>
      </c>
    </row>
    <row r="120" spans="1:4" ht="16">
      <c r="A120" s="43" t="s">
        <v>2089</v>
      </c>
      <c r="B120" s="43" t="s">
        <v>1937</v>
      </c>
      <c r="C120" s="43">
        <v>1</v>
      </c>
      <c r="D120" s="47" t="s">
        <v>1938</v>
      </c>
    </row>
    <row r="121" spans="1:4" ht="16">
      <c r="A121" s="43" t="s">
        <v>2089</v>
      </c>
      <c r="B121" s="43" t="s">
        <v>1939</v>
      </c>
      <c r="C121" s="43">
        <v>1</v>
      </c>
      <c r="D121" s="47" t="s">
        <v>1940</v>
      </c>
    </row>
    <row r="122" spans="1:4" ht="16">
      <c r="A122" s="43" t="s">
        <v>2089</v>
      </c>
      <c r="B122" s="43" t="s">
        <v>1941</v>
      </c>
      <c r="C122" s="43">
        <v>2</v>
      </c>
      <c r="D122" s="47" t="s">
        <v>1942</v>
      </c>
    </row>
    <row r="123" spans="1:4" ht="16">
      <c r="A123" s="43" t="s">
        <v>2089</v>
      </c>
      <c r="B123" s="43" t="s">
        <v>1943</v>
      </c>
      <c r="C123" s="43">
        <v>4</v>
      </c>
      <c r="D123" s="47"/>
    </row>
    <row r="124" spans="1:4" ht="16">
      <c r="A124" s="43" t="s">
        <v>2089</v>
      </c>
      <c r="B124" s="43" t="s">
        <v>1944</v>
      </c>
      <c r="C124" s="43">
        <v>1</v>
      </c>
      <c r="D124" s="47" t="s">
        <v>1945</v>
      </c>
    </row>
    <row r="125" spans="1:4" ht="16">
      <c r="A125" s="43" t="s">
        <v>2089</v>
      </c>
      <c r="B125" s="43" t="s">
        <v>1946</v>
      </c>
      <c r="C125" s="43">
        <v>1</v>
      </c>
      <c r="D125" s="47" t="s">
        <v>1947</v>
      </c>
    </row>
    <row r="126" spans="1:4" ht="16">
      <c r="A126" s="43" t="s">
        <v>2089</v>
      </c>
      <c r="B126" s="43" t="s">
        <v>1948</v>
      </c>
      <c r="C126" s="43">
        <v>1</v>
      </c>
      <c r="D126" s="47" t="s">
        <v>1949</v>
      </c>
    </row>
    <row r="127" spans="1:4" ht="16">
      <c r="A127" s="43" t="s">
        <v>2089</v>
      </c>
      <c r="B127" s="43" t="s">
        <v>1950</v>
      </c>
      <c r="C127" s="43">
        <v>2</v>
      </c>
      <c r="D127" s="47" t="s">
        <v>1951</v>
      </c>
    </row>
    <row r="128" spans="1:4" ht="16">
      <c r="A128" s="43" t="s">
        <v>2089</v>
      </c>
      <c r="B128" s="43" t="s">
        <v>1952</v>
      </c>
      <c r="C128" s="43">
        <v>5</v>
      </c>
      <c r="D128" s="47"/>
    </row>
    <row r="129" spans="1:4" ht="16">
      <c r="A129" s="43" t="s">
        <v>2089</v>
      </c>
      <c r="B129" s="43" t="s">
        <v>1953</v>
      </c>
      <c r="C129" s="43">
        <v>2</v>
      </c>
      <c r="D129" s="47" t="s">
        <v>1800</v>
      </c>
    </row>
    <row r="130" spans="1:4" ht="16">
      <c r="A130" s="43" t="s">
        <v>2089</v>
      </c>
      <c r="B130" s="43" t="s">
        <v>1954</v>
      </c>
      <c r="C130" s="43">
        <v>1</v>
      </c>
      <c r="D130" s="47" t="s">
        <v>1124</v>
      </c>
    </row>
    <row r="131" spans="1:4" ht="16">
      <c r="A131" s="43" t="s">
        <v>2089</v>
      </c>
      <c r="B131" s="43" t="s">
        <v>1955</v>
      </c>
      <c r="C131" s="43">
        <v>1</v>
      </c>
      <c r="D131" s="47"/>
    </row>
    <row r="132" spans="1:4" ht="16">
      <c r="A132" s="43" t="s">
        <v>2089</v>
      </c>
      <c r="B132" s="43" t="s">
        <v>1956</v>
      </c>
      <c r="C132" s="43">
        <v>1</v>
      </c>
      <c r="D132" s="47"/>
    </row>
    <row r="133" spans="1:4" ht="16">
      <c r="A133" s="43" t="s">
        <v>2089</v>
      </c>
      <c r="B133" s="43" t="s">
        <v>1957</v>
      </c>
      <c r="C133" s="43">
        <v>1</v>
      </c>
      <c r="D133" s="47" t="s">
        <v>1958</v>
      </c>
    </row>
    <row r="134" spans="1:4" ht="16">
      <c r="A134" s="43" t="s">
        <v>2089</v>
      </c>
      <c r="B134" s="43" t="s">
        <v>1959</v>
      </c>
      <c r="C134" s="43">
        <v>2</v>
      </c>
      <c r="D134" s="47"/>
    </row>
    <row r="135" spans="1:4" ht="16">
      <c r="A135" s="43" t="s">
        <v>2089</v>
      </c>
      <c r="B135" s="43" t="s">
        <v>1960</v>
      </c>
      <c r="C135" s="43">
        <v>1</v>
      </c>
      <c r="D135" s="47" t="s">
        <v>1128</v>
      </c>
    </row>
    <row r="136" spans="1:4" ht="16">
      <c r="A136" s="43" t="s">
        <v>2089</v>
      </c>
      <c r="B136" s="43" t="s">
        <v>1961</v>
      </c>
      <c r="C136" s="43">
        <v>1</v>
      </c>
      <c r="D136" s="47" t="s">
        <v>1962</v>
      </c>
    </row>
    <row r="137" spans="1:4" ht="16">
      <c r="A137" s="43" t="s">
        <v>2089</v>
      </c>
      <c r="B137" s="43" t="s">
        <v>1963</v>
      </c>
      <c r="C137" s="43">
        <v>1</v>
      </c>
      <c r="D137" s="47" t="s">
        <v>1964</v>
      </c>
    </row>
    <row r="138" spans="1:4" ht="16">
      <c r="A138" s="43" t="s">
        <v>2089</v>
      </c>
      <c r="B138" s="43" t="s">
        <v>1965</v>
      </c>
      <c r="C138" s="43">
        <v>1</v>
      </c>
      <c r="D138" s="47"/>
    </row>
    <row r="139" spans="1:4" ht="16">
      <c r="A139" s="43" t="s">
        <v>2089</v>
      </c>
      <c r="B139" s="43" t="s">
        <v>1966</v>
      </c>
      <c r="C139" s="43">
        <v>3</v>
      </c>
      <c r="D139" s="47"/>
    </row>
    <row r="140" spans="1:4" ht="16">
      <c r="A140" s="43" t="s">
        <v>2089</v>
      </c>
      <c r="B140" s="43" t="s">
        <v>1967</v>
      </c>
      <c r="C140" s="43">
        <v>5</v>
      </c>
      <c r="D140" s="47"/>
    </row>
    <row r="141" spans="1:4" ht="16">
      <c r="A141" s="43" t="s">
        <v>2089</v>
      </c>
      <c r="B141" s="43" t="s">
        <v>1270</v>
      </c>
      <c r="C141" s="43">
        <v>4</v>
      </c>
      <c r="D141" s="47"/>
    </row>
    <row r="142" spans="1:4" ht="16">
      <c r="A142" s="43" t="s">
        <v>2089</v>
      </c>
      <c r="B142" s="43" t="s">
        <v>1968</v>
      </c>
      <c r="C142" s="43">
        <v>1</v>
      </c>
      <c r="D142" s="47" t="s">
        <v>1969</v>
      </c>
    </row>
    <row r="143" spans="1:4" ht="16">
      <c r="A143" s="43" t="s">
        <v>2089</v>
      </c>
      <c r="B143" s="43" t="s">
        <v>1970</v>
      </c>
      <c r="C143" s="43">
        <v>1</v>
      </c>
      <c r="D143" s="47" t="s">
        <v>1127</v>
      </c>
    </row>
    <row r="144" spans="1:4" ht="16">
      <c r="A144" s="43" t="s">
        <v>2089</v>
      </c>
      <c r="B144" s="43" t="s">
        <v>1971</v>
      </c>
      <c r="C144" s="43">
        <v>1</v>
      </c>
      <c r="D144" s="47"/>
    </row>
    <row r="145" spans="1:4" ht="16">
      <c r="A145" s="43" t="s">
        <v>2089</v>
      </c>
      <c r="B145" s="43" t="s">
        <v>1972</v>
      </c>
      <c r="C145" s="43">
        <v>1</v>
      </c>
      <c r="D145" s="47" t="s">
        <v>1973</v>
      </c>
    </row>
    <row r="146" spans="1:4" ht="16">
      <c r="A146" s="43" t="s">
        <v>2089</v>
      </c>
      <c r="B146" s="43" t="s">
        <v>1974</v>
      </c>
      <c r="C146" s="43">
        <v>1</v>
      </c>
      <c r="D146" s="47" t="s">
        <v>1975</v>
      </c>
    </row>
    <row r="147" spans="1:4" ht="16">
      <c r="A147" s="43" t="s">
        <v>2089</v>
      </c>
      <c r="B147" s="43" t="s">
        <v>1976</v>
      </c>
      <c r="C147" s="43">
        <v>1</v>
      </c>
      <c r="D147" s="47" t="s">
        <v>1977</v>
      </c>
    </row>
    <row r="148" spans="1:4" ht="16">
      <c r="A148" s="43" t="s">
        <v>2089</v>
      </c>
      <c r="B148" s="43" t="s">
        <v>1978</v>
      </c>
      <c r="C148" s="43">
        <v>1</v>
      </c>
      <c r="D148" s="47"/>
    </row>
    <row r="149" spans="1:4" ht="16">
      <c r="A149" s="43" t="s">
        <v>2089</v>
      </c>
      <c r="B149" s="43" t="s">
        <v>1979</v>
      </c>
      <c r="C149" s="43">
        <v>2</v>
      </c>
      <c r="D149" s="47"/>
    </row>
    <row r="150" spans="1:4" ht="16">
      <c r="A150" s="43" t="s">
        <v>2089</v>
      </c>
      <c r="B150" s="43" t="s">
        <v>1980</v>
      </c>
      <c r="C150" s="43">
        <v>1</v>
      </c>
      <c r="D150" s="47" t="s">
        <v>1981</v>
      </c>
    </row>
    <row r="151" spans="1:4" ht="16">
      <c r="A151" s="43" t="s">
        <v>2089</v>
      </c>
      <c r="B151" s="43" t="s">
        <v>1982</v>
      </c>
      <c r="C151" s="43">
        <v>1</v>
      </c>
      <c r="D151" s="47" t="s">
        <v>1983</v>
      </c>
    </row>
    <row r="152" spans="1:4" ht="16">
      <c r="A152" s="43" t="s">
        <v>2089</v>
      </c>
      <c r="B152" s="43" t="s">
        <v>1984</v>
      </c>
      <c r="C152" s="43">
        <v>1</v>
      </c>
      <c r="D152" s="47"/>
    </row>
    <row r="153" spans="1:4" ht="16">
      <c r="A153" s="43" t="s">
        <v>2089</v>
      </c>
      <c r="B153" s="43" t="s">
        <v>1142</v>
      </c>
      <c r="C153" s="43">
        <v>1</v>
      </c>
      <c r="D153" s="47" t="s">
        <v>1143</v>
      </c>
    </row>
    <row r="154" spans="1:4" ht="16">
      <c r="A154" s="43" t="s">
        <v>2089</v>
      </c>
      <c r="B154" s="43" t="s">
        <v>1914</v>
      </c>
      <c r="C154" s="43">
        <v>2</v>
      </c>
      <c r="D154" s="47"/>
    </row>
    <row r="155" spans="1:4" ht="16">
      <c r="A155" s="43" t="s">
        <v>2089</v>
      </c>
      <c r="B155" s="43" t="s">
        <v>1129</v>
      </c>
      <c r="C155" s="43">
        <v>1</v>
      </c>
      <c r="D155" s="47" t="s">
        <v>1985</v>
      </c>
    </row>
    <row r="156" spans="1:4" ht="16">
      <c r="A156" s="43" t="s">
        <v>2089</v>
      </c>
      <c r="B156" s="43" t="s">
        <v>1986</v>
      </c>
      <c r="C156" s="43">
        <v>1</v>
      </c>
      <c r="D156" s="47" t="s">
        <v>1987</v>
      </c>
    </row>
    <row r="157" spans="1:4" ht="16">
      <c r="A157" s="43" t="s">
        <v>2089</v>
      </c>
      <c r="B157" s="43" t="s">
        <v>1988</v>
      </c>
      <c r="C157" s="43">
        <v>1</v>
      </c>
      <c r="D157" s="47"/>
    </row>
    <row r="158" spans="1:4" ht="16">
      <c r="A158" s="43" t="s">
        <v>2089</v>
      </c>
      <c r="B158" s="43" t="s">
        <v>1989</v>
      </c>
      <c r="C158" s="43">
        <v>1</v>
      </c>
      <c r="D158" s="47" t="s">
        <v>1990</v>
      </c>
    </row>
    <row r="159" spans="1:4" ht="16">
      <c r="A159" s="43" t="s">
        <v>2089</v>
      </c>
      <c r="B159" s="43" t="s">
        <v>1991</v>
      </c>
      <c r="C159" s="43">
        <v>7</v>
      </c>
      <c r="D159" s="47"/>
    </row>
    <row r="160" spans="1:4" ht="16">
      <c r="A160" s="43" t="s">
        <v>2089</v>
      </c>
      <c r="B160" s="43" t="s">
        <v>1992</v>
      </c>
      <c r="C160" s="43">
        <v>2</v>
      </c>
      <c r="D160" s="47"/>
    </row>
    <row r="161" spans="1:4" ht="16">
      <c r="A161" s="43" t="s">
        <v>2089</v>
      </c>
      <c r="B161" s="43" t="s">
        <v>1993</v>
      </c>
      <c r="C161" s="43">
        <v>3</v>
      </c>
      <c r="D161" s="47"/>
    </row>
    <row r="162" spans="1:4" ht="16">
      <c r="A162" s="43" t="s">
        <v>2089</v>
      </c>
      <c r="B162" s="43" t="s">
        <v>1994</v>
      </c>
      <c r="C162" s="43">
        <v>1</v>
      </c>
      <c r="D162" s="47"/>
    </row>
    <row r="163" spans="1:4" ht="16">
      <c r="A163" s="43" t="s">
        <v>2089</v>
      </c>
      <c r="B163" s="43" t="s">
        <v>1995</v>
      </c>
      <c r="C163" s="43">
        <v>1</v>
      </c>
      <c r="D163" s="47"/>
    </row>
    <row r="164" spans="1:4" ht="16">
      <c r="A164" s="43" t="s">
        <v>2089</v>
      </c>
      <c r="B164" s="43" t="s">
        <v>1996</v>
      </c>
      <c r="C164" s="43">
        <v>1</v>
      </c>
      <c r="D164" s="47"/>
    </row>
    <row r="165" spans="1:4" ht="16">
      <c r="A165" s="43" t="s">
        <v>2089</v>
      </c>
      <c r="B165" s="43" t="s">
        <v>1997</v>
      </c>
      <c r="C165" s="43">
        <v>1</v>
      </c>
      <c r="D165" s="47"/>
    </row>
    <row r="166" spans="1:4" ht="16">
      <c r="A166" s="43" t="s">
        <v>2089</v>
      </c>
      <c r="B166" s="43" t="s">
        <v>1998</v>
      </c>
      <c r="C166" s="43">
        <v>1</v>
      </c>
      <c r="D166" s="47"/>
    </row>
    <row r="167" spans="1:4" ht="16">
      <c r="A167" s="43" t="s">
        <v>2089</v>
      </c>
      <c r="B167" s="43" t="s">
        <v>1999</v>
      </c>
      <c r="C167" s="43">
        <v>1</v>
      </c>
      <c r="D167" s="47"/>
    </row>
    <row r="168" spans="1:4" ht="16">
      <c r="A168" s="43" t="s">
        <v>2089</v>
      </c>
      <c r="B168" s="43" t="s">
        <v>2000</v>
      </c>
      <c r="C168" s="43">
        <v>1</v>
      </c>
      <c r="D168" s="47"/>
    </row>
    <row r="169" spans="1:4" ht="16">
      <c r="A169" s="43" t="s">
        <v>2089</v>
      </c>
      <c r="B169" s="43" t="s">
        <v>2001</v>
      </c>
      <c r="C169" s="43">
        <v>1</v>
      </c>
      <c r="D169" s="47"/>
    </row>
    <row r="170" spans="1:4" ht="16">
      <c r="A170" s="43" t="s">
        <v>2089</v>
      </c>
      <c r="B170" s="43" t="s">
        <v>2002</v>
      </c>
      <c r="C170" s="43">
        <v>1</v>
      </c>
      <c r="D170" s="47"/>
    </row>
    <row r="171" spans="1:4" ht="16">
      <c r="A171" s="43" t="s">
        <v>2089</v>
      </c>
      <c r="B171" s="43" t="s">
        <v>2003</v>
      </c>
      <c r="C171" s="43">
        <v>1</v>
      </c>
      <c r="D171" s="47"/>
    </row>
    <row r="172" spans="1:4" ht="16">
      <c r="A172" s="43" t="s">
        <v>2089</v>
      </c>
      <c r="B172" s="43" t="s">
        <v>2004</v>
      </c>
      <c r="C172" s="43">
        <v>1</v>
      </c>
      <c r="D172" s="47"/>
    </row>
    <row r="173" spans="1:4" ht="16">
      <c r="A173" s="43" t="s">
        <v>2089</v>
      </c>
      <c r="B173" s="43" t="s">
        <v>2005</v>
      </c>
      <c r="C173" s="43">
        <v>1</v>
      </c>
      <c r="D173" s="47"/>
    </row>
    <row r="174" spans="1:4" ht="16">
      <c r="A174" s="43" t="s">
        <v>2089</v>
      </c>
      <c r="B174" s="43" t="s">
        <v>2006</v>
      </c>
      <c r="C174" s="43">
        <v>1</v>
      </c>
      <c r="D174" s="47"/>
    </row>
    <row r="175" spans="1:4" ht="16">
      <c r="A175" s="43" t="s">
        <v>2089</v>
      </c>
      <c r="B175" s="43" t="s">
        <v>2007</v>
      </c>
      <c r="C175" s="43">
        <v>1</v>
      </c>
      <c r="D175" s="47"/>
    </row>
    <row r="176" spans="1:4" ht="16">
      <c r="A176" s="43" t="s">
        <v>2089</v>
      </c>
      <c r="B176" s="43" t="s">
        <v>2008</v>
      </c>
      <c r="C176" s="43">
        <v>4</v>
      </c>
      <c r="D176" s="47" t="s">
        <v>2009</v>
      </c>
    </row>
    <row r="177" spans="1:4" ht="16">
      <c r="A177" s="43" t="s">
        <v>2089</v>
      </c>
      <c r="B177" s="43" t="s">
        <v>2010</v>
      </c>
      <c r="C177" s="43">
        <v>1</v>
      </c>
      <c r="D177" s="47"/>
    </row>
    <row r="178" spans="1:4" ht="16">
      <c r="A178" s="43" t="s">
        <v>2089</v>
      </c>
      <c r="B178" s="43" t="s">
        <v>2011</v>
      </c>
      <c r="C178" s="43">
        <v>1</v>
      </c>
      <c r="D178" s="47"/>
    </row>
    <row r="179" spans="1:4" ht="16">
      <c r="A179" s="43" t="s">
        <v>2089</v>
      </c>
      <c r="B179" s="43" t="s">
        <v>2012</v>
      </c>
      <c r="C179" s="43">
        <v>1</v>
      </c>
      <c r="D179" s="47"/>
    </row>
    <row r="180" spans="1:4" ht="16">
      <c r="A180" s="43" t="s">
        <v>2089</v>
      </c>
      <c r="B180" s="43" t="s">
        <v>2013</v>
      </c>
      <c r="C180" s="43">
        <v>2</v>
      </c>
      <c r="D180" s="47"/>
    </row>
    <row r="181" spans="1:4" ht="16">
      <c r="A181" s="43" t="s">
        <v>2089</v>
      </c>
      <c r="B181" s="43" t="s">
        <v>2014</v>
      </c>
      <c r="C181" s="43">
        <v>1</v>
      </c>
      <c r="D181" s="47"/>
    </row>
    <row r="182" spans="1:4" ht="16">
      <c r="A182" s="43" t="s">
        <v>2089</v>
      </c>
      <c r="B182" s="43" t="s">
        <v>1145</v>
      </c>
      <c r="C182" s="43">
        <v>1</v>
      </c>
      <c r="D182" s="47"/>
    </row>
    <row r="183" spans="1:4" ht="16">
      <c r="A183" s="43" t="s">
        <v>2089</v>
      </c>
      <c r="B183" s="43" t="s">
        <v>2015</v>
      </c>
      <c r="C183" s="43">
        <v>1</v>
      </c>
      <c r="D183" s="47"/>
    </row>
    <row r="184" spans="1:4" ht="16">
      <c r="A184" s="43" t="s">
        <v>2089</v>
      </c>
      <c r="B184" s="43" t="s">
        <v>2016</v>
      </c>
      <c r="C184" s="43">
        <v>1</v>
      </c>
      <c r="D184" s="47"/>
    </row>
    <row r="185" spans="1:4" ht="16">
      <c r="A185" s="43" t="s">
        <v>2089</v>
      </c>
      <c r="B185" s="43" t="s">
        <v>2017</v>
      </c>
      <c r="C185" s="43">
        <v>3</v>
      </c>
      <c r="D185" s="47"/>
    </row>
    <row r="186" spans="1:4" ht="16">
      <c r="A186" s="43" t="s">
        <v>2089</v>
      </c>
      <c r="B186" s="43" t="s">
        <v>2018</v>
      </c>
      <c r="C186" s="43">
        <v>5</v>
      </c>
      <c r="D186" s="47"/>
    </row>
    <row r="187" spans="1:4" ht="16">
      <c r="A187" s="43" t="s">
        <v>2089</v>
      </c>
      <c r="B187" s="43" t="s">
        <v>2019</v>
      </c>
      <c r="C187" s="43">
        <v>2</v>
      </c>
      <c r="D187" s="47" t="s">
        <v>1893</v>
      </c>
    </row>
    <row r="188" spans="1:4" ht="16">
      <c r="A188" s="43" t="s">
        <v>2089</v>
      </c>
      <c r="B188" s="43" t="s">
        <v>2020</v>
      </c>
      <c r="C188" s="43">
        <v>1</v>
      </c>
      <c r="D188" s="47" t="s">
        <v>2021</v>
      </c>
    </row>
    <row r="189" spans="1:4" ht="16">
      <c r="A189" s="43" t="s">
        <v>2089</v>
      </c>
      <c r="B189" s="43" t="s">
        <v>2022</v>
      </c>
      <c r="C189" s="43">
        <v>1</v>
      </c>
      <c r="D189" s="47" t="s">
        <v>2023</v>
      </c>
    </row>
    <row r="190" spans="1:4" ht="16">
      <c r="A190" s="43" t="s">
        <v>2089</v>
      </c>
      <c r="B190" s="43" t="s">
        <v>1125</v>
      </c>
      <c r="C190" s="43">
        <v>1</v>
      </c>
      <c r="D190" s="47" t="s">
        <v>2024</v>
      </c>
    </row>
    <row r="191" spans="1:4" ht="16">
      <c r="A191" s="43" t="s">
        <v>2089</v>
      </c>
      <c r="B191" s="43" t="s">
        <v>2017</v>
      </c>
      <c r="C191" s="43">
        <v>1</v>
      </c>
      <c r="D191" s="47"/>
    </row>
    <row r="192" spans="1:4" ht="16">
      <c r="A192" s="43" t="s">
        <v>2089</v>
      </c>
      <c r="B192" s="43" t="s">
        <v>2025</v>
      </c>
      <c r="C192" s="43">
        <v>1</v>
      </c>
      <c r="D192" s="47" t="s">
        <v>1126</v>
      </c>
    </row>
    <row r="193" spans="1:4" ht="16">
      <c r="A193" s="43" t="s">
        <v>2089</v>
      </c>
      <c r="B193" s="43" t="s">
        <v>2026</v>
      </c>
      <c r="C193" s="43">
        <v>1</v>
      </c>
      <c r="D193" s="47" t="s">
        <v>2027</v>
      </c>
    </row>
    <row r="194" spans="1:4" ht="16">
      <c r="A194" s="43" t="s">
        <v>2089</v>
      </c>
      <c r="B194" s="43" t="s">
        <v>2028</v>
      </c>
      <c r="C194" s="43">
        <v>1</v>
      </c>
      <c r="D194" s="47" t="s">
        <v>2029</v>
      </c>
    </row>
    <row r="195" spans="1:4" ht="16">
      <c r="A195" s="43" t="s">
        <v>2089</v>
      </c>
      <c r="B195" s="43" t="s">
        <v>2030</v>
      </c>
      <c r="C195" s="43">
        <v>1</v>
      </c>
      <c r="D195" s="47" t="s">
        <v>2031</v>
      </c>
    </row>
    <row r="196" spans="1:4" ht="16">
      <c r="A196" s="43" t="s">
        <v>2089</v>
      </c>
      <c r="B196" s="43" t="s">
        <v>2032</v>
      </c>
      <c r="C196" s="43">
        <v>1</v>
      </c>
      <c r="D196" s="47"/>
    </row>
    <row r="197" spans="1:4" ht="16">
      <c r="A197" s="43" t="s">
        <v>2089</v>
      </c>
      <c r="B197" s="43" t="s">
        <v>2033</v>
      </c>
      <c r="C197" s="43">
        <v>1</v>
      </c>
      <c r="D197" s="47" t="s">
        <v>1121</v>
      </c>
    </row>
    <row r="198" spans="1:4" ht="16">
      <c r="A198" s="43" t="s">
        <v>2089</v>
      </c>
      <c r="B198" s="43" t="s">
        <v>2034</v>
      </c>
      <c r="C198" s="43">
        <v>2</v>
      </c>
      <c r="D198" s="47"/>
    </row>
    <row r="199" spans="1:4" ht="16">
      <c r="A199" s="43" t="s">
        <v>2089</v>
      </c>
      <c r="B199" s="43" t="s">
        <v>2035</v>
      </c>
      <c r="C199" s="43">
        <v>4</v>
      </c>
      <c r="D199" s="47"/>
    </row>
    <row r="200" spans="1:4" ht="16">
      <c r="A200" s="43" t="s">
        <v>2089</v>
      </c>
      <c r="B200" s="43" t="s">
        <v>2036</v>
      </c>
      <c r="C200" s="43">
        <v>1</v>
      </c>
      <c r="D200" s="47" t="s">
        <v>2037</v>
      </c>
    </row>
    <row r="201" spans="1:4" ht="16">
      <c r="A201" s="43" t="s">
        <v>2089</v>
      </c>
      <c r="B201" s="43" t="s">
        <v>2038</v>
      </c>
      <c r="C201" s="43">
        <v>1</v>
      </c>
      <c r="D201" s="47"/>
    </row>
    <row r="202" spans="1:4" ht="16">
      <c r="A202" s="43" t="s">
        <v>2089</v>
      </c>
      <c r="B202" s="43" t="s">
        <v>2039</v>
      </c>
      <c r="C202" s="43">
        <v>1</v>
      </c>
      <c r="D202" s="47"/>
    </row>
    <row r="203" spans="1:4" ht="16">
      <c r="A203" s="43" t="s">
        <v>2089</v>
      </c>
      <c r="B203" s="43" t="s">
        <v>2040</v>
      </c>
      <c r="C203" s="43">
        <v>1</v>
      </c>
      <c r="D203" s="47" t="s">
        <v>2041</v>
      </c>
    </row>
    <row r="204" spans="1:4" ht="16">
      <c r="A204" s="43" t="s">
        <v>2089</v>
      </c>
      <c r="B204" s="43" t="s">
        <v>2042</v>
      </c>
      <c r="C204" s="43">
        <v>4</v>
      </c>
      <c r="D204" s="47"/>
    </row>
    <row r="205" spans="1:4" ht="16">
      <c r="A205" s="43" t="s">
        <v>2089</v>
      </c>
      <c r="B205" s="43" t="s">
        <v>2043</v>
      </c>
      <c r="C205" s="43">
        <v>1</v>
      </c>
      <c r="D205" s="47"/>
    </row>
    <row r="206" spans="1:4" ht="16">
      <c r="A206" s="43" t="s">
        <v>2089</v>
      </c>
      <c r="B206" s="43" t="s">
        <v>2044</v>
      </c>
      <c r="C206" s="43">
        <v>1</v>
      </c>
      <c r="D206" s="47" t="s">
        <v>2045</v>
      </c>
    </row>
    <row r="207" spans="1:4" ht="16">
      <c r="A207" s="43" t="s">
        <v>2089</v>
      </c>
      <c r="B207" s="43" t="s">
        <v>2046</v>
      </c>
      <c r="C207" s="43">
        <v>1</v>
      </c>
      <c r="D207" s="47"/>
    </row>
    <row r="208" spans="1:4" ht="16">
      <c r="A208" s="43" t="s">
        <v>2089</v>
      </c>
      <c r="B208" s="43" t="s">
        <v>2047</v>
      </c>
      <c r="C208" s="43">
        <v>1</v>
      </c>
      <c r="D208" s="47"/>
    </row>
    <row r="209" spans="1:4" ht="16">
      <c r="A209" s="43" t="s">
        <v>2089</v>
      </c>
      <c r="B209" s="43" t="s">
        <v>2048</v>
      </c>
      <c r="C209" s="43">
        <v>1</v>
      </c>
      <c r="D209" s="47"/>
    </row>
    <row r="210" spans="1:4" ht="16">
      <c r="A210" s="43" t="s">
        <v>2089</v>
      </c>
      <c r="B210" s="43" t="s">
        <v>2049</v>
      </c>
      <c r="C210" s="43">
        <v>1</v>
      </c>
      <c r="D210" s="47"/>
    </row>
    <row r="211" spans="1:4" ht="16">
      <c r="A211" s="43" t="s">
        <v>2089</v>
      </c>
      <c r="B211" s="43" t="s">
        <v>2050</v>
      </c>
      <c r="C211" s="43">
        <v>6</v>
      </c>
      <c r="D211" s="47"/>
    </row>
    <row r="212" spans="1:4" ht="16">
      <c r="A212" s="43" t="s">
        <v>2089</v>
      </c>
      <c r="B212" s="43" t="s">
        <v>2051</v>
      </c>
      <c r="C212" s="43">
        <v>2</v>
      </c>
      <c r="D212" s="47"/>
    </row>
    <row r="213" spans="1:4" ht="16">
      <c r="A213" s="43" t="s">
        <v>2089</v>
      </c>
      <c r="B213" s="43" t="s">
        <v>2052</v>
      </c>
      <c r="C213" s="43">
        <v>9</v>
      </c>
      <c r="D213" s="47"/>
    </row>
    <row r="214" spans="1:4" ht="16">
      <c r="A214" s="43" t="s">
        <v>2089</v>
      </c>
      <c r="B214" s="43" t="s">
        <v>2053</v>
      </c>
      <c r="C214" s="43">
        <v>2</v>
      </c>
      <c r="D214" s="47"/>
    </row>
    <row r="215" spans="1:4" ht="16">
      <c r="A215" s="43" t="s">
        <v>2089</v>
      </c>
      <c r="B215" s="43" t="s">
        <v>2054</v>
      </c>
      <c r="C215" s="43">
        <v>1</v>
      </c>
      <c r="D215" s="47"/>
    </row>
    <row r="216" spans="1:4" ht="16">
      <c r="A216" s="43" t="s">
        <v>2089</v>
      </c>
      <c r="B216" s="43" t="s">
        <v>2055</v>
      </c>
      <c r="C216" s="43">
        <v>1</v>
      </c>
      <c r="D216" s="47"/>
    </row>
    <row r="217" spans="1:4" ht="16">
      <c r="A217" s="43" t="s">
        <v>2089</v>
      </c>
      <c r="B217" s="43" t="s">
        <v>2056</v>
      </c>
      <c r="C217" s="43">
        <v>1</v>
      </c>
      <c r="D217" s="47" t="s">
        <v>2057</v>
      </c>
    </row>
    <row r="218" spans="1:4" ht="16">
      <c r="A218" s="43" t="s">
        <v>2089</v>
      </c>
      <c r="B218" s="43" t="s">
        <v>2058</v>
      </c>
      <c r="C218" s="43">
        <v>1</v>
      </c>
      <c r="D218" s="47"/>
    </row>
    <row r="219" spans="1:4" ht="16">
      <c r="A219" s="43" t="s">
        <v>2089</v>
      </c>
      <c r="B219" s="43" t="s">
        <v>2059</v>
      </c>
      <c r="C219" s="43">
        <v>3</v>
      </c>
      <c r="D219" s="47"/>
    </row>
    <row r="220" spans="1:4" ht="16">
      <c r="A220" s="43" t="s">
        <v>2089</v>
      </c>
      <c r="B220" s="43" t="s">
        <v>2060</v>
      </c>
      <c r="C220" s="43">
        <v>2</v>
      </c>
      <c r="D220" s="47"/>
    </row>
    <row r="221" spans="1:4" ht="16">
      <c r="A221" s="43" t="s">
        <v>2089</v>
      </c>
      <c r="B221" s="43" t="s">
        <v>2061</v>
      </c>
      <c r="C221" s="43">
        <v>1</v>
      </c>
      <c r="D221" s="47"/>
    </row>
    <row r="222" spans="1:4" ht="16">
      <c r="A222" s="43" t="s">
        <v>2089</v>
      </c>
      <c r="B222" s="43" t="s">
        <v>2062</v>
      </c>
      <c r="C222" s="43">
        <v>1</v>
      </c>
      <c r="D222" s="47"/>
    </row>
    <row r="223" spans="1:4" ht="16">
      <c r="A223" s="43" t="s">
        <v>2089</v>
      </c>
      <c r="B223" s="43" t="s">
        <v>1118</v>
      </c>
      <c r="C223" s="43">
        <v>1</v>
      </c>
      <c r="D223" s="47"/>
    </row>
    <row r="224" spans="1:4" ht="16">
      <c r="A224" s="43" t="s">
        <v>2089</v>
      </c>
      <c r="B224" s="43" t="s">
        <v>2063</v>
      </c>
      <c r="C224" s="43">
        <v>1</v>
      </c>
      <c r="D224" s="47"/>
    </row>
    <row r="225" spans="1:4" ht="16">
      <c r="A225" s="43" t="s">
        <v>2089</v>
      </c>
      <c r="B225" s="43" t="s">
        <v>2064</v>
      </c>
      <c r="C225" s="43">
        <v>1</v>
      </c>
      <c r="D225" s="47"/>
    </row>
    <row r="226" spans="1:4" ht="16">
      <c r="A226" s="43" t="s">
        <v>2089</v>
      </c>
      <c r="B226" s="43" t="s">
        <v>1117</v>
      </c>
      <c r="C226" s="43">
        <v>1</v>
      </c>
      <c r="D226" s="47"/>
    </row>
    <row r="227" spans="1:4" ht="16">
      <c r="A227" s="43" t="s">
        <v>2089</v>
      </c>
      <c r="B227" s="43" t="s">
        <v>2065</v>
      </c>
      <c r="C227" s="43">
        <v>1</v>
      </c>
      <c r="D227" s="47"/>
    </row>
    <row r="228" spans="1:4" ht="16">
      <c r="A228" s="43" t="s">
        <v>2089</v>
      </c>
      <c r="B228" s="43" t="s">
        <v>2066</v>
      </c>
      <c r="C228" s="43">
        <v>1</v>
      </c>
      <c r="D228" s="47"/>
    </row>
    <row r="229" spans="1:4" ht="16">
      <c r="A229" s="43" t="s">
        <v>2089</v>
      </c>
      <c r="B229" s="43" t="s">
        <v>1132</v>
      </c>
      <c r="C229" s="43">
        <v>1</v>
      </c>
      <c r="D229" s="47"/>
    </row>
    <row r="230" spans="1:4" ht="16">
      <c r="A230" s="43" t="s">
        <v>2089</v>
      </c>
      <c r="B230" s="43" t="s">
        <v>2067</v>
      </c>
      <c r="C230" s="43">
        <v>1</v>
      </c>
      <c r="D230" s="47"/>
    </row>
    <row r="231" spans="1:4" ht="16">
      <c r="A231" s="43" t="s">
        <v>2089</v>
      </c>
      <c r="B231" s="43" t="s">
        <v>2068</v>
      </c>
      <c r="C231" s="43">
        <v>1</v>
      </c>
      <c r="D231" s="47"/>
    </row>
    <row r="232" spans="1:4" ht="16">
      <c r="A232" s="43" t="s">
        <v>2089</v>
      </c>
      <c r="B232" s="43" t="s">
        <v>2069</v>
      </c>
      <c r="C232" s="43">
        <v>1</v>
      </c>
      <c r="D232" s="47"/>
    </row>
    <row r="233" spans="1:4" ht="16">
      <c r="A233" s="43" t="s">
        <v>2089</v>
      </c>
      <c r="B233" s="43" t="s">
        <v>2070</v>
      </c>
      <c r="C233" s="43">
        <v>1</v>
      </c>
      <c r="D233" s="47"/>
    </row>
    <row r="234" spans="1:4" ht="16">
      <c r="A234" s="43" t="s">
        <v>995</v>
      </c>
      <c r="B234" s="43" t="s">
        <v>2090</v>
      </c>
      <c r="C234" s="43" t="s">
        <v>1062</v>
      </c>
      <c r="D234" s="47" t="s">
        <v>1023</v>
      </c>
    </row>
    <row r="235" spans="1:4" ht="16">
      <c r="A235" s="43" t="s">
        <v>995</v>
      </c>
      <c r="B235" s="43" t="s">
        <v>2091</v>
      </c>
      <c r="C235" s="43">
        <v>1</v>
      </c>
      <c r="D235" s="47" t="s">
        <v>1024</v>
      </c>
    </row>
    <row r="236" spans="1:4" ht="16">
      <c r="A236" s="43" t="s">
        <v>995</v>
      </c>
      <c r="B236" s="43" t="s">
        <v>1025</v>
      </c>
      <c r="C236" s="43">
        <v>1</v>
      </c>
      <c r="D236" s="47" t="s">
        <v>1026</v>
      </c>
    </row>
    <row r="237" spans="1:4" ht="16">
      <c r="A237" s="43" t="s">
        <v>995</v>
      </c>
      <c r="B237" s="43" t="s">
        <v>1027</v>
      </c>
      <c r="C237" s="43">
        <v>2</v>
      </c>
      <c r="D237" s="47" t="s">
        <v>1026</v>
      </c>
    </row>
    <row r="238" spans="1:4" ht="16">
      <c r="A238" s="43" t="s">
        <v>995</v>
      </c>
      <c r="B238" s="43" t="s">
        <v>1028</v>
      </c>
      <c r="C238" s="43">
        <v>4</v>
      </c>
      <c r="D238" s="47" t="s">
        <v>1029</v>
      </c>
    </row>
    <row r="239" spans="1:4" ht="16">
      <c r="A239" s="43" t="s">
        <v>995</v>
      </c>
      <c r="B239" s="43" t="s">
        <v>1030</v>
      </c>
      <c r="C239" s="43">
        <v>1</v>
      </c>
      <c r="D239" s="47" t="s">
        <v>1031</v>
      </c>
    </row>
    <row r="240" spans="1:4" ht="16">
      <c r="A240" s="43" t="s">
        <v>976</v>
      </c>
      <c r="B240" s="43" t="s">
        <v>1098</v>
      </c>
      <c r="C240" s="43">
        <v>1</v>
      </c>
      <c r="D240" s="47" t="s">
        <v>1099</v>
      </c>
    </row>
    <row r="241" spans="1:4" ht="16">
      <c r="A241" s="43" t="s">
        <v>995</v>
      </c>
      <c r="B241" s="43" t="s">
        <v>1032</v>
      </c>
      <c r="C241" s="43">
        <v>1</v>
      </c>
      <c r="D241" s="47" t="s">
        <v>1033</v>
      </c>
    </row>
    <row r="242" spans="1:4" ht="16">
      <c r="A242" s="43" t="s">
        <v>976</v>
      </c>
      <c r="B242" s="43" t="s">
        <v>2092</v>
      </c>
      <c r="C242" s="43">
        <v>2</v>
      </c>
      <c r="D242" s="47" t="s">
        <v>1037</v>
      </c>
    </row>
    <row r="243" spans="1:4" ht="16">
      <c r="A243" s="43" t="s">
        <v>976</v>
      </c>
      <c r="B243" s="43" t="s">
        <v>2093</v>
      </c>
      <c r="C243" s="43">
        <v>1</v>
      </c>
      <c r="D243" s="47" t="s">
        <v>1037</v>
      </c>
    </row>
    <row r="244" spans="1:4" ht="16">
      <c r="A244" s="43" t="s">
        <v>976</v>
      </c>
      <c r="B244" s="43" t="s">
        <v>2094</v>
      </c>
      <c r="C244" s="43">
        <v>1</v>
      </c>
      <c r="D244" s="47" t="s">
        <v>1037</v>
      </c>
    </row>
    <row r="245" spans="1:4" ht="16">
      <c r="A245" s="43" t="s">
        <v>976</v>
      </c>
      <c r="B245" s="43" t="s">
        <v>1034</v>
      </c>
      <c r="C245" s="43">
        <v>2</v>
      </c>
      <c r="D245" s="47" t="s">
        <v>1035</v>
      </c>
    </row>
    <row r="246" spans="1:4" ht="16">
      <c r="A246" s="43" t="s">
        <v>976</v>
      </c>
      <c r="B246" s="43" t="s">
        <v>1036</v>
      </c>
      <c r="C246" s="43">
        <v>1</v>
      </c>
      <c r="D246" s="47" t="s">
        <v>1037</v>
      </c>
    </row>
    <row r="247" spans="1:4" ht="16">
      <c r="A247" s="43" t="s">
        <v>976</v>
      </c>
      <c r="B247" s="43" t="s">
        <v>2095</v>
      </c>
      <c r="C247" s="43" t="s">
        <v>2096</v>
      </c>
      <c r="D247" s="47" t="s">
        <v>2097</v>
      </c>
    </row>
    <row r="248" spans="1:4" ht="16">
      <c r="A248" s="43" t="s">
        <v>918</v>
      </c>
      <c r="B248" s="43" t="s">
        <v>2098</v>
      </c>
      <c r="C248" s="43">
        <v>2</v>
      </c>
      <c r="D248" s="47" t="s">
        <v>1063</v>
      </c>
    </row>
    <row r="249" spans="1:4" ht="16">
      <c r="A249" s="43" t="s">
        <v>918</v>
      </c>
      <c r="B249" s="43" t="s">
        <v>2099</v>
      </c>
      <c r="C249" s="43">
        <v>1</v>
      </c>
      <c r="D249" s="47" t="s">
        <v>1023</v>
      </c>
    </row>
    <row r="250" spans="1:4" ht="16">
      <c r="A250" s="43" t="s">
        <v>862</v>
      </c>
      <c r="B250" s="43" t="s">
        <v>863</v>
      </c>
      <c r="C250" s="43">
        <v>2</v>
      </c>
      <c r="D250" s="47" t="s">
        <v>864</v>
      </c>
    </row>
    <row r="251" spans="1:4" ht="16">
      <c r="A251" s="43" t="s">
        <v>862</v>
      </c>
      <c r="B251" s="43" t="s">
        <v>865</v>
      </c>
      <c r="C251" s="43">
        <v>1</v>
      </c>
      <c r="D251" s="47" t="s">
        <v>864</v>
      </c>
    </row>
    <row r="252" spans="1:4" ht="16">
      <c r="A252" s="43" t="s">
        <v>862</v>
      </c>
      <c r="B252" s="43" t="s">
        <v>866</v>
      </c>
      <c r="C252" s="43">
        <v>1</v>
      </c>
      <c r="D252" s="47" t="s">
        <v>864</v>
      </c>
    </row>
    <row r="253" spans="1:4" ht="16">
      <c r="A253" s="43" t="s">
        <v>862</v>
      </c>
      <c r="B253" s="43" t="s">
        <v>867</v>
      </c>
      <c r="C253" s="43">
        <v>2</v>
      </c>
      <c r="D253" s="47" t="s">
        <v>864</v>
      </c>
    </row>
    <row r="254" spans="1:4" ht="16">
      <c r="A254" s="43" t="s">
        <v>862</v>
      </c>
      <c r="B254" s="43" t="s">
        <v>868</v>
      </c>
      <c r="C254" s="43">
        <v>1</v>
      </c>
      <c r="D254" s="47" t="s">
        <v>864</v>
      </c>
    </row>
    <row r="255" spans="1:4" ht="16">
      <c r="A255" s="43" t="s">
        <v>862</v>
      </c>
      <c r="B255" s="43" t="s">
        <v>869</v>
      </c>
      <c r="C255" s="43">
        <v>1</v>
      </c>
      <c r="D255" s="47" t="s">
        <v>864</v>
      </c>
    </row>
    <row r="256" spans="1:4" ht="16">
      <c r="A256" s="43" t="s">
        <v>862</v>
      </c>
      <c r="B256" s="43" t="s">
        <v>870</v>
      </c>
      <c r="C256" s="43">
        <v>1</v>
      </c>
      <c r="D256" s="47" t="s">
        <v>864</v>
      </c>
    </row>
    <row r="257" spans="1:4" ht="16">
      <c r="A257" s="43" t="s">
        <v>862</v>
      </c>
      <c r="B257" s="43" t="s">
        <v>871</v>
      </c>
      <c r="C257" s="43">
        <v>1</v>
      </c>
      <c r="D257" s="47" t="s">
        <v>864</v>
      </c>
    </row>
    <row r="258" spans="1:4" ht="16">
      <c r="A258" s="43" t="s">
        <v>862</v>
      </c>
      <c r="B258" s="43" t="s">
        <v>872</v>
      </c>
      <c r="C258" s="43">
        <v>1</v>
      </c>
      <c r="D258" s="47" t="s">
        <v>864</v>
      </c>
    </row>
    <row r="259" spans="1:4" ht="16">
      <c r="A259" s="43" t="s">
        <v>862</v>
      </c>
      <c r="B259" s="43" t="s">
        <v>873</v>
      </c>
      <c r="C259" s="43">
        <v>2</v>
      </c>
      <c r="D259" s="47" t="s">
        <v>874</v>
      </c>
    </row>
    <row r="260" spans="1:4" ht="16">
      <c r="A260" s="43" t="s">
        <v>862</v>
      </c>
      <c r="B260" s="43" t="s">
        <v>2100</v>
      </c>
      <c r="C260" s="43">
        <v>1</v>
      </c>
      <c r="D260" s="47" t="s">
        <v>875</v>
      </c>
    </row>
    <row r="261" spans="1:4" ht="16">
      <c r="A261" s="43" t="s">
        <v>862</v>
      </c>
      <c r="B261" s="43" t="s">
        <v>876</v>
      </c>
      <c r="C261" s="43">
        <v>1</v>
      </c>
      <c r="D261" s="47" t="s">
        <v>877</v>
      </c>
    </row>
    <row r="262" spans="1:4" ht="16">
      <c r="A262" s="43" t="s">
        <v>862</v>
      </c>
      <c r="B262" s="43" t="s">
        <v>878</v>
      </c>
      <c r="C262" s="43">
        <v>3</v>
      </c>
      <c r="D262" s="47" t="s">
        <v>879</v>
      </c>
    </row>
    <row r="263" spans="1:4" ht="16">
      <c r="A263" s="43" t="s">
        <v>862</v>
      </c>
      <c r="B263" s="43" t="s">
        <v>880</v>
      </c>
      <c r="C263" s="43">
        <v>1</v>
      </c>
      <c r="D263" s="47" t="s">
        <v>879</v>
      </c>
    </row>
    <row r="264" spans="1:4" ht="16">
      <c r="A264" s="43" t="s">
        <v>862</v>
      </c>
      <c r="B264" s="43" t="s">
        <v>881</v>
      </c>
      <c r="C264" s="43">
        <v>4</v>
      </c>
      <c r="D264" s="47" t="s">
        <v>864</v>
      </c>
    </row>
    <row r="265" spans="1:4" ht="16">
      <c r="A265" s="43" t="s">
        <v>862</v>
      </c>
      <c r="B265" s="43" t="s">
        <v>882</v>
      </c>
      <c r="C265" s="43">
        <v>1</v>
      </c>
      <c r="D265" s="47" t="s">
        <v>864</v>
      </c>
    </row>
    <row r="266" spans="1:4" ht="16">
      <c r="A266" s="43" t="s">
        <v>862</v>
      </c>
      <c r="B266" s="43" t="s">
        <v>884</v>
      </c>
      <c r="C266" s="43">
        <v>4</v>
      </c>
      <c r="D266" s="47" t="s">
        <v>879</v>
      </c>
    </row>
    <row r="267" spans="1:4" ht="16">
      <c r="A267" s="43" t="s">
        <v>862</v>
      </c>
      <c r="B267" s="43" t="s">
        <v>885</v>
      </c>
      <c r="C267" s="43">
        <v>1</v>
      </c>
      <c r="D267" s="47" t="s">
        <v>879</v>
      </c>
    </row>
    <row r="268" spans="1:4" ht="16">
      <c r="A268" s="43" t="s">
        <v>862</v>
      </c>
      <c r="B268" s="43" t="s">
        <v>886</v>
      </c>
      <c r="C268" s="43">
        <v>2</v>
      </c>
      <c r="D268" s="47" t="s">
        <v>879</v>
      </c>
    </row>
    <row r="269" spans="1:4" ht="16">
      <c r="A269" s="43" t="s">
        <v>862</v>
      </c>
      <c r="B269" s="43" t="s">
        <v>887</v>
      </c>
      <c r="C269" s="43">
        <v>4</v>
      </c>
      <c r="D269" s="47" t="s">
        <v>875</v>
      </c>
    </row>
    <row r="270" spans="1:4" ht="16">
      <c r="A270" s="43" t="s">
        <v>862</v>
      </c>
      <c r="B270" s="43" t="s">
        <v>888</v>
      </c>
      <c r="C270" s="43">
        <v>3</v>
      </c>
      <c r="D270" s="47" t="s">
        <v>889</v>
      </c>
    </row>
    <row r="271" spans="1:4" ht="16">
      <c r="A271" s="43" t="s">
        <v>862</v>
      </c>
      <c r="B271" s="43" t="s">
        <v>890</v>
      </c>
      <c r="C271" s="43">
        <v>1</v>
      </c>
      <c r="D271" s="47" t="s">
        <v>874</v>
      </c>
    </row>
    <row r="272" spans="1:4" ht="16">
      <c r="A272" s="43" t="s">
        <v>862</v>
      </c>
      <c r="B272" s="43" t="s">
        <v>891</v>
      </c>
      <c r="C272" s="43">
        <v>1</v>
      </c>
      <c r="D272" s="47" t="s">
        <v>874</v>
      </c>
    </row>
    <row r="273" spans="1:4" ht="16">
      <c r="A273" s="43" t="s">
        <v>862</v>
      </c>
      <c r="B273" s="43" t="s">
        <v>892</v>
      </c>
      <c r="C273" s="43">
        <v>1</v>
      </c>
      <c r="D273" s="47" t="s">
        <v>874</v>
      </c>
    </row>
    <row r="274" spans="1:4" ht="16">
      <c r="A274" s="43" t="s">
        <v>862</v>
      </c>
      <c r="B274" s="43" t="s">
        <v>893</v>
      </c>
      <c r="C274" s="43">
        <v>3</v>
      </c>
      <c r="D274" s="47" t="s">
        <v>874</v>
      </c>
    </row>
    <row r="275" spans="1:4" ht="16">
      <c r="A275" s="43" t="s">
        <v>862</v>
      </c>
      <c r="B275" s="43" t="s">
        <v>894</v>
      </c>
      <c r="C275" s="43">
        <v>2</v>
      </c>
      <c r="D275" s="47" t="s">
        <v>874</v>
      </c>
    </row>
    <row r="276" spans="1:4" ht="16">
      <c r="A276" s="43" t="s">
        <v>862</v>
      </c>
      <c r="B276" s="43" t="s">
        <v>895</v>
      </c>
      <c r="C276" s="43">
        <v>2</v>
      </c>
      <c r="D276" s="47" t="s">
        <v>874</v>
      </c>
    </row>
    <row r="277" spans="1:4" ht="16">
      <c r="A277" s="43" t="s">
        <v>862</v>
      </c>
      <c r="B277" s="43" t="s">
        <v>896</v>
      </c>
      <c r="C277" s="43">
        <v>1</v>
      </c>
      <c r="D277" s="47" t="s">
        <v>874</v>
      </c>
    </row>
    <row r="278" spans="1:4" ht="16">
      <c r="A278" s="43" t="s">
        <v>862</v>
      </c>
      <c r="B278" s="43" t="s">
        <v>897</v>
      </c>
      <c r="C278" s="43">
        <v>1</v>
      </c>
      <c r="D278" s="47" t="s">
        <v>874</v>
      </c>
    </row>
    <row r="279" spans="1:4" ht="16">
      <c r="A279" s="43" t="s">
        <v>862</v>
      </c>
      <c r="B279" s="43" t="s">
        <v>898</v>
      </c>
      <c r="C279" s="43">
        <v>1</v>
      </c>
      <c r="D279" s="47" t="s">
        <v>874</v>
      </c>
    </row>
    <row r="280" spans="1:4" ht="16">
      <c r="A280" s="43" t="s">
        <v>862</v>
      </c>
      <c r="B280" s="43" t="s">
        <v>899</v>
      </c>
      <c r="C280" s="43">
        <v>1</v>
      </c>
      <c r="D280" s="47" t="s">
        <v>875</v>
      </c>
    </row>
    <row r="281" spans="1:4" ht="16">
      <c r="A281" s="43" t="s">
        <v>862</v>
      </c>
      <c r="B281" s="43" t="s">
        <v>900</v>
      </c>
      <c r="C281" s="43">
        <v>2</v>
      </c>
      <c r="D281" s="47" t="s">
        <v>875</v>
      </c>
    </row>
    <row r="282" spans="1:4" ht="16">
      <c r="A282" s="43" t="s">
        <v>862</v>
      </c>
      <c r="B282" s="43" t="s">
        <v>901</v>
      </c>
      <c r="C282" s="43">
        <v>2</v>
      </c>
      <c r="D282" s="47" t="s">
        <v>875</v>
      </c>
    </row>
    <row r="283" spans="1:4" ht="16">
      <c r="A283" s="43" t="s">
        <v>862</v>
      </c>
      <c r="B283" s="43" t="s">
        <v>902</v>
      </c>
      <c r="C283" s="43">
        <v>1</v>
      </c>
      <c r="D283" s="47" t="s">
        <v>903</v>
      </c>
    </row>
    <row r="284" spans="1:4" ht="16">
      <c r="A284" s="43" t="s">
        <v>862</v>
      </c>
      <c r="B284" s="43" t="s">
        <v>904</v>
      </c>
      <c r="C284" s="43">
        <v>2</v>
      </c>
      <c r="D284" s="47" t="s">
        <v>905</v>
      </c>
    </row>
    <row r="285" spans="1:4" ht="16">
      <c r="A285" s="43" t="s">
        <v>862</v>
      </c>
      <c r="B285" s="43" t="s">
        <v>906</v>
      </c>
      <c r="C285" s="43">
        <v>3</v>
      </c>
      <c r="D285" s="47" t="s">
        <v>903</v>
      </c>
    </row>
    <row r="286" spans="1:4" ht="16">
      <c r="A286" s="43" t="s">
        <v>862</v>
      </c>
      <c r="B286" s="43" t="s">
        <v>907</v>
      </c>
      <c r="C286" s="43">
        <v>1</v>
      </c>
      <c r="D286" s="47" t="s">
        <v>903</v>
      </c>
    </row>
    <row r="287" spans="1:4" ht="16">
      <c r="A287" s="43" t="s">
        <v>862</v>
      </c>
      <c r="B287" s="43" t="s">
        <v>908</v>
      </c>
      <c r="C287" s="43">
        <v>1</v>
      </c>
      <c r="D287" s="47" t="s">
        <v>909</v>
      </c>
    </row>
    <row r="288" spans="1:4" ht="16">
      <c r="A288" s="43" t="s">
        <v>862</v>
      </c>
      <c r="B288" s="43" t="s">
        <v>910</v>
      </c>
      <c r="C288" s="43">
        <v>1</v>
      </c>
      <c r="D288" s="47" t="s">
        <v>911</v>
      </c>
    </row>
    <row r="289" spans="1:4" ht="16">
      <c r="A289" s="43" t="s">
        <v>862</v>
      </c>
      <c r="B289" s="43" t="s">
        <v>912</v>
      </c>
      <c r="C289" s="43">
        <v>1</v>
      </c>
      <c r="D289" s="47" t="s">
        <v>913</v>
      </c>
    </row>
    <row r="290" spans="1:4" ht="16">
      <c r="A290" s="43" t="s">
        <v>862</v>
      </c>
      <c r="B290" s="43" t="s">
        <v>914</v>
      </c>
      <c r="C290" s="43">
        <v>3</v>
      </c>
      <c r="D290" s="47" t="s">
        <v>903</v>
      </c>
    </row>
    <row r="291" spans="1:4" ht="16">
      <c r="A291" s="43" t="s">
        <v>862</v>
      </c>
      <c r="B291" s="43" t="s">
        <v>915</v>
      </c>
      <c r="C291" s="43">
        <v>1</v>
      </c>
      <c r="D291" s="47" t="s">
        <v>877</v>
      </c>
    </row>
    <row r="292" spans="1:4" ht="16">
      <c r="A292" s="43" t="s">
        <v>862</v>
      </c>
      <c r="B292" s="43" t="s">
        <v>2101</v>
      </c>
      <c r="C292" s="43">
        <v>1</v>
      </c>
      <c r="D292" s="47" t="s">
        <v>875</v>
      </c>
    </row>
    <row r="293" spans="1:4" ht="16">
      <c r="A293" s="43" t="s">
        <v>862</v>
      </c>
      <c r="B293" s="43" t="s">
        <v>2102</v>
      </c>
      <c r="C293" s="43">
        <v>1</v>
      </c>
      <c r="D293" s="47" t="s">
        <v>877</v>
      </c>
    </row>
    <row r="294" spans="1:4" ht="16">
      <c r="A294" s="43" t="s">
        <v>862</v>
      </c>
      <c r="B294" s="43" t="s">
        <v>916</v>
      </c>
      <c r="C294" s="43">
        <v>2</v>
      </c>
      <c r="D294" s="47" t="s">
        <v>911</v>
      </c>
    </row>
    <row r="295" spans="1:4" ht="16">
      <c r="A295" s="43" t="s">
        <v>862</v>
      </c>
      <c r="B295" s="43" t="s">
        <v>917</v>
      </c>
      <c r="C295" s="43">
        <v>2</v>
      </c>
      <c r="D295" s="47" t="s">
        <v>909</v>
      </c>
    </row>
    <row r="296" spans="1:4" ht="16">
      <c r="A296" s="43" t="s">
        <v>918</v>
      </c>
      <c r="B296" s="43" t="s">
        <v>71</v>
      </c>
      <c r="C296" s="43">
        <v>1</v>
      </c>
      <c r="D296" s="47" t="s">
        <v>919</v>
      </c>
    </row>
    <row r="297" spans="1:4" ht="16">
      <c r="A297" s="43" t="s">
        <v>920</v>
      </c>
      <c r="B297" s="43" t="s">
        <v>921</v>
      </c>
      <c r="C297" s="43">
        <v>1</v>
      </c>
      <c r="D297" s="47" t="s">
        <v>909</v>
      </c>
    </row>
    <row r="298" spans="1:4" ht="16">
      <c r="A298" s="43" t="s">
        <v>920</v>
      </c>
      <c r="B298" s="43" t="s">
        <v>922</v>
      </c>
      <c r="C298" s="43">
        <v>2</v>
      </c>
      <c r="D298" s="47" t="s">
        <v>909</v>
      </c>
    </row>
    <row r="299" spans="1:4" ht="16">
      <c r="A299" s="43" t="s">
        <v>920</v>
      </c>
      <c r="B299" s="43" t="s">
        <v>923</v>
      </c>
      <c r="C299" s="43">
        <v>1</v>
      </c>
      <c r="D299" s="47" t="s">
        <v>909</v>
      </c>
    </row>
    <row r="300" spans="1:4" ht="16">
      <c r="A300" s="43" t="s">
        <v>862</v>
      </c>
      <c r="B300" s="43" t="s">
        <v>924</v>
      </c>
      <c r="C300" s="43">
        <v>1</v>
      </c>
      <c r="D300" s="47" t="s">
        <v>925</v>
      </c>
    </row>
    <row r="301" spans="1:4" ht="16">
      <c r="A301" s="43" t="s">
        <v>862</v>
      </c>
      <c r="B301" s="43" t="s">
        <v>926</v>
      </c>
      <c r="C301" s="43">
        <v>1</v>
      </c>
      <c r="D301" s="47" t="s">
        <v>911</v>
      </c>
    </row>
    <row r="302" spans="1:4" ht="16">
      <c r="A302" s="43" t="s">
        <v>862</v>
      </c>
      <c r="B302" s="43" t="s">
        <v>927</v>
      </c>
      <c r="C302" s="43">
        <v>1</v>
      </c>
      <c r="D302" s="47" t="s">
        <v>874</v>
      </c>
    </row>
    <row r="303" spans="1:4" ht="16">
      <c r="A303" s="43" t="s">
        <v>862</v>
      </c>
      <c r="B303" s="43" t="s">
        <v>928</v>
      </c>
      <c r="C303" s="43">
        <v>1</v>
      </c>
      <c r="D303" s="47" t="s">
        <v>929</v>
      </c>
    </row>
    <row r="304" spans="1:4" ht="16">
      <c r="A304" s="43" t="s">
        <v>862</v>
      </c>
      <c r="B304" s="43" t="s">
        <v>930</v>
      </c>
      <c r="C304" s="43">
        <v>1</v>
      </c>
      <c r="D304" s="47" t="s">
        <v>929</v>
      </c>
    </row>
    <row r="305" spans="1:4" ht="16">
      <c r="A305" s="43" t="s">
        <v>862</v>
      </c>
      <c r="B305" s="43" t="s">
        <v>931</v>
      </c>
      <c r="C305" s="43">
        <v>1</v>
      </c>
      <c r="D305" s="47" t="s">
        <v>932</v>
      </c>
    </row>
    <row r="306" spans="1:4" ht="16">
      <c r="A306" s="43" t="s">
        <v>862</v>
      </c>
      <c r="B306" s="43" t="s">
        <v>933</v>
      </c>
      <c r="C306" s="43">
        <v>1</v>
      </c>
      <c r="D306" s="47" t="s">
        <v>934</v>
      </c>
    </row>
    <row r="307" spans="1:4" ht="16">
      <c r="A307" s="43" t="s">
        <v>862</v>
      </c>
      <c r="B307" s="43" t="s">
        <v>935</v>
      </c>
      <c r="C307" s="43">
        <v>3</v>
      </c>
      <c r="D307" s="47" t="s">
        <v>936</v>
      </c>
    </row>
    <row r="308" spans="1:4" ht="16">
      <c r="A308" s="43" t="s">
        <v>862</v>
      </c>
      <c r="B308" s="43" t="s">
        <v>937</v>
      </c>
      <c r="C308" s="43">
        <v>3</v>
      </c>
      <c r="D308" s="47" t="s">
        <v>936</v>
      </c>
    </row>
    <row r="309" spans="1:4" ht="16">
      <c r="A309" s="43" t="s">
        <v>862</v>
      </c>
      <c r="B309" s="43" t="s">
        <v>938</v>
      </c>
      <c r="C309" s="43">
        <v>1</v>
      </c>
      <c r="D309" s="47" t="s">
        <v>939</v>
      </c>
    </row>
    <row r="310" spans="1:4" ht="16">
      <c r="A310" s="43" t="s">
        <v>862</v>
      </c>
      <c r="B310" s="43" t="s">
        <v>940</v>
      </c>
      <c r="C310" s="43">
        <v>2</v>
      </c>
      <c r="D310" s="47" t="s">
        <v>941</v>
      </c>
    </row>
    <row r="311" spans="1:4" ht="16">
      <c r="A311" s="43" t="s">
        <v>862</v>
      </c>
      <c r="B311" s="43" t="s">
        <v>942</v>
      </c>
      <c r="C311" s="43">
        <v>2</v>
      </c>
      <c r="D311" s="47" t="s">
        <v>936</v>
      </c>
    </row>
    <row r="312" spans="1:4" ht="16">
      <c r="A312" s="43" t="s">
        <v>862</v>
      </c>
      <c r="B312" s="43" t="s">
        <v>943</v>
      </c>
      <c r="C312" s="43">
        <v>1</v>
      </c>
      <c r="D312" s="47" t="s">
        <v>944</v>
      </c>
    </row>
    <row r="313" spans="1:4" ht="16">
      <c r="A313" s="43" t="s">
        <v>862</v>
      </c>
      <c r="B313" s="43" t="s">
        <v>2103</v>
      </c>
      <c r="C313" s="43">
        <v>1</v>
      </c>
      <c r="D313" s="47" t="s">
        <v>936</v>
      </c>
    </row>
    <row r="314" spans="1:4" ht="16">
      <c r="A314" s="43" t="s">
        <v>920</v>
      </c>
      <c r="B314" s="43" t="s">
        <v>945</v>
      </c>
      <c r="C314" s="43">
        <v>1</v>
      </c>
      <c r="D314" s="47" t="s">
        <v>936</v>
      </c>
    </row>
    <row r="315" spans="1:4" ht="16">
      <c r="A315" s="43" t="s">
        <v>920</v>
      </c>
      <c r="B315" s="43" t="s">
        <v>946</v>
      </c>
      <c r="C315" s="43">
        <v>1</v>
      </c>
      <c r="D315" s="47" t="s">
        <v>936</v>
      </c>
    </row>
    <row r="316" spans="1:4" ht="16">
      <c r="A316" s="43" t="s">
        <v>862</v>
      </c>
      <c r="B316" s="43" t="s">
        <v>947</v>
      </c>
      <c r="C316" s="43">
        <v>1</v>
      </c>
      <c r="D316" s="47" t="s">
        <v>936</v>
      </c>
    </row>
    <row r="317" spans="1:4" ht="16">
      <c r="A317" s="43" t="s">
        <v>920</v>
      </c>
      <c r="B317" s="43" t="s">
        <v>948</v>
      </c>
      <c r="C317" s="43">
        <v>1</v>
      </c>
      <c r="D317" s="47" t="s">
        <v>936</v>
      </c>
    </row>
    <row r="318" spans="1:4" ht="16">
      <c r="A318" s="43" t="s">
        <v>862</v>
      </c>
      <c r="B318" s="43" t="s">
        <v>949</v>
      </c>
      <c r="C318" s="43">
        <v>1</v>
      </c>
      <c r="D318" s="47" t="s">
        <v>936</v>
      </c>
    </row>
    <row r="319" spans="1:4" ht="16">
      <c r="A319" s="43" t="s">
        <v>862</v>
      </c>
      <c r="B319" s="43" t="s">
        <v>950</v>
      </c>
      <c r="C319" s="43">
        <v>1</v>
      </c>
      <c r="D319" s="47" t="s">
        <v>936</v>
      </c>
    </row>
    <row r="320" spans="1:4" ht="16">
      <c r="A320" s="43" t="s">
        <v>920</v>
      </c>
      <c r="B320" s="43" t="s">
        <v>951</v>
      </c>
      <c r="C320" s="43">
        <v>3</v>
      </c>
      <c r="D320" s="47" t="s">
        <v>936</v>
      </c>
    </row>
    <row r="321" spans="1:4" ht="16">
      <c r="A321" s="43" t="s">
        <v>862</v>
      </c>
      <c r="B321" s="43" t="s">
        <v>952</v>
      </c>
      <c r="C321" s="43">
        <v>1</v>
      </c>
      <c r="D321" s="47" t="s">
        <v>953</v>
      </c>
    </row>
    <row r="322" spans="1:4" ht="16">
      <c r="A322" s="43"/>
      <c r="B322" s="43" t="s">
        <v>954</v>
      </c>
      <c r="C322" s="43">
        <v>1</v>
      </c>
      <c r="D322" s="47" t="s">
        <v>955</v>
      </c>
    </row>
    <row r="323" spans="1:4" ht="16">
      <c r="A323" s="43" t="s">
        <v>862</v>
      </c>
      <c r="B323" s="43" t="s">
        <v>956</v>
      </c>
      <c r="C323" s="43">
        <v>1</v>
      </c>
      <c r="D323" s="47" t="s">
        <v>955</v>
      </c>
    </row>
    <row r="324" spans="1:4" ht="16">
      <c r="A324" s="43" t="s">
        <v>862</v>
      </c>
      <c r="B324" s="43" t="s">
        <v>957</v>
      </c>
      <c r="C324" s="43">
        <v>1</v>
      </c>
      <c r="D324" s="47" t="s">
        <v>955</v>
      </c>
    </row>
    <row r="325" spans="1:4" ht="16">
      <c r="A325" s="43" t="s">
        <v>862</v>
      </c>
      <c r="B325" s="43" t="s">
        <v>958</v>
      </c>
      <c r="C325" s="43">
        <v>1</v>
      </c>
      <c r="D325" s="47" t="s">
        <v>959</v>
      </c>
    </row>
    <row r="326" spans="1:4" ht="16">
      <c r="A326" s="43" t="s">
        <v>862</v>
      </c>
      <c r="B326" s="43" t="s">
        <v>960</v>
      </c>
      <c r="C326" s="43">
        <v>1</v>
      </c>
      <c r="D326" s="47" t="s">
        <v>961</v>
      </c>
    </row>
    <row r="327" spans="1:4" ht="16">
      <c r="A327" s="43" t="s">
        <v>862</v>
      </c>
      <c r="B327" s="43" t="s">
        <v>962</v>
      </c>
      <c r="C327" s="43">
        <v>1</v>
      </c>
      <c r="D327" s="47" t="s">
        <v>959</v>
      </c>
    </row>
    <row r="328" spans="1:4" ht="16">
      <c r="A328" s="43" t="s">
        <v>862</v>
      </c>
      <c r="B328" s="43" t="s">
        <v>963</v>
      </c>
      <c r="C328" s="43">
        <v>1</v>
      </c>
      <c r="D328" s="47" t="s">
        <v>955</v>
      </c>
    </row>
    <row r="329" spans="1:4" ht="16">
      <c r="A329" s="43" t="s">
        <v>862</v>
      </c>
      <c r="B329" s="43" t="s">
        <v>964</v>
      </c>
      <c r="C329" s="43">
        <v>1</v>
      </c>
      <c r="D329" s="47" t="s">
        <v>965</v>
      </c>
    </row>
    <row r="330" spans="1:4" ht="16">
      <c r="A330" s="43" t="s">
        <v>862</v>
      </c>
      <c r="B330" s="43" t="s">
        <v>966</v>
      </c>
      <c r="C330" s="43">
        <v>1</v>
      </c>
      <c r="D330" s="47" t="s">
        <v>934</v>
      </c>
    </row>
    <row r="331" spans="1:4" ht="16">
      <c r="A331" s="43" t="s">
        <v>862</v>
      </c>
      <c r="B331" s="43" t="s">
        <v>967</v>
      </c>
      <c r="C331" s="43">
        <v>1</v>
      </c>
      <c r="D331" s="47" t="s">
        <v>968</v>
      </c>
    </row>
    <row r="332" spans="1:4" ht="16">
      <c r="A332" s="43" t="s">
        <v>862</v>
      </c>
      <c r="B332" s="43" t="s">
        <v>969</v>
      </c>
      <c r="C332" s="43">
        <v>1</v>
      </c>
      <c r="D332" s="47" t="s">
        <v>961</v>
      </c>
    </row>
    <row r="333" spans="1:4" ht="16">
      <c r="A333" s="43" t="s">
        <v>920</v>
      </c>
      <c r="B333" s="43" t="s">
        <v>970</v>
      </c>
      <c r="C333" s="43">
        <v>1</v>
      </c>
      <c r="D333" s="47" t="s">
        <v>955</v>
      </c>
    </row>
    <row r="334" spans="1:4" ht="16">
      <c r="A334" s="43" t="s">
        <v>920</v>
      </c>
      <c r="B334" s="43" t="s">
        <v>971</v>
      </c>
      <c r="C334" s="43">
        <v>4</v>
      </c>
      <c r="D334" s="47" t="s">
        <v>972</v>
      </c>
    </row>
    <row r="335" spans="1:4" ht="16">
      <c r="A335" s="43" t="s">
        <v>862</v>
      </c>
      <c r="B335" s="43" t="s">
        <v>973</v>
      </c>
      <c r="C335" s="43">
        <v>1</v>
      </c>
      <c r="D335" s="47" t="s">
        <v>972</v>
      </c>
    </row>
    <row r="336" spans="1:4" ht="16">
      <c r="A336" s="43" t="s">
        <v>862</v>
      </c>
      <c r="B336" s="43" t="s">
        <v>2104</v>
      </c>
      <c r="C336" s="43">
        <v>3</v>
      </c>
      <c r="D336" s="47" t="s">
        <v>974</v>
      </c>
    </row>
    <row r="337" spans="1:4" ht="16">
      <c r="A337" s="43" t="s">
        <v>920</v>
      </c>
      <c r="B337" s="43" t="s">
        <v>2105</v>
      </c>
      <c r="C337" s="43">
        <v>1</v>
      </c>
      <c r="D337" s="47" t="s">
        <v>961</v>
      </c>
    </row>
    <row r="338" spans="1:4" ht="16">
      <c r="A338" s="43" t="s">
        <v>920</v>
      </c>
      <c r="B338" s="43" t="s">
        <v>975</v>
      </c>
      <c r="C338" s="43">
        <v>1</v>
      </c>
      <c r="D338" s="47" t="s">
        <v>961</v>
      </c>
    </row>
    <row r="339" spans="1:4" ht="16">
      <c r="A339" s="43" t="s">
        <v>920</v>
      </c>
      <c r="B339" s="43" t="s">
        <v>2106</v>
      </c>
      <c r="C339" s="43">
        <v>1</v>
      </c>
      <c r="D339" s="47" t="s">
        <v>2107</v>
      </c>
    </row>
    <row r="340" spans="1:4" ht="16">
      <c r="A340" s="43" t="s">
        <v>976</v>
      </c>
      <c r="B340" s="43" t="s">
        <v>977</v>
      </c>
      <c r="C340" s="43">
        <v>1</v>
      </c>
      <c r="D340" s="47" t="s">
        <v>961</v>
      </c>
    </row>
    <row r="341" spans="1:4" ht="16">
      <c r="A341" s="43" t="s">
        <v>862</v>
      </c>
      <c r="B341" s="43" t="s">
        <v>978</v>
      </c>
      <c r="C341" s="43">
        <v>1</v>
      </c>
      <c r="D341" s="47" t="s">
        <v>979</v>
      </c>
    </row>
    <row r="342" spans="1:4" ht="16">
      <c r="A342" s="43" t="s">
        <v>862</v>
      </c>
      <c r="B342" s="43" t="s">
        <v>980</v>
      </c>
      <c r="C342" s="43">
        <v>1</v>
      </c>
      <c r="D342" s="47" t="s">
        <v>955</v>
      </c>
    </row>
    <row r="343" spans="1:4" ht="16">
      <c r="A343" s="43" t="s">
        <v>862</v>
      </c>
      <c r="B343" s="43" t="s">
        <v>981</v>
      </c>
      <c r="C343" s="43">
        <v>2</v>
      </c>
      <c r="D343" s="47" t="s">
        <v>972</v>
      </c>
    </row>
    <row r="344" spans="1:4" ht="16">
      <c r="A344" s="43" t="s">
        <v>862</v>
      </c>
      <c r="B344" s="43" t="s">
        <v>982</v>
      </c>
      <c r="C344" s="43">
        <v>1</v>
      </c>
      <c r="D344" s="47" t="s">
        <v>972</v>
      </c>
    </row>
    <row r="345" spans="1:4" ht="16">
      <c r="A345" s="43" t="s">
        <v>862</v>
      </c>
      <c r="B345" s="43" t="s">
        <v>983</v>
      </c>
      <c r="C345" s="43">
        <v>2</v>
      </c>
      <c r="D345" s="47" t="s">
        <v>972</v>
      </c>
    </row>
    <row r="346" spans="1:4" ht="16">
      <c r="A346" s="43" t="s">
        <v>862</v>
      </c>
      <c r="B346" s="43" t="s">
        <v>984</v>
      </c>
      <c r="C346" s="43">
        <v>1</v>
      </c>
      <c r="D346" s="47" t="s">
        <v>972</v>
      </c>
    </row>
    <row r="347" spans="1:4" ht="16">
      <c r="A347" s="43" t="s">
        <v>862</v>
      </c>
      <c r="B347" s="43" t="s">
        <v>985</v>
      </c>
      <c r="C347" s="43">
        <v>1</v>
      </c>
      <c r="D347" s="47" t="s">
        <v>986</v>
      </c>
    </row>
    <row r="348" spans="1:4" ht="16">
      <c r="A348" s="43" t="s">
        <v>862</v>
      </c>
      <c r="B348" s="43" t="s">
        <v>987</v>
      </c>
      <c r="C348" s="43">
        <v>1</v>
      </c>
      <c r="D348" s="47" t="s">
        <v>936</v>
      </c>
    </row>
    <row r="349" spans="1:4" ht="16">
      <c r="A349" s="43" t="s">
        <v>862</v>
      </c>
      <c r="B349" s="43" t="s">
        <v>988</v>
      </c>
      <c r="C349" s="43">
        <v>2</v>
      </c>
      <c r="D349" s="47" t="s">
        <v>961</v>
      </c>
    </row>
    <row r="350" spans="1:4" ht="16">
      <c r="A350" s="43" t="s">
        <v>862</v>
      </c>
      <c r="B350" s="43" t="s">
        <v>989</v>
      </c>
      <c r="C350" s="43">
        <v>1</v>
      </c>
      <c r="D350" s="47" t="s">
        <v>990</v>
      </c>
    </row>
    <row r="351" spans="1:4" ht="16">
      <c r="A351" s="43" t="s">
        <v>862</v>
      </c>
      <c r="B351" s="43" t="s">
        <v>991</v>
      </c>
      <c r="C351" s="43">
        <v>1</v>
      </c>
      <c r="D351" s="47" t="s">
        <v>992</v>
      </c>
    </row>
    <row r="352" spans="1:4" ht="16">
      <c r="A352" s="43" t="s">
        <v>862</v>
      </c>
      <c r="B352" s="43" t="s">
        <v>993</v>
      </c>
      <c r="C352" s="43">
        <v>1</v>
      </c>
      <c r="D352" s="47" t="s">
        <v>994</v>
      </c>
    </row>
    <row r="353" spans="1:4" ht="16">
      <c r="A353" s="43" t="s">
        <v>862</v>
      </c>
      <c r="B353" s="43" t="s">
        <v>2108</v>
      </c>
      <c r="C353" s="43">
        <v>1</v>
      </c>
      <c r="D353" s="47" t="s">
        <v>996</v>
      </c>
    </row>
    <row r="354" spans="1:4" ht="16">
      <c r="A354" s="43" t="s">
        <v>862</v>
      </c>
      <c r="B354" s="43" t="s">
        <v>2109</v>
      </c>
      <c r="C354" s="43">
        <v>1</v>
      </c>
      <c r="D354" s="47" t="s">
        <v>997</v>
      </c>
    </row>
    <row r="355" spans="1:4" ht="16">
      <c r="A355" s="43" t="s">
        <v>862</v>
      </c>
      <c r="B355" s="43" t="s">
        <v>2110</v>
      </c>
      <c r="C355" s="43">
        <v>1</v>
      </c>
      <c r="D355" s="47" t="s">
        <v>998</v>
      </c>
    </row>
    <row r="356" spans="1:4" ht="16">
      <c r="A356" s="43" t="s">
        <v>862</v>
      </c>
      <c r="B356" s="43" t="s">
        <v>999</v>
      </c>
      <c r="C356" s="43">
        <v>1</v>
      </c>
      <c r="D356" s="47" t="s">
        <v>1000</v>
      </c>
    </row>
    <row r="357" spans="1:4" ht="16">
      <c r="A357" s="43" t="s">
        <v>862</v>
      </c>
      <c r="B357" s="43" t="s">
        <v>2111</v>
      </c>
      <c r="C357" s="43">
        <v>1</v>
      </c>
      <c r="D357" s="47" t="s">
        <v>996</v>
      </c>
    </row>
    <row r="358" spans="1:4" ht="16">
      <c r="A358" s="43" t="s">
        <v>862</v>
      </c>
      <c r="B358" s="43" t="s">
        <v>2112</v>
      </c>
      <c r="C358" s="43">
        <v>1</v>
      </c>
      <c r="D358" s="47" t="s">
        <v>996</v>
      </c>
    </row>
    <row r="359" spans="1:4" ht="16">
      <c r="A359" s="43" t="s">
        <v>862</v>
      </c>
      <c r="B359" s="43" t="s">
        <v>2113</v>
      </c>
      <c r="C359" s="43">
        <v>2</v>
      </c>
      <c r="D359" s="47" t="s">
        <v>996</v>
      </c>
    </row>
    <row r="360" spans="1:4" ht="16">
      <c r="A360" s="43" t="s">
        <v>862</v>
      </c>
      <c r="B360" s="43" t="s">
        <v>2114</v>
      </c>
      <c r="C360" s="43">
        <v>4</v>
      </c>
      <c r="D360" s="47" t="s">
        <v>996</v>
      </c>
    </row>
    <row r="361" spans="1:4" ht="16">
      <c r="A361" s="43" t="s">
        <v>862</v>
      </c>
      <c r="B361" s="43" t="s">
        <v>2115</v>
      </c>
      <c r="C361" s="43">
        <v>1</v>
      </c>
      <c r="D361" s="47" t="s">
        <v>996</v>
      </c>
    </row>
    <row r="362" spans="1:4" ht="16">
      <c r="A362" s="43" t="s">
        <v>862</v>
      </c>
      <c r="B362" s="43" t="s">
        <v>2116</v>
      </c>
      <c r="C362" s="43">
        <v>3</v>
      </c>
      <c r="D362" s="47" t="s">
        <v>996</v>
      </c>
    </row>
    <row r="363" spans="1:4" ht="16">
      <c r="A363" s="43" t="s">
        <v>862</v>
      </c>
      <c r="B363" s="43" t="s">
        <v>2117</v>
      </c>
      <c r="C363" s="43">
        <v>1</v>
      </c>
      <c r="D363" s="47" t="s">
        <v>996</v>
      </c>
    </row>
    <row r="364" spans="1:4" ht="16">
      <c r="A364" s="43" t="s">
        <v>995</v>
      </c>
      <c r="B364" s="43" t="s">
        <v>1001</v>
      </c>
      <c r="C364" s="43">
        <v>4</v>
      </c>
      <c r="D364" s="47" t="s">
        <v>1002</v>
      </c>
    </row>
    <row r="365" spans="1:4" ht="16">
      <c r="A365" s="43" t="s">
        <v>995</v>
      </c>
      <c r="B365" s="43" t="s">
        <v>1003</v>
      </c>
      <c r="C365" s="43">
        <v>3</v>
      </c>
      <c r="D365" s="47" t="s">
        <v>1004</v>
      </c>
    </row>
    <row r="366" spans="1:4" ht="16">
      <c r="A366" s="43" t="s">
        <v>995</v>
      </c>
      <c r="B366" s="43" t="s">
        <v>1005</v>
      </c>
      <c r="C366" s="43">
        <v>5</v>
      </c>
      <c r="D366" s="47" t="s">
        <v>1006</v>
      </c>
    </row>
    <row r="367" spans="1:4" ht="16">
      <c r="A367" s="43" t="s">
        <v>995</v>
      </c>
      <c r="B367" s="43" t="s">
        <v>1007</v>
      </c>
      <c r="C367" s="43">
        <v>5</v>
      </c>
      <c r="D367" s="47" t="s">
        <v>1008</v>
      </c>
    </row>
    <row r="368" spans="1:4" ht="16">
      <c r="A368" s="43" t="s">
        <v>995</v>
      </c>
      <c r="B368" s="43" t="s">
        <v>1009</v>
      </c>
      <c r="C368" s="43">
        <v>1</v>
      </c>
      <c r="D368" s="47" t="s">
        <v>1008</v>
      </c>
    </row>
    <row r="369" spans="1:4" ht="16">
      <c r="A369" s="43" t="s">
        <v>995</v>
      </c>
      <c r="B369" s="43" t="s">
        <v>1010</v>
      </c>
      <c r="C369" s="43">
        <v>2</v>
      </c>
      <c r="D369" s="47" t="s">
        <v>1011</v>
      </c>
    </row>
    <row r="370" spans="1:4" ht="16">
      <c r="A370" s="43" t="s">
        <v>995</v>
      </c>
      <c r="B370" s="43" t="s">
        <v>1012</v>
      </c>
      <c r="C370" s="43">
        <v>3</v>
      </c>
      <c r="D370" s="47" t="s">
        <v>1011</v>
      </c>
    </row>
    <row r="371" spans="1:4" ht="16">
      <c r="A371" s="43" t="s">
        <v>918</v>
      </c>
      <c r="B371" s="43" t="s">
        <v>1013</v>
      </c>
      <c r="C371" s="43">
        <v>1</v>
      </c>
      <c r="D371" s="47" t="s">
        <v>1014</v>
      </c>
    </row>
    <row r="372" spans="1:4" ht="16">
      <c r="A372" s="43" t="s">
        <v>918</v>
      </c>
      <c r="B372" s="43" t="s">
        <v>2118</v>
      </c>
      <c r="C372" s="43">
        <v>1</v>
      </c>
      <c r="D372" s="47" t="s">
        <v>2119</v>
      </c>
    </row>
    <row r="373" spans="1:4" ht="16">
      <c r="A373" s="43" t="s">
        <v>918</v>
      </c>
      <c r="B373" s="43" t="s">
        <v>1015</v>
      </c>
      <c r="C373" s="43">
        <v>2</v>
      </c>
      <c r="D373" s="47" t="s">
        <v>1016</v>
      </c>
    </row>
    <row r="374" spans="1:4" ht="16">
      <c r="A374" s="43" t="s">
        <v>918</v>
      </c>
      <c r="B374" s="43" t="s">
        <v>1017</v>
      </c>
      <c r="C374" s="43">
        <v>9</v>
      </c>
      <c r="D374" s="47" t="s">
        <v>1016</v>
      </c>
    </row>
    <row r="375" spans="1:4" ht="16">
      <c r="A375" s="43" t="s">
        <v>1018</v>
      </c>
      <c r="B375" s="43" t="s">
        <v>1019</v>
      </c>
      <c r="C375" s="43">
        <v>2</v>
      </c>
      <c r="D375" s="47" t="s">
        <v>1020</v>
      </c>
    </row>
    <row r="376" spans="1:4" ht="16">
      <c r="A376" s="43" t="s">
        <v>995</v>
      </c>
      <c r="B376" s="43" t="s">
        <v>2120</v>
      </c>
      <c r="C376" s="43">
        <v>1</v>
      </c>
      <c r="D376" s="47" t="s">
        <v>2121</v>
      </c>
    </row>
    <row r="377" spans="1:4" ht="16">
      <c r="A377" s="43"/>
      <c r="B377" s="43" t="s">
        <v>1038</v>
      </c>
      <c r="C377" s="43">
        <v>1</v>
      </c>
      <c r="D377" s="47" t="s">
        <v>979</v>
      </c>
    </row>
    <row r="378" spans="1:4" ht="16">
      <c r="A378" s="43" t="s">
        <v>918</v>
      </c>
      <c r="B378" s="43" t="s">
        <v>1039</v>
      </c>
      <c r="C378" s="43">
        <v>2</v>
      </c>
      <c r="D378" s="47" t="s">
        <v>979</v>
      </c>
    </row>
    <row r="379" spans="1:4" ht="16">
      <c r="A379" s="43" t="s">
        <v>918</v>
      </c>
      <c r="B379" s="43" t="s">
        <v>1040</v>
      </c>
      <c r="C379" s="43">
        <v>1</v>
      </c>
      <c r="D379" s="47" t="s">
        <v>1004</v>
      </c>
    </row>
    <row r="380" spans="1:4" ht="16">
      <c r="A380" s="43" t="s">
        <v>918</v>
      </c>
      <c r="B380" s="43" t="s">
        <v>1041</v>
      </c>
      <c r="C380" s="43">
        <v>1</v>
      </c>
      <c r="D380" s="47" t="s">
        <v>979</v>
      </c>
    </row>
    <row r="381" spans="1:4" ht="16">
      <c r="A381" s="43" t="s">
        <v>2122</v>
      </c>
      <c r="B381" s="43" t="s">
        <v>1043</v>
      </c>
      <c r="C381" s="43">
        <v>1</v>
      </c>
      <c r="D381" s="47" t="s">
        <v>1004</v>
      </c>
    </row>
    <row r="382" spans="1:4" ht="16">
      <c r="A382" s="43" t="s">
        <v>1042</v>
      </c>
      <c r="B382" s="43" t="s">
        <v>1044</v>
      </c>
      <c r="C382" s="43">
        <v>1</v>
      </c>
      <c r="D382" s="47" t="s">
        <v>1045</v>
      </c>
    </row>
    <row r="383" spans="1:4" ht="16">
      <c r="A383" s="43"/>
      <c r="B383" s="43" t="s">
        <v>2123</v>
      </c>
      <c r="C383" s="43">
        <v>1</v>
      </c>
      <c r="D383" s="47" t="s">
        <v>1046</v>
      </c>
    </row>
    <row r="384" spans="1:4" ht="16">
      <c r="A384" s="43" t="s">
        <v>1042</v>
      </c>
      <c r="B384" s="43" t="s">
        <v>2124</v>
      </c>
      <c r="C384" s="43">
        <v>1</v>
      </c>
      <c r="D384" s="47" t="s">
        <v>1046</v>
      </c>
    </row>
    <row r="385" spans="1:4" ht="16">
      <c r="A385" s="43" t="s">
        <v>1042</v>
      </c>
      <c r="B385" s="43" t="s">
        <v>2125</v>
      </c>
      <c r="C385" s="43">
        <v>1</v>
      </c>
      <c r="D385" s="47" t="s">
        <v>2126</v>
      </c>
    </row>
    <row r="386" spans="1:4" ht="16">
      <c r="A386" s="43" t="s">
        <v>1042</v>
      </c>
      <c r="B386" s="43" t="s">
        <v>1047</v>
      </c>
      <c r="C386" s="43">
        <v>1</v>
      </c>
      <c r="D386" s="47" t="s">
        <v>1048</v>
      </c>
    </row>
    <row r="387" spans="1:4" ht="16">
      <c r="A387" s="43" t="s">
        <v>1042</v>
      </c>
      <c r="B387" s="43" t="s">
        <v>1049</v>
      </c>
      <c r="C387" s="43" t="s">
        <v>1050</v>
      </c>
      <c r="D387" s="47" t="s">
        <v>1051</v>
      </c>
    </row>
    <row r="388" spans="1:4" ht="16">
      <c r="A388" s="43" t="s">
        <v>862</v>
      </c>
      <c r="B388" s="43" t="s">
        <v>1052</v>
      </c>
      <c r="C388" s="43">
        <v>1</v>
      </c>
      <c r="D388" s="47" t="s">
        <v>1048</v>
      </c>
    </row>
    <row r="389" spans="1:4" ht="16">
      <c r="A389" s="43" t="s">
        <v>920</v>
      </c>
      <c r="B389" s="43" t="s">
        <v>2127</v>
      </c>
      <c r="C389" s="43">
        <v>1</v>
      </c>
      <c r="D389" s="47" t="s">
        <v>990</v>
      </c>
    </row>
    <row r="390" spans="1:4" ht="16">
      <c r="A390" s="43" t="s">
        <v>920</v>
      </c>
      <c r="B390" s="43" t="s">
        <v>1053</v>
      </c>
      <c r="C390" s="43">
        <v>1</v>
      </c>
      <c r="D390" s="47" t="s">
        <v>1054</v>
      </c>
    </row>
    <row r="391" spans="1:4" ht="16">
      <c r="A391" s="43" t="s">
        <v>1055</v>
      </c>
      <c r="B391" s="43" t="s">
        <v>1056</v>
      </c>
      <c r="C391" s="43">
        <v>1</v>
      </c>
      <c r="D391" s="47" t="s">
        <v>992</v>
      </c>
    </row>
    <row r="392" spans="1:4" ht="16">
      <c r="A392" s="43" t="s">
        <v>920</v>
      </c>
      <c r="B392" s="43" t="s">
        <v>1057</v>
      </c>
      <c r="C392" s="43">
        <v>1</v>
      </c>
      <c r="D392" s="47" t="s">
        <v>1058</v>
      </c>
    </row>
    <row r="393" spans="1:4" ht="16">
      <c r="A393" s="43" t="s">
        <v>920</v>
      </c>
      <c r="B393" s="43" t="s">
        <v>1059</v>
      </c>
      <c r="C393" s="43">
        <v>1</v>
      </c>
      <c r="D393" s="47" t="s">
        <v>1060</v>
      </c>
    </row>
    <row r="394" spans="1:4" ht="16">
      <c r="A394" s="43" t="s">
        <v>2128</v>
      </c>
      <c r="B394" s="43" t="s">
        <v>2129</v>
      </c>
      <c r="C394" s="43">
        <v>1</v>
      </c>
      <c r="D394" s="47" t="s">
        <v>1021</v>
      </c>
    </row>
    <row r="395" spans="1:4" ht="16">
      <c r="A395" s="43" t="s">
        <v>1042</v>
      </c>
      <c r="B395" s="43" t="s">
        <v>2130</v>
      </c>
      <c r="C395" s="43" t="s">
        <v>2131</v>
      </c>
      <c r="D395" s="47" t="s">
        <v>1000</v>
      </c>
    </row>
    <row r="396" spans="1:4" ht="16">
      <c r="A396" s="43" t="s">
        <v>920</v>
      </c>
      <c r="B396" s="43" t="s">
        <v>1061</v>
      </c>
      <c r="C396" s="43" t="s">
        <v>1062</v>
      </c>
      <c r="D396" s="47" t="s">
        <v>1063</v>
      </c>
    </row>
    <row r="397" spans="1:4" ht="16">
      <c r="A397" s="43" t="s">
        <v>920</v>
      </c>
      <c r="B397" s="43" t="s">
        <v>1064</v>
      </c>
      <c r="C397" s="43">
        <v>6</v>
      </c>
      <c r="D397" s="47" t="s">
        <v>1065</v>
      </c>
    </row>
    <row r="398" spans="1:4" ht="16">
      <c r="A398" s="43" t="s">
        <v>976</v>
      </c>
      <c r="B398" s="43" t="s">
        <v>1066</v>
      </c>
      <c r="C398" s="43" t="s">
        <v>2132</v>
      </c>
      <c r="D398" s="47" t="s">
        <v>1067</v>
      </c>
    </row>
    <row r="399" spans="1:4" ht="16">
      <c r="A399" s="43" t="s">
        <v>2128</v>
      </c>
      <c r="B399" s="43" t="s">
        <v>2133</v>
      </c>
      <c r="C399" s="43" t="s">
        <v>2134</v>
      </c>
      <c r="D399" s="47" t="s">
        <v>2135</v>
      </c>
    </row>
    <row r="400" spans="1:4" ht="16">
      <c r="A400" s="43" t="s">
        <v>191</v>
      </c>
      <c r="B400" s="43" t="s">
        <v>1069</v>
      </c>
      <c r="C400" s="43">
        <v>1</v>
      </c>
      <c r="D400" s="47" t="s">
        <v>1070</v>
      </c>
    </row>
    <row r="401" spans="1:4" ht="16">
      <c r="A401" s="43" t="s">
        <v>920</v>
      </c>
      <c r="B401" s="43" t="s">
        <v>2136</v>
      </c>
      <c r="C401" s="43">
        <v>1</v>
      </c>
      <c r="D401" s="47" t="s">
        <v>2137</v>
      </c>
    </row>
    <row r="402" spans="1:4" ht="16">
      <c r="A402" s="43" t="s">
        <v>2138</v>
      </c>
      <c r="B402" s="43" t="s">
        <v>1071</v>
      </c>
      <c r="C402" s="43">
        <v>1</v>
      </c>
      <c r="D402" s="47" t="s">
        <v>1068</v>
      </c>
    </row>
    <row r="403" spans="1:4" ht="16">
      <c r="A403" s="43" t="s">
        <v>918</v>
      </c>
      <c r="B403" s="43" t="s">
        <v>1072</v>
      </c>
      <c r="C403" s="43">
        <v>1</v>
      </c>
      <c r="D403" s="47" t="s">
        <v>1073</v>
      </c>
    </row>
    <row r="404" spans="1:4" ht="16">
      <c r="A404" s="43" t="s">
        <v>918</v>
      </c>
      <c r="B404" s="43" t="s">
        <v>1074</v>
      </c>
      <c r="C404" s="43" t="s">
        <v>883</v>
      </c>
      <c r="D404" s="47" t="s">
        <v>1075</v>
      </c>
    </row>
    <row r="405" spans="1:4" ht="16">
      <c r="A405" s="43"/>
      <c r="B405" s="43" t="s">
        <v>2139</v>
      </c>
      <c r="C405" s="43">
        <v>1</v>
      </c>
      <c r="D405" s="47" t="s">
        <v>2140</v>
      </c>
    </row>
    <row r="406" spans="1:4" ht="16">
      <c r="A406" s="43" t="s">
        <v>918</v>
      </c>
      <c r="B406" s="43" t="s">
        <v>1076</v>
      </c>
      <c r="C406" s="43">
        <v>2</v>
      </c>
      <c r="D406" s="47" t="s">
        <v>1077</v>
      </c>
    </row>
    <row r="407" spans="1:4" ht="16">
      <c r="A407" s="43" t="s">
        <v>920</v>
      </c>
      <c r="B407" s="43" t="s">
        <v>1078</v>
      </c>
      <c r="C407" s="43">
        <v>2</v>
      </c>
      <c r="D407" s="47" t="s">
        <v>1077</v>
      </c>
    </row>
    <row r="408" spans="1:4" ht="16">
      <c r="A408" s="43" t="s">
        <v>918</v>
      </c>
      <c r="B408" s="43" t="s">
        <v>1079</v>
      </c>
      <c r="C408" s="43">
        <v>1</v>
      </c>
      <c r="D408" s="47" t="s">
        <v>1077</v>
      </c>
    </row>
    <row r="409" spans="1:4" ht="16">
      <c r="A409" s="43" t="s">
        <v>918</v>
      </c>
      <c r="B409" s="43" t="s">
        <v>1080</v>
      </c>
      <c r="C409" s="43">
        <v>1</v>
      </c>
      <c r="D409" s="47" t="s">
        <v>1077</v>
      </c>
    </row>
    <row r="410" spans="1:4" ht="16">
      <c r="A410" s="43" t="s">
        <v>920</v>
      </c>
      <c r="B410" s="43" t="s">
        <v>1081</v>
      </c>
      <c r="C410" s="43">
        <v>1</v>
      </c>
      <c r="D410" s="47" t="s">
        <v>1077</v>
      </c>
    </row>
    <row r="411" spans="1:4" ht="16">
      <c r="A411" s="43" t="s">
        <v>920</v>
      </c>
      <c r="B411" s="43" t="s">
        <v>1082</v>
      </c>
      <c r="C411" s="43">
        <v>1</v>
      </c>
      <c r="D411" s="47" t="s">
        <v>1083</v>
      </c>
    </row>
    <row r="412" spans="1:4" ht="16">
      <c r="A412" s="43" t="s">
        <v>918</v>
      </c>
      <c r="B412" s="43" t="s">
        <v>1084</v>
      </c>
      <c r="C412" s="43">
        <v>1</v>
      </c>
      <c r="D412" s="47" t="s">
        <v>1077</v>
      </c>
    </row>
    <row r="413" spans="1:4" ht="16">
      <c r="A413" s="43" t="s">
        <v>918</v>
      </c>
      <c r="B413" s="43" t="s">
        <v>1085</v>
      </c>
      <c r="C413" s="43">
        <v>2</v>
      </c>
      <c r="D413" s="47" t="s">
        <v>1083</v>
      </c>
    </row>
    <row r="414" spans="1:4" ht="16">
      <c r="A414" s="43" t="s">
        <v>918</v>
      </c>
      <c r="B414" s="43" t="s">
        <v>1086</v>
      </c>
      <c r="C414" s="43">
        <v>1</v>
      </c>
      <c r="D414" s="47" t="s">
        <v>1083</v>
      </c>
    </row>
    <row r="415" spans="1:4" ht="16">
      <c r="A415" s="43" t="s">
        <v>976</v>
      </c>
      <c r="B415" s="43" t="s">
        <v>1087</v>
      </c>
      <c r="C415" s="43">
        <v>1</v>
      </c>
      <c r="D415" s="47" t="s">
        <v>1083</v>
      </c>
    </row>
    <row r="416" spans="1:4" ht="16">
      <c r="A416" s="43" t="s">
        <v>976</v>
      </c>
      <c r="B416" s="43" t="s">
        <v>1088</v>
      </c>
      <c r="C416" s="43">
        <v>1</v>
      </c>
      <c r="D416" s="47" t="s">
        <v>1089</v>
      </c>
    </row>
    <row r="417" spans="1:4" ht="16">
      <c r="A417" s="43" t="s">
        <v>976</v>
      </c>
      <c r="B417" s="43" t="s">
        <v>2141</v>
      </c>
      <c r="C417" s="43">
        <v>1</v>
      </c>
      <c r="D417" s="47" t="s">
        <v>1090</v>
      </c>
    </row>
    <row r="418" spans="1:4" ht="16">
      <c r="A418" s="43" t="s">
        <v>1091</v>
      </c>
      <c r="B418" s="43" t="s">
        <v>1092</v>
      </c>
      <c r="C418" s="43">
        <v>1</v>
      </c>
      <c r="D418" s="47" t="s">
        <v>1083</v>
      </c>
    </row>
    <row r="419" spans="1:4" ht="16">
      <c r="A419" s="43" t="s">
        <v>976</v>
      </c>
      <c r="B419" s="43" t="s">
        <v>1093</v>
      </c>
      <c r="C419" s="43">
        <v>1</v>
      </c>
      <c r="D419" s="47" t="s">
        <v>1094</v>
      </c>
    </row>
    <row r="420" spans="1:4" ht="16">
      <c r="A420" s="43" t="s">
        <v>1095</v>
      </c>
      <c r="B420" s="43" t="s">
        <v>1096</v>
      </c>
      <c r="C420" s="43">
        <v>1</v>
      </c>
      <c r="D420" s="47" t="s">
        <v>1097</v>
      </c>
    </row>
    <row r="421" spans="1:4" ht="16">
      <c r="A421" s="43" t="s">
        <v>918</v>
      </c>
      <c r="B421" s="43" t="s">
        <v>2142</v>
      </c>
      <c r="C421" s="43">
        <v>1</v>
      </c>
      <c r="D421" s="47" t="s">
        <v>979</v>
      </c>
    </row>
    <row r="422" spans="1:4" ht="16">
      <c r="A422" s="43" t="s">
        <v>1095</v>
      </c>
      <c r="B422" s="43" t="s">
        <v>2143</v>
      </c>
      <c r="C422" s="43">
        <v>3</v>
      </c>
      <c r="D422" s="47" t="s">
        <v>1116</v>
      </c>
    </row>
    <row r="423" spans="1:4" ht="16">
      <c r="A423" s="43" t="s">
        <v>918</v>
      </c>
      <c r="B423" s="43" t="s">
        <v>2144</v>
      </c>
      <c r="C423" s="43">
        <v>1</v>
      </c>
      <c r="D423" s="47" t="s">
        <v>1100</v>
      </c>
    </row>
    <row r="424" spans="1:4" ht="16">
      <c r="A424" s="43" t="s">
        <v>920</v>
      </c>
      <c r="B424" s="43" t="s">
        <v>1101</v>
      </c>
      <c r="C424" s="43">
        <v>1</v>
      </c>
      <c r="D424" s="47" t="s">
        <v>1102</v>
      </c>
    </row>
    <row r="425" spans="1:4" ht="16">
      <c r="A425" s="43" t="s">
        <v>920</v>
      </c>
      <c r="B425" s="43" t="s">
        <v>2145</v>
      </c>
      <c r="C425" s="43">
        <v>1</v>
      </c>
      <c r="D425" s="47" t="s">
        <v>1103</v>
      </c>
    </row>
    <row r="426" spans="1:4" ht="16">
      <c r="A426" s="43" t="s">
        <v>920</v>
      </c>
      <c r="B426" s="43" t="s">
        <v>1104</v>
      </c>
      <c r="C426" s="43">
        <v>1</v>
      </c>
      <c r="D426" s="47" t="s">
        <v>1105</v>
      </c>
    </row>
    <row r="427" spans="1:4" ht="16">
      <c r="A427" s="43" t="s">
        <v>918</v>
      </c>
      <c r="B427" s="43" t="s">
        <v>2146</v>
      </c>
      <c r="C427" s="43">
        <v>4</v>
      </c>
      <c r="D427" s="47" t="s">
        <v>1106</v>
      </c>
    </row>
    <row r="428" spans="1:4" ht="16">
      <c r="A428" s="43" t="s">
        <v>918</v>
      </c>
      <c r="B428" s="43" t="s">
        <v>2147</v>
      </c>
      <c r="C428" s="43">
        <v>1</v>
      </c>
      <c r="D428" s="47" t="s">
        <v>1107</v>
      </c>
    </row>
    <row r="429" spans="1:4" ht="16">
      <c r="A429" s="43" t="s">
        <v>918</v>
      </c>
      <c r="B429" s="43" t="s">
        <v>1108</v>
      </c>
      <c r="C429" s="43">
        <v>3</v>
      </c>
      <c r="D429" s="47" t="s">
        <v>1106</v>
      </c>
    </row>
    <row r="430" spans="1:4" ht="16">
      <c r="A430" s="43" t="s">
        <v>920</v>
      </c>
      <c r="B430" s="43" t="s">
        <v>1109</v>
      </c>
      <c r="C430" s="43">
        <v>1</v>
      </c>
      <c r="D430" s="47" t="s">
        <v>1110</v>
      </c>
    </row>
    <row r="431" spans="1:4" ht="16">
      <c r="A431" s="43" t="s">
        <v>920</v>
      </c>
      <c r="B431" s="43" t="s">
        <v>1111</v>
      </c>
      <c r="C431" s="43">
        <v>1</v>
      </c>
      <c r="D431" s="47" t="s">
        <v>1112</v>
      </c>
    </row>
    <row r="432" spans="1:4" ht="16">
      <c r="A432" s="43" t="s">
        <v>920</v>
      </c>
      <c r="B432" s="43" t="s">
        <v>1113</v>
      </c>
      <c r="C432" s="43">
        <v>1</v>
      </c>
      <c r="D432" s="47" t="s">
        <v>1022</v>
      </c>
    </row>
    <row r="433" spans="1:4" ht="16">
      <c r="A433" s="43" t="s">
        <v>920</v>
      </c>
      <c r="B433" s="43" t="s">
        <v>2148</v>
      </c>
      <c r="C433" s="43">
        <v>3</v>
      </c>
      <c r="D433" s="47" t="s">
        <v>1114</v>
      </c>
    </row>
    <row r="434" spans="1:4" ht="16">
      <c r="A434" s="43" t="s">
        <v>918</v>
      </c>
      <c r="B434" s="43" t="s">
        <v>2149</v>
      </c>
      <c r="C434" s="43">
        <v>1</v>
      </c>
      <c r="D434" s="47" t="s">
        <v>2150</v>
      </c>
    </row>
    <row r="435" spans="1:4" ht="16">
      <c r="A435" s="43" t="s">
        <v>1018</v>
      </c>
      <c r="B435" s="43" t="s">
        <v>1115</v>
      </c>
      <c r="C435" s="43">
        <v>3</v>
      </c>
      <c r="D435" s="47" t="s">
        <v>1116</v>
      </c>
    </row>
    <row r="436" spans="1:4" ht="16">
      <c r="A436" s="43" t="s">
        <v>781</v>
      </c>
      <c r="B436" s="43" t="s">
        <v>782</v>
      </c>
      <c r="C436" s="43">
        <v>8</v>
      </c>
      <c r="D436" s="47" t="s">
        <v>783</v>
      </c>
    </row>
    <row r="437" spans="1:4" ht="16">
      <c r="A437" s="43" t="s">
        <v>778</v>
      </c>
      <c r="B437" s="43" t="s">
        <v>779</v>
      </c>
      <c r="C437" s="43">
        <v>2</v>
      </c>
      <c r="D437" s="47" t="s">
        <v>780</v>
      </c>
    </row>
    <row r="438" spans="1:4" ht="16">
      <c r="A438" s="43"/>
      <c r="B438" s="43"/>
      <c r="C438" s="43"/>
      <c r="D438" s="47"/>
    </row>
    <row r="439" spans="1:4" ht="16">
      <c r="A439" s="43" t="s">
        <v>2151</v>
      </c>
      <c r="B439" s="43" t="s">
        <v>844</v>
      </c>
      <c r="C439" s="43">
        <v>2</v>
      </c>
      <c r="D439" s="47" t="s">
        <v>845</v>
      </c>
    </row>
    <row r="440" spans="1:4" ht="16">
      <c r="A440" s="43" t="s">
        <v>2152</v>
      </c>
      <c r="B440" s="43" t="s">
        <v>2153</v>
      </c>
      <c r="C440" s="43">
        <v>1</v>
      </c>
      <c r="D440" s="47" t="s">
        <v>2229</v>
      </c>
    </row>
    <row r="441" spans="1:4" ht="16">
      <c r="A441" s="43" t="s">
        <v>2152</v>
      </c>
      <c r="B441" s="43" t="s">
        <v>2154</v>
      </c>
      <c r="C441" s="43">
        <v>2</v>
      </c>
      <c r="D441" s="47" t="s">
        <v>823</v>
      </c>
    </row>
    <row r="442" spans="1:4" ht="16">
      <c r="A442" s="43" t="s">
        <v>2152</v>
      </c>
      <c r="B442" s="43" t="s">
        <v>2154</v>
      </c>
      <c r="C442" s="43">
        <v>1</v>
      </c>
      <c r="D442" s="47" t="s">
        <v>823</v>
      </c>
    </row>
    <row r="443" spans="1:4" ht="16">
      <c r="A443" s="43" t="s">
        <v>828</v>
      </c>
      <c r="B443" s="43" t="s">
        <v>2155</v>
      </c>
      <c r="C443" s="43">
        <v>3</v>
      </c>
      <c r="D443" s="47" t="s">
        <v>858</v>
      </c>
    </row>
    <row r="444" spans="1:4" ht="16">
      <c r="A444" s="43" t="s">
        <v>828</v>
      </c>
      <c r="B444" s="43" t="s">
        <v>2156</v>
      </c>
      <c r="C444" s="43">
        <v>3</v>
      </c>
      <c r="D444" s="47" t="s">
        <v>829</v>
      </c>
    </row>
    <row r="445" spans="1:4" ht="16">
      <c r="A445" s="43" t="s">
        <v>2157</v>
      </c>
      <c r="B445" s="43" t="s">
        <v>2158</v>
      </c>
      <c r="C445" s="43">
        <v>2</v>
      </c>
      <c r="D445" s="47" t="s">
        <v>824</v>
      </c>
    </row>
    <row r="446" spans="1:4" ht="16">
      <c r="A446" s="43" t="s">
        <v>2157</v>
      </c>
      <c r="B446" s="43" t="s">
        <v>2158</v>
      </c>
      <c r="C446" s="43">
        <v>3</v>
      </c>
      <c r="D446" s="47" t="s">
        <v>824</v>
      </c>
    </row>
    <row r="447" spans="1:4" ht="16">
      <c r="A447" s="43" t="s">
        <v>2157</v>
      </c>
      <c r="B447" s="43" t="s">
        <v>2158</v>
      </c>
      <c r="C447" s="43">
        <v>1</v>
      </c>
      <c r="D447" s="47" t="s">
        <v>824</v>
      </c>
    </row>
    <row r="448" spans="1:4" ht="16">
      <c r="A448" s="43" t="s">
        <v>2159</v>
      </c>
      <c r="B448" s="43" t="s">
        <v>2160</v>
      </c>
      <c r="C448" s="43">
        <v>2</v>
      </c>
      <c r="D448" s="47" t="s">
        <v>840</v>
      </c>
    </row>
    <row r="449" spans="1:4" ht="16">
      <c r="A449" s="43" t="s">
        <v>828</v>
      </c>
      <c r="B449" s="43" t="s">
        <v>2161</v>
      </c>
      <c r="C449" s="43">
        <v>4</v>
      </c>
      <c r="D449" s="47" t="s">
        <v>2230</v>
      </c>
    </row>
    <row r="450" spans="1:4" ht="16">
      <c r="A450" s="43" t="s">
        <v>2162</v>
      </c>
      <c r="B450" s="43" t="s">
        <v>2163</v>
      </c>
      <c r="C450" s="43">
        <v>1</v>
      </c>
      <c r="D450" s="47" t="s">
        <v>2231</v>
      </c>
    </row>
    <row r="451" spans="1:4" ht="16">
      <c r="A451" s="43"/>
      <c r="B451" s="43"/>
      <c r="C451" s="43"/>
      <c r="D451" s="47"/>
    </row>
    <row r="452" spans="1:4" ht="16">
      <c r="A452" s="43" t="s">
        <v>784</v>
      </c>
      <c r="B452" s="43" t="s">
        <v>785</v>
      </c>
      <c r="C452" s="43">
        <v>3</v>
      </c>
      <c r="D452" s="47" t="s">
        <v>786</v>
      </c>
    </row>
    <row r="453" spans="1:4" ht="16">
      <c r="A453" s="43" t="s">
        <v>784</v>
      </c>
      <c r="B453" s="43" t="s">
        <v>785</v>
      </c>
      <c r="C453" s="43">
        <v>1</v>
      </c>
      <c r="D453" s="47" t="s">
        <v>786</v>
      </c>
    </row>
    <row r="454" spans="1:4" ht="16">
      <c r="A454" s="43" t="s">
        <v>784</v>
      </c>
      <c r="B454" s="43" t="s">
        <v>785</v>
      </c>
      <c r="C454" s="43">
        <v>1</v>
      </c>
      <c r="D454" s="47" t="s">
        <v>786</v>
      </c>
    </row>
    <row r="455" spans="1:4" ht="16">
      <c r="A455" s="43" t="s">
        <v>822</v>
      </c>
      <c r="B455" s="43" t="s">
        <v>2164</v>
      </c>
      <c r="C455" s="43">
        <v>2</v>
      </c>
      <c r="D455" s="47" t="s">
        <v>786</v>
      </c>
    </row>
    <row r="456" spans="1:4" ht="16">
      <c r="A456" s="43" t="s">
        <v>851</v>
      </c>
      <c r="B456" s="43" t="s">
        <v>2165</v>
      </c>
      <c r="C456" s="43">
        <v>2</v>
      </c>
      <c r="D456" s="47" t="s">
        <v>852</v>
      </c>
    </row>
    <row r="457" spans="1:4" ht="16">
      <c r="A457" s="43"/>
      <c r="B457" s="43"/>
      <c r="C457" s="43"/>
      <c r="D457" s="47"/>
    </row>
    <row r="458" spans="1:4" ht="16">
      <c r="A458" s="43" t="s">
        <v>2166</v>
      </c>
      <c r="B458" s="43" t="s">
        <v>825</v>
      </c>
      <c r="C458" s="43">
        <v>1</v>
      </c>
      <c r="D458" s="47" t="s">
        <v>826</v>
      </c>
    </row>
    <row r="459" spans="1:4" ht="16">
      <c r="A459" s="43" t="s">
        <v>853</v>
      </c>
      <c r="B459" s="43" t="s">
        <v>854</v>
      </c>
      <c r="C459" s="43">
        <v>1</v>
      </c>
      <c r="D459" s="47" t="s">
        <v>855</v>
      </c>
    </row>
    <row r="460" spans="1:4" ht="16">
      <c r="A460" s="43" t="s">
        <v>2167</v>
      </c>
      <c r="B460" s="43" t="s">
        <v>2168</v>
      </c>
      <c r="C460" s="43">
        <v>6</v>
      </c>
      <c r="D460" s="47" t="s">
        <v>827</v>
      </c>
    </row>
    <row r="461" spans="1:4" ht="16">
      <c r="A461" s="43" t="s">
        <v>2167</v>
      </c>
      <c r="B461" s="43" t="s">
        <v>2168</v>
      </c>
      <c r="C461" s="43">
        <v>1</v>
      </c>
      <c r="D461" s="47" t="s">
        <v>827</v>
      </c>
    </row>
    <row r="462" spans="1:4" ht="16">
      <c r="A462" s="43" t="s">
        <v>2169</v>
      </c>
      <c r="B462" s="43" t="s">
        <v>2170</v>
      </c>
      <c r="C462" s="43">
        <v>3</v>
      </c>
      <c r="D462" s="47" t="s">
        <v>2232</v>
      </c>
    </row>
    <row r="463" spans="1:4" ht="16">
      <c r="A463" s="43" t="s">
        <v>2171</v>
      </c>
      <c r="B463" s="43"/>
      <c r="C463" s="43">
        <v>3</v>
      </c>
      <c r="D463" s="47"/>
    </row>
    <row r="464" spans="1:4" ht="16">
      <c r="A464" s="43"/>
      <c r="B464" s="43"/>
      <c r="C464" s="43"/>
      <c r="D464" s="47"/>
    </row>
    <row r="465" spans="1:4" ht="16">
      <c r="A465" s="43" t="s">
        <v>2172</v>
      </c>
      <c r="B465" s="43" t="s">
        <v>2173</v>
      </c>
      <c r="C465" s="43">
        <v>1</v>
      </c>
      <c r="D465" s="47" t="s">
        <v>857</v>
      </c>
    </row>
    <row r="466" spans="1:4" ht="16">
      <c r="A466" s="43" t="s">
        <v>2174</v>
      </c>
      <c r="B466" s="43" t="s">
        <v>842</v>
      </c>
      <c r="C466" s="43">
        <v>2</v>
      </c>
      <c r="D466" s="47" t="s">
        <v>857</v>
      </c>
    </row>
    <row r="467" spans="1:4" ht="16">
      <c r="A467" s="43" t="s">
        <v>848</v>
      </c>
      <c r="B467" s="43" t="s">
        <v>849</v>
      </c>
      <c r="C467" s="43">
        <v>2</v>
      </c>
      <c r="D467" s="47" t="s">
        <v>850</v>
      </c>
    </row>
    <row r="468" spans="1:4" ht="16">
      <c r="A468" s="43" t="s">
        <v>2175</v>
      </c>
      <c r="B468" s="43" t="s">
        <v>2176</v>
      </c>
      <c r="C468" s="43">
        <v>1</v>
      </c>
      <c r="D468" s="47" t="s">
        <v>2233</v>
      </c>
    </row>
    <row r="469" spans="1:4" ht="16">
      <c r="A469" s="43" t="s">
        <v>2177</v>
      </c>
      <c r="B469" s="43" t="s">
        <v>2173</v>
      </c>
      <c r="C469" s="43">
        <v>1</v>
      </c>
      <c r="D469" s="47" t="s">
        <v>2234</v>
      </c>
    </row>
    <row r="470" spans="1:4" ht="16">
      <c r="A470" s="43" t="s">
        <v>2178</v>
      </c>
      <c r="B470" s="43" t="s">
        <v>842</v>
      </c>
      <c r="C470" s="43">
        <v>2</v>
      </c>
      <c r="D470" s="47" t="s">
        <v>832</v>
      </c>
    </row>
    <row r="471" spans="1:4" ht="16">
      <c r="A471" s="43" t="s">
        <v>836</v>
      </c>
      <c r="B471" s="43" t="s">
        <v>842</v>
      </c>
      <c r="C471" s="43">
        <v>1</v>
      </c>
      <c r="D471" s="47" t="s">
        <v>837</v>
      </c>
    </row>
    <row r="472" spans="1:4" ht="16">
      <c r="A472" s="43" t="s">
        <v>2179</v>
      </c>
      <c r="B472" s="43" t="s">
        <v>842</v>
      </c>
      <c r="C472" s="43">
        <v>1</v>
      </c>
      <c r="D472" s="47" t="s">
        <v>835</v>
      </c>
    </row>
    <row r="473" spans="1:4" ht="16">
      <c r="A473" s="43" t="s">
        <v>2180</v>
      </c>
      <c r="B473" s="43" t="s">
        <v>842</v>
      </c>
      <c r="C473" s="43">
        <v>1</v>
      </c>
      <c r="D473" s="47" t="s">
        <v>833</v>
      </c>
    </row>
    <row r="474" spans="1:4" ht="16">
      <c r="A474" s="43" t="s">
        <v>2181</v>
      </c>
      <c r="B474" s="43" t="s">
        <v>842</v>
      </c>
      <c r="C474" s="43">
        <v>2</v>
      </c>
      <c r="D474" s="47" t="s">
        <v>2235</v>
      </c>
    </row>
    <row r="475" spans="1:4" ht="16">
      <c r="A475" s="43" t="s">
        <v>2182</v>
      </c>
      <c r="B475" s="43"/>
      <c r="C475" s="43">
        <v>1</v>
      </c>
      <c r="D475" s="47"/>
    </row>
    <row r="476" spans="1:4" ht="16">
      <c r="A476" s="43" t="s">
        <v>2183</v>
      </c>
      <c r="B476" s="43" t="s">
        <v>842</v>
      </c>
      <c r="C476" s="43" t="s">
        <v>2184</v>
      </c>
      <c r="D476" s="47"/>
    </row>
    <row r="477" spans="1:4" ht="16">
      <c r="A477" s="43" t="s">
        <v>2185</v>
      </c>
      <c r="B477" s="43" t="s">
        <v>2186</v>
      </c>
      <c r="C477" s="43">
        <v>3</v>
      </c>
      <c r="D477" s="47"/>
    </row>
    <row r="478" spans="1:4" ht="16">
      <c r="A478" s="43" t="s">
        <v>2187</v>
      </c>
      <c r="B478" s="43" t="s">
        <v>2188</v>
      </c>
      <c r="C478" s="43">
        <v>1</v>
      </c>
      <c r="D478" s="47"/>
    </row>
    <row r="479" spans="1:4" ht="16">
      <c r="A479" s="43" t="s">
        <v>2189</v>
      </c>
      <c r="B479" s="43" t="s">
        <v>2190</v>
      </c>
      <c r="C479" s="43">
        <v>2</v>
      </c>
      <c r="D479" s="47"/>
    </row>
    <row r="480" spans="1:4" ht="16">
      <c r="A480" s="43" t="s">
        <v>2189</v>
      </c>
      <c r="B480" s="43" t="s">
        <v>2190</v>
      </c>
      <c r="C480" s="43">
        <v>1</v>
      </c>
      <c r="D480" s="47"/>
    </row>
    <row r="481" spans="1:4" ht="16">
      <c r="A481" s="43" t="s">
        <v>2191</v>
      </c>
      <c r="B481" s="43" t="s">
        <v>2173</v>
      </c>
      <c r="C481" s="43">
        <v>1</v>
      </c>
      <c r="D481" s="47"/>
    </row>
    <row r="482" spans="1:4" ht="16">
      <c r="A482" s="43" t="s">
        <v>2192</v>
      </c>
      <c r="B482" s="43" t="s">
        <v>2193</v>
      </c>
      <c r="C482" s="43">
        <v>1</v>
      </c>
      <c r="D482" s="47"/>
    </row>
    <row r="483" spans="1:4" ht="16">
      <c r="A483" s="43"/>
      <c r="B483" s="43"/>
      <c r="C483" s="43"/>
      <c r="D483" s="47"/>
    </row>
    <row r="484" spans="1:4" ht="16">
      <c r="A484" s="43" t="s">
        <v>798</v>
      </c>
      <c r="B484" s="43" t="s">
        <v>788</v>
      </c>
      <c r="C484" s="43">
        <v>4</v>
      </c>
      <c r="D484" s="47" t="s">
        <v>799</v>
      </c>
    </row>
    <row r="485" spans="1:4" ht="16">
      <c r="A485" s="43" t="s">
        <v>790</v>
      </c>
      <c r="B485" s="43" t="s">
        <v>788</v>
      </c>
      <c r="C485" s="43">
        <v>3</v>
      </c>
      <c r="D485" s="47" t="s">
        <v>791</v>
      </c>
    </row>
    <row r="486" spans="1:4" ht="16">
      <c r="A486" s="43" t="s">
        <v>792</v>
      </c>
      <c r="B486" s="43" t="s">
        <v>788</v>
      </c>
      <c r="C486" s="43">
        <v>3</v>
      </c>
      <c r="D486" s="47" t="s">
        <v>793</v>
      </c>
    </row>
    <row r="487" spans="1:4" ht="16">
      <c r="A487" s="43" t="s">
        <v>812</v>
      </c>
      <c r="B487" s="43" t="s">
        <v>788</v>
      </c>
      <c r="C487" s="43">
        <v>1</v>
      </c>
      <c r="D487" s="47" t="s">
        <v>813</v>
      </c>
    </row>
    <row r="488" spans="1:4" ht="16">
      <c r="A488" s="43" t="s">
        <v>794</v>
      </c>
      <c r="B488" s="43" t="s">
        <v>788</v>
      </c>
      <c r="C488" s="43">
        <v>4</v>
      </c>
      <c r="D488" s="47" t="s">
        <v>795</v>
      </c>
    </row>
    <row r="489" spans="1:4" ht="16">
      <c r="A489" s="43" t="s">
        <v>806</v>
      </c>
      <c r="B489" s="43" t="s">
        <v>788</v>
      </c>
      <c r="C489" s="43">
        <v>3</v>
      </c>
      <c r="D489" s="47" t="s">
        <v>807</v>
      </c>
    </row>
    <row r="490" spans="1:4" ht="16">
      <c r="A490" s="43" t="s">
        <v>810</v>
      </c>
      <c r="B490" s="43" t="s">
        <v>788</v>
      </c>
      <c r="C490" s="43">
        <v>2</v>
      </c>
      <c r="D490" s="47" t="s">
        <v>811</v>
      </c>
    </row>
    <row r="491" spans="1:4" ht="16">
      <c r="A491" s="43" t="s">
        <v>796</v>
      </c>
      <c r="B491" s="43" t="s">
        <v>788</v>
      </c>
      <c r="C491" s="43">
        <v>3</v>
      </c>
      <c r="D491" s="47" t="s">
        <v>797</v>
      </c>
    </row>
    <row r="492" spans="1:4" ht="16">
      <c r="A492" s="43" t="s">
        <v>787</v>
      </c>
      <c r="B492" s="43" t="s">
        <v>788</v>
      </c>
      <c r="C492" s="43">
        <v>8</v>
      </c>
      <c r="D492" s="47" t="s">
        <v>789</v>
      </c>
    </row>
    <row r="493" spans="1:4" ht="16">
      <c r="A493" s="43" t="s">
        <v>804</v>
      </c>
      <c r="B493" s="43" t="s">
        <v>788</v>
      </c>
      <c r="C493" s="43">
        <v>4</v>
      </c>
      <c r="D493" s="47" t="s">
        <v>805</v>
      </c>
    </row>
    <row r="494" spans="1:4" ht="16">
      <c r="A494" s="43" t="s">
        <v>800</v>
      </c>
      <c r="B494" s="43" t="s">
        <v>788</v>
      </c>
      <c r="C494" s="43">
        <v>4</v>
      </c>
      <c r="D494" s="47" t="s">
        <v>801</v>
      </c>
    </row>
    <row r="495" spans="1:4" ht="16">
      <c r="A495" s="43" t="s">
        <v>814</v>
      </c>
      <c r="B495" s="43" t="s">
        <v>788</v>
      </c>
      <c r="C495" s="43">
        <v>1</v>
      </c>
      <c r="D495" s="47" t="s">
        <v>815</v>
      </c>
    </row>
    <row r="496" spans="1:4" ht="16">
      <c r="A496" s="43" t="s">
        <v>808</v>
      </c>
      <c r="B496" s="43" t="s">
        <v>788</v>
      </c>
      <c r="C496" s="43">
        <v>2</v>
      </c>
      <c r="D496" s="47" t="s">
        <v>809</v>
      </c>
    </row>
    <row r="497" spans="1:4" ht="16">
      <c r="A497" s="43" t="s">
        <v>802</v>
      </c>
      <c r="B497" s="43" t="s">
        <v>788</v>
      </c>
      <c r="C497" s="43">
        <v>6</v>
      </c>
      <c r="D497" s="47" t="s">
        <v>803</v>
      </c>
    </row>
    <row r="498" spans="1:4" ht="16">
      <c r="A498" s="43" t="s">
        <v>816</v>
      </c>
      <c r="B498" s="43"/>
      <c r="C498" s="43">
        <v>3</v>
      </c>
      <c r="D498" s="47"/>
    </row>
    <row r="499" spans="1:4" ht="16">
      <c r="A499" s="43" t="s">
        <v>817</v>
      </c>
      <c r="B499" s="43" t="s">
        <v>818</v>
      </c>
      <c r="C499" s="43">
        <v>3</v>
      </c>
      <c r="D499" s="47"/>
    </row>
    <row r="500" spans="1:4" ht="16">
      <c r="A500" s="43" t="s">
        <v>819</v>
      </c>
      <c r="B500" s="43"/>
      <c r="C500" s="43">
        <v>3</v>
      </c>
      <c r="D500" s="47"/>
    </row>
    <row r="501" spans="1:4" ht="16">
      <c r="A501" s="43" t="s">
        <v>820</v>
      </c>
      <c r="B501" s="43" t="s">
        <v>821</v>
      </c>
      <c r="C501" s="43">
        <v>1</v>
      </c>
      <c r="D501" s="47"/>
    </row>
    <row r="502" spans="1:4" ht="16">
      <c r="A502" s="43" t="s">
        <v>2194</v>
      </c>
      <c r="B502" s="43" t="s">
        <v>2195</v>
      </c>
      <c r="C502" s="43">
        <v>1</v>
      </c>
      <c r="D502" s="47"/>
    </row>
    <row r="503" spans="1:4" ht="16">
      <c r="A503" s="43" t="s">
        <v>2196</v>
      </c>
      <c r="B503" s="43" t="s">
        <v>2197</v>
      </c>
      <c r="C503" s="43">
        <v>1</v>
      </c>
      <c r="D503" s="47"/>
    </row>
    <row r="504" spans="1:4" ht="16">
      <c r="A504" s="43" t="s">
        <v>2198</v>
      </c>
      <c r="B504" s="43" t="s">
        <v>2197</v>
      </c>
      <c r="C504" s="43">
        <v>1</v>
      </c>
      <c r="D504" s="47"/>
    </row>
    <row r="505" spans="1:4" ht="16">
      <c r="A505" s="43"/>
      <c r="B505" s="43"/>
      <c r="C505" s="43"/>
      <c r="D505" s="47"/>
    </row>
    <row r="506" spans="1:4" ht="16">
      <c r="A506" s="43" t="s">
        <v>2199</v>
      </c>
      <c r="B506" s="43"/>
      <c r="C506" s="43">
        <v>1</v>
      </c>
      <c r="D506" s="47" t="s">
        <v>831</v>
      </c>
    </row>
    <row r="507" spans="1:4" ht="16">
      <c r="A507" s="43" t="s">
        <v>2200</v>
      </c>
      <c r="B507" s="43" t="s">
        <v>2201</v>
      </c>
      <c r="C507" s="43">
        <v>1</v>
      </c>
      <c r="D507" s="47" t="s">
        <v>830</v>
      </c>
    </row>
    <row r="508" spans="1:4" ht="16">
      <c r="A508" s="43" t="s">
        <v>2199</v>
      </c>
      <c r="B508" s="43" t="s">
        <v>2202</v>
      </c>
      <c r="C508" s="43">
        <v>1</v>
      </c>
      <c r="D508" s="47" t="s">
        <v>838</v>
      </c>
    </row>
    <row r="509" spans="1:4" ht="16">
      <c r="A509" s="43" t="s">
        <v>841</v>
      </c>
      <c r="B509" s="43" t="s">
        <v>2203</v>
      </c>
      <c r="C509" s="43">
        <v>2</v>
      </c>
      <c r="D509" s="47" t="s">
        <v>843</v>
      </c>
    </row>
    <row r="510" spans="1:4" ht="16">
      <c r="A510" s="43" t="s">
        <v>2204</v>
      </c>
      <c r="B510" s="43" t="s">
        <v>2205</v>
      </c>
      <c r="C510" s="43">
        <v>3</v>
      </c>
      <c r="D510" s="47" t="s">
        <v>839</v>
      </c>
    </row>
    <row r="511" spans="1:4" ht="16">
      <c r="A511" s="43" t="s">
        <v>846</v>
      </c>
      <c r="B511" s="43" t="s">
        <v>842</v>
      </c>
      <c r="C511" s="43">
        <v>2</v>
      </c>
      <c r="D511" s="47" t="s">
        <v>847</v>
      </c>
    </row>
    <row r="512" spans="1:4" ht="16">
      <c r="A512" s="43" t="s">
        <v>2206</v>
      </c>
      <c r="B512" s="43" t="s">
        <v>842</v>
      </c>
      <c r="C512" s="43">
        <v>2</v>
      </c>
      <c r="D512" s="47" t="s">
        <v>2236</v>
      </c>
    </row>
    <row r="513" spans="1:4" ht="16">
      <c r="A513" s="43" t="s">
        <v>2207</v>
      </c>
      <c r="B513" s="43" t="s">
        <v>2208</v>
      </c>
      <c r="C513" s="43">
        <v>1</v>
      </c>
      <c r="D513" s="47" t="s">
        <v>834</v>
      </c>
    </row>
    <row r="514" spans="1:4" ht="16">
      <c r="A514" s="43" t="s">
        <v>2207</v>
      </c>
      <c r="B514" s="43" t="s">
        <v>2208</v>
      </c>
      <c r="C514" s="43">
        <v>1</v>
      </c>
      <c r="D514" s="47" t="s">
        <v>834</v>
      </c>
    </row>
    <row r="515" spans="1:4" ht="16">
      <c r="A515" s="43" t="s">
        <v>2209</v>
      </c>
      <c r="B515" s="43" t="s">
        <v>842</v>
      </c>
      <c r="C515" s="43">
        <v>2</v>
      </c>
      <c r="D515" s="47"/>
    </row>
    <row r="516" spans="1:4" ht="16">
      <c r="A516" s="43" t="s">
        <v>2210</v>
      </c>
      <c r="B516" s="43" t="s">
        <v>856</v>
      </c>
      <c r="C516" s="43">
        <v>1</v>
      </c>
      <c r="D516" s="47"/>
    </row>
    <row r="517" spans="1:4" ht="16">
      <c r="A517" s="43" t="s">
        <v>2210</v>
      </c>
      <c r="B517" s="43" t="s">
        <v>856</v>
      </c>
      <c r="C517" s="43">
        <v>1</v>
      </c>
      <c r="D517" s="47"/>
    </row>
    <row r="518" spans="1:4" ht="16">
      <c r="A518" s="43" t="s">
        <v>2211</v>
      </c>
      <c r="B518" s="43" t="s">
        <v>856</v>
      </c>
      <c r="C518" s="43">
        <v>1</v>
      </c>
      <c r="D518" s="47"/>
    </row>
    <row r="519" spans="1:4" ht="16">
      <c r="A519" s="43" t="s">
        <v>2212</v>
      </c>
      <c r="B519" s="43"/>
      <c r="C519" s="43">
        <v>1</v>
      </c>
      <c r="D519" s="47"/>
    </row>
    <row r="520" spans="1:4" ht="16">
      <c r="A520" s="43" t="s">
        <v>2210</v>
      </c>
      <c r="B520" s="43" t="s">
        <v>856</v>
      </c>
      <c r="C520" s="43">
        <v>1</v>
      </c>
      <c r="D520" s="47"/>
    </row>
    <row r="521" spans="1:4" ht="16">
      <c r="A521" s="43"/>
      <c r="B521" s="43"/>
      <c r="C521" s="43"/>
      <c r="D521" s="47"/>
    </row>
    <row r="522" spans="1:4" ht="16">
      <c r="A522" s="43" t="s">
        <v>179</v>
      </c>
      <c r="B522" s="43" t="s">
        <v>2213</v>
      </c>
      <c r="C522" s="43">
        <v>6</v>
      </c>
      <c r="D522" s="47"/>
    </row>
    <row r="523" spans="1:4" ht="16">
      <c r="A523" s="43" t="s">
        <v>179</v>
      </c>
      <c r="B523" s="43" t="s">
        <v>859</v>
      </c>
      <c r="C523" s="43">
        <v>6</v>
      </c>
      <c r="D523" s="47"/>
    </row>
    <row r="524" spans="1:4" ht="16">
      <c r="A524" s="43" t="s">
        <v>179</v>
      </c>
      <c r="B524" s="43" t="s">
        <v>860</v>
      </c>
      <c r="C524" s="43">
        <v>6</v>
      </c>
      <c r="D524" s="47"/>
    </row>
    <row r="525" spans="1:4" ht="16">
      <c r="A525" s="43" t="s">
        <v>179</v>
      </c>
      <c r="B525" s="43" t="s">
        <v>2214</v>
      </c>
      <c r="C525" s="43">
        <v>6</v>
      </c>
      <c r="D525" s="47"/>
    </row>
    <row r="526" spans="1:4" ht="16">
      <c r="A526" s="43" t="s">
        <v>179</v>
      </c>
      <c r="B526" s="43" t="s">
        <v>861</v>
      </c>
      <c r="C526" s="43">
        <v>10</v>
      </c>
      <c r="D526" s="47"/>
    </row>
    <row r="527" spans="1:4" ht="16">
      <c r="A527" s="43"/>
      <c r="B527" s="43"/>
      <c r="C527" s="43"/>
      <c r="D527" s="47"/>
    </row>
    <row r="528" spans="1:4" ht="16">
      <c r="A528" s="43" t="s">
        <v>2215</v>
      </c>
      <c r="B528" s="43" t="s">
        <v>2216</v>
      </c>
      <c r="C528" s="43">
        <v>15</v>
      </c>
      <c r="D528" s="47"/>
    </row>
    <row r="529" spans="1:4" ht="16">
      <c r="A529" s="43"/>
      <c r="B529" s="43"/>
      <c r="C529" s="43"/>
      <c r="D529" s="47"/>
    </row>
    <row r="530" spans="1:4" ht="16">
      <c r="A530" s="43" t="s">
        <v>2215</v>
      </c>
      <c r="B530" s="43" t="s">
        <v>2217</v>
      </c>
      <c r="C530" s="43">
        <v>20</v>
      </c>
      <c r="D530" s="47"/>
    </row>
    <row r="531" spans="1:4" ht="16">
      <c r="A531" s="43" t="s">
        <v>2215</v>
      </c>
      <c r="B531" s="43" t="s">
        <v>2218</v>
      </c>
      <c r="C531" s="43">
        <v>3</v>
      </c>
      <c r="D531" s="47"/>
    </row>
    <row r="532" spans="1:4" ht="16">
      <c r="A532" s="43"/>
      <c r="B532" s="43"/>
      <c r="C532" s="43"/>
      <c r="D532" s="47"/>
    </row>
    <row r="533" spans="1:4" ht="16">
      <c r="A533" s="43" t="s">
        <v>2215</v>
      </c>
      <c r="B533" s="43" t="s">
        <v>2219</v>
      </c>
      <c r="C533" s="43">
        <v>10</v>
      </c>
      <c r="D533" s="47"/>
    </row>
    <row r="534" spans="1:4" ht="16">
      <c r="A534" s="43" t="s">
        <v>2215</v>
      </c>
      <c r="B534" s="43" t="s">
        <v>2220</v>
      </c>
      <c r="C534" s="43">
        <v>10</v>
      </c>
      <c r="D534" s="47"/>
    </row>
    <row r="535" spans="1:4" ht="16">
      <c r="A535" s="43" t="s">
        <v>2215</v>
      </c>
      <c r="B535" s="43" t="s">
        <v>2221</v>
      </c>
      <c r="C535" s="43">
        <v>10</v>
      </c>
      <c r="D535" s="47"/>
    </row>
    <row r="536" spans="1:4" ht="16">
      <c r="A536" s="43" t="s">
        <v>2215</v>
      </c>
      <c r="B536" s="43" t="s">
        <v>2222</v>
      </c>
      <c r="C536" s="43">
        <v>10</v>
      </c>
      <c r="D536" s="47"/>
    </row>
    <row r="537" spans="1:4" ht="16">
      <c r="A537" s="43" t="s">
        <v>2215</v>
      </c>
      <c r="B537" s="43" t="s">
        <v>2223</v>
      </c>
      <c r="C537" s="43">
        <v>10</v>
      </c>
      <c r="D537" s="47"/>
    </row>
    <row r="538" spans="1:4" ht="16">
      <c r="A538" s="43"/>
      <c r="B538" s="43"/>
      <c r="C538" s="43"/>
      <c r="D538" s="47"/>
    </row>
    <row r="539" spans="1:4" ht="16">
      <c r="A539" s="43" t="s">
        <v>2215</v>
      </c>
      <c r="B539" s="43" t="s">
        <v>2224</v>
      </c>
      <c r="C539" s="43">
        <v>10</v>
      </c>
      <c r="D539" s="47"/>
    </row>
    <row r="540" spans="1:4" ht="16">
      <c r="A540" s="43" t="s">
        <v>2215</v>
      </c>
      <c r="B540" s="43" t="s">
        <v>2225</v>
      </c>
      <c r="C540" s="43">
        <v>10</v>
      </c>
      <c r="D540" s="47"/>
    </row>
    <row r="541" spans="1:4" ht="16">
      <c r="A541" s="43" t="s">
        <v>2215</v>
      </c>
      <c r="B541" s="43" t="s">
        <v>2226</v>
      </c>
      <c r="C541" s="43">
        <v>5</v>
      </c>
      <c r="D541" s="47"/>
    </row>
    <row r="542" spans="1:4" ht="16">
      <c r="A542" s="43" t="s">
        <v>2215</v>
      </c>
      <c r="B542" s="43" t="s">
        <v>2227</v>
      </c>
      <c r="C542" s="43">
        <v>10</v>
      </c>
      <c r="D542" s="47"/>
    </row>
    <row r="543" spans="1:4" ht="16">
      <c r="A543" s="43" t="s">
        <v>2215</v>
      </c>
      <c r="B543" s="43" t="s">
        <v>2228</v>
      </c>
      <c r="C543" s="43"/>
      <c r="D543" s="47"/>
    </row>
    <row r="544" spans="1:4" ht="16">
      <c r="A544" s="43"/>
      <c r="B544" s="43"/>
      <c r="C544" s="43"/>
      <c r="D544" s="47"/>
    </row>
    <row r="545" spans="1:4" ht="16">
      <c r="A545" s="43"/>
      <c r="B545" s="43"/>
      <c r="C545" s="43"/>
      <c r="D545" s="47"/>
    </row>
    <row r="546" spans="1:4" ht="16">
      <c r="A546" s="43"/>
      <c r="B546" s="43"/>
      <c r="C546" s="43"/>
      <c r="D546" s="47"/>
    </row>
    <row r="547" spans="1:4" ht="16">
      <c r="A547" s="43"/>
      <c r="B547" s="43"/>
      <c r="C547" s="43"/>
      <c r="D547" s="47"/>
    </row>
    <row r="548" spans="1:4" ht="16">
      <c r="A548" s="43"/>
      <c r="B548" s="43"/>
      <c r="C548" s="43"/>
      <c r="D548" s="47"/>
    </row>
    <row r="549" spans="1:4" ht="16">
      <c r="A549" s="43"/>
      <c r="B549" s="43"/>
      <c r="C549" s="43"/>
      <c r="D549" s="47"/>
    </row>
    <row r="550" spans="1:4" ht="16">
      <c r="A550" s="43"/>
      <c r="B550" s="43"/>
      <c r="C550" s="43"/>
      <c r="D550" s="47"/>
    </row>
    <row r="551" spans="1:4" ht="16">
      <c r="A551" s="43"/>
      <c r="B551" s="43"/>
      <c r="C551" s="43"/>
      <c r="D551" s="47"/>
    </row>
    <row r="552" spans="1:4" ht="16">
      <c r="A552" s="43"/>
      <c r="B552" s="43"/>
      <c r="C552" s="43"/>
      <c r="D552" s="47"/>
    </row>
    <row r="553" spans="1:4" ht="16">
      <c r="A553" s="43"/>
      <c r="B553" s="43"/>
      <c r="C553" s="43"/>
      <c r="D553" s="47"/>
    </row>
    <row r="554" spans="1:4" ht="16">
      <c r="A554" s="43"/>
      <c r="B554" s="43"/>
      <c r="C554" s="43"/>
      <c r="D554" s="47"/>
    </row>
    <row r="555" spans="1:4" ht="16">
      <c r="A555" s="43"/>
      <c r="B555" s="43"/>
      <c r="C555" s="43"/>
      <c r="D555" s="47"/>
    </row>
    <row r="556" spans="1:4" ht="16">
      <c r="A556" s="43"/>
      <c r="B556" s="43"/>
      <c r="C556" s="43"/>
      <c r="D556" s="47"/>
    </row>
    <row r="557" spans="1:4" ht="16">
      <c r="B557" s="46"/>
      <c r="C557" s="48"/>
      <c r="D557" s="47"/>
    </row>
    <row r="558" spans="1:4" ht="16">
      <c r="B558" s="46"/>
      <c r="C558" s="48"/>
      <c r="D558" s="47"/>
    </row>
    <row r="559" spans="1:4" ht="16">
      <c r="B559" s="46"/>
      <c r="C559" s="48"/>
      <c r="D559" s="47"/>
    </row>
    <row r="560" spans="1:4" ht="16">
      <c r="B560" s="46"/>
      <c r="C560" s="48"/>
      <c r="D560" s="47"/>
    </row>
    <row r="561" spans="2:4" ht="16">
      <c r="B561" s="46"/>
      <c r="C561" s="48"/>
      <c r="D561" s="47"/>
    </row>
    <row r="562" spans="2:4" ht="16">
      <c r="B562" s="46"/>
      <c r="C562" s="48"/>
      <c r="D562" s="47"/>
    </row>
    <row r="563" spans="2:4" ht="16">
      <c r="B563" s="46"/>
      <c r="C563" s="48"/>
      <c r="D563" s="47"/>
    </row>
    <row r="564" spans="2:4" ht="16">
      <c r="B564" s="46"/>
      <c r="C564" s="48"/>
      <c r="D564" s="47"/>
    </row>
    <row r="565" spans="2:4" ht="16">
      <c r="B565" s="46"/>
      <c r="C565" s="48"/>
      <c r="D565" s="47"/>
    </row>
    <row r="566" spans="2:4" ht="16">
      <c r="B566" s="46"/>
      <c r="C566" s="48"/>
      <c r="D566" s="47"/>
    </row>
    <row r="567" spans="2:4" ht="16">
      <c r="B567" s="46"/>
      <c r="C567" s="48"/>
      <c r="D567" s="47"/>
    </row>
    <row r="568" spans="2:4" ht="16">
      <c r="B568" s="46"/>
      <c r="C568" s="48"/>
      <c r="D568" s="47"/>
    </row>
    <row r="569" spans="2:4" ht="16">
      <c r="B569" s="46"/>
      <c r="C569" s="48"/>
      <c r="D569" s="47"/>
    </row>
    <row r="570" spans="2:4" ht="16">
      <c r="B570" s="46"/>
      <c r="C570" s="48"/>
      <c r="D570" s="47"/>
    </row>
    <row r="571" spans="2:4" ht="16">
      <c r="B571" s="46"/>
      <c r="C571" s="48"/>
      <c r="D571" s="47"/>
    </row>
    <row r="572" spans="2:4" ht="16">
      <c r="B572" s="46"/>
      <c r="C572" s="48"/>
      <c r="D572" s="47"/>
    </row>
    <row r="573" spans="2:4" ht="16">
      <c r="B573" s="46"/>
      <c r="C573" s="48"/>
      <c r="D573" s="47"/>
    </row>
    <row r="574" spans="2:4" ht="16">
      <c r="B574" s="46"/>
      <c r="C574" s="48"/>
      <c r="D574" s="47"/>
    </row>
    <row r="575" spans="2:4" ht="16">
      <c r="B575" s="46"/>
      <c r="C575" s="48"/>
      <c r="D575" s="47"/>
    </row>
    <row r="576" spans="2:4" ht="16">
      <c r="B576" s="46"/>
      <c r="C576" s="48"/>
      <c r="D576" s="47"/>
    </row>
    <row r="577" spans="2:4" ht="16">
      <c r="B577" s="46"/>
      <c r="C577" s="48"/>
      <c r="D577" s="47"/>
    </row>
    <row r="578" spans="2:4" ht="16">
      <c r="B578" s="46"/>
      <c r="C578" s="48"/>
      <c r="D578" s="47"/>
    </row>
    <row r="579" spans="2:4" ht="16">
      <c r="B579" s="46"/>
      <c r="C579" s="48"/>
      <c r="D579" s="47"/>
    </row>
    <row r="580" spans="2:4" ht="16">
      <c r="B580" s="46"/>
      <c r="C580" s="48"/>
      <c r="D580" s="47"/>
    </row>
    <row r="581" spans="2:4" ht="16">
      <c r="B581" s="46"/>
      <c r="C581" s="48"/>
      <c r="D581" s="47"/>
    </row>
    <row r="582" spans="2:4" ht="16">
      <c r="B582" s="46"/>
      <c r="C582" s="48"/>
      <c r="D582" s="47"/>
    </row>
    <row r="583" spans="2:4" ht="16">
      <c r="B583" s="46"/>
      <c r="C583" s="48"/>
      <c r="D583" s="47"/>
    </row>
    <row r="584" spans="2:4" ht="16">
      <c r="B584" s="46"/>
      <c r="C584" s="48"/>
      <c r="D584" s="47"/>
    </row>
    <row r="585" spans="2:4" ht="16">
      <c r="B585" s="46"/>
      <c r="C585" s="48"/>
      <c r="D585" s="47"/>
    </row>
    <row r="586" spans="2:4" ht="16">
      <c r="B586" s="46"/>
      <c r="C586" s="48"/>
      <c r="D586" s="47"/>
    </row>
    <row r="587" spans="2:4" ht="16">
      <c r="B587" s="46"/>
      <c r="C587" s="48"/>
      <c r="D587" s="47"/>
    </row>
    <row r="588" spans="2:4" ht="16">
      <c r="B588" s="46"/>
      <c r="C588" s="48"/>
      <c r="D588" s="47"/>
    </row>
    <row r="589" spans="2:4" ht="16">
      <c r="B589" s="46"/>
      <c r="C589" s="48"/>
      <c r="D589" s="47"/>
    </row>
    <row r="590" spans="2:4" ht="16">
      <c r="B590" s="46"/>
      <c r="C590" s="48"/>
      <c r="D590" s="47"/>
    </row>
    <row r="591" spans="2:4" ht="16">
      <c r="B591" s="46"/>
      <c r="C591" s="48"/>
      <c r="D591" s="47"/>
    </row>
    <row r="592" spans="2:4" ht="16">
      <c r="B592" s="46"/>
      <c r="C592" s="48"/>
      <c r="D592" s="47"/>
    </row>
    <row r="593" spans="2:4" ht="16">
      <c r="B593" s="46"/>
      <c r="C593" s="48"/>
      <c r="D593" s="47"/>
    </row>
    <row r="594" spans="2:4" ht="16">
      <c r="B594" s="46"/>
      <c r="C594" s="48"/>
      <c r="D594" s="47"/>
    </row>
    <row r="595" spans="2:4" ht="16">
      <c r="B595" s="46"/>
      <c r="C595" s="48"/>
      <c r="D595" s="47"/>
    </row>
    <row r="596" spans="2:4" ht="16">
      <c r="B596" s="46"/>
      <c r="C596" s="48"/>
      <c r="D596" s="47"/>
    </row>
    <row r="597" spans="2:4" ht="16">
      <c r="B597" s="46"/>
      <c r="C597" s="48"/>
      <c r="D597" s="47"/>
    </row>
    <row r="598" spans="2:4" ht="16">
      <c r="B598" s="46"/>
      <c r="C598" s="48"/>
      <c r="D598" s="47"/>
    </row>
    <row r="599" spans="2:4" ht="16">
      <c r="B599" s="46"/>
      <c r="C599" s="48"/>
      <c r="D599" s="47"/>
    </row>
    <row r="600" spans="2:4" ht="16">
      <c r="B600" s="46"/>
      <c r="C600" s="48"/>
      <c r="D600" s="47"/>
    </row>
    <row r="601" spans="2:4" ht="16">
      <c r="B601" s="46"/>
      <c r="C601" s="48"/>
      <c r="D601" s="47"/>
    </row>
    <row r="602" spans="2:4" ht="16">
      <c r="B602" s="46"/>
      <c r="C602" s="48"/>
      <c r="D602" s="47"/>
    </row>
    <row r="603" spans="2:4" ht="16">
      <c r="B603" s="46"/>
      <c r="C603" s="48"/>
      <c r="D603" s="47"/>
    </row>
    <row r="604" spans="2:4" ht="16">
      <c r="B604" s="46"/>
      <c r="C604" s="48"/>
      <c r="D604" s="47"/>
    </row>
    <row r="605" spans="2:4" ht="16">
      <c r="B605" s="46"/>
      <c r="C605" s="48"/>
      <c r="D605" s="47"/>
    </row>
    <row r="606" spans="2:4" ht="16">
      <c r="B606" s="46"/>
      <c r="C606" s="48"/>
      <c r="D606" s="47"/>
    </row>
    <row r="607" spans="2:4" ht="16">
      <c r="B607" s="46"/>
      <c r="C607" s="48"/>
      <c r="D607" s="47"/>
    </row>
    <row r="608" spans="2:4" ht="16">
      <c r="B608" s="46"/>
      <c r="C608" s="48"/>
      <c r="D608" s="47"/>
    </row>
    <row r="609" spans="2:4" ht="16">
      <c r="B609" s="46"/>
      <c r="C609" s="48"/>
      <c r="D609" s="47"/>
    </row>
    <row r="610" spans="2:4" ht="16">
      <c r="B610" s="46"/>
      <c r="C610" s="48"/>
      <c r="D610" s="47"/>
    </row>
    <row r="611" spans="2:4" ht="16">
      <c r="B611" s="46"/>
      <c r="C611" s="48"/>
      <c r="D611" s="47"/>
    </row>
    <row r="612" spans="2:4" ht="16">
      <c r="B612" s="46"/>
      <c r="C612" s="48"/>
      <c r="D612" s="47"/>
    </row>
    <row r="613" spans="2:4" ht="16">
      <c r="B613" s="46"/>
      <c r="C613" s="48"/>
      <c r="D613" s="47"/>
    </row>
    <row r="614" spans="2:4" ht="16">
      <c r="B614" s="46"/>
      <c r="C614" s="48"/>
      <c r="D614" s="47"/>
    </row>
    <row r="615" spans="2:4" ht="16">
      <c r="B615" s="46"/>
      <c r="C615" s="48"/>
      <c r="D615" s="47"/>
    </row>
    <row r="616" spans="2:4" ht="16">
      <c r="B616" s="46"/>
      <c r="C616" s="48"/>
      <c r="D616" s="47"/>
    </row>
    <row r="617" spans="2:4" ht="16">
      <c r="B617" s="46"/>
      <c r="C617" s="48"/>
      <c r="D617" s="47"/>
    </row>
    <row r="618" spans="2:4" ht="16">
      <c r="B618" s="46"/>
      <c r="C618" s="48"/>
      <c r="D618" s="47"/>
    </row>
    <row r="619" spans="2:4" ht="16">
      <c r="B619" s="46"/>
      <c r="C619" s="48"/>
      <c r="D619" s="47"/>
    </row>
    <row r="620" spans="2:4" ht="16">
      <c r="B620" s="46"/>
      <c r="C620" s="48"/>
      <c r="D620" s="47"/>
    </row>
    <row r="621" spans="2:4" ht="16">
      <c r="B621" s="46"/>
      <c r="C621" s="48"/>
      <c r="D621" s="47"/>
    </row>
    <row r="622" spans="2:4" ht="16">
      <c r="B622" s="46"/>
      <c r="C622" s="48"/>
      <c r="D622" s="47"/>
    </row>
    <row r="623" spans="2:4" ht="16">
      <c r="B623" s="46"/>
      <c r="C623" s="48"/>
      <c r="D623" s="47"/>
    </row>
    <row r="624" spans="2:4" ht="16">
      <c r="B624" s="46"/>
      <c r="C624" s="48"/>
      <c r="D624" s="47"/>
    </row>
    <row r="625" spans="2:4" ht="16">
      <c r="B625" s="46"/>
      <c r="C625" s="48"/>
      <c r="D625" s="47"/>
    </row>
    <row r="626" spans="2:4" ht="16">
      <c r="B626" s="46"/>
      <c r="C626" s="48"/>
      <c r="D626" s="47"/>
    </row>
    <row r="627" spans="2:4" ht="16">
      <c r="B627" s="46"/>
      <c r="C627" s="48"/>
      <c r="D627" s="47"/>
    </row>
    <row r="628" spans="2:4" ht="16">
      <c r="B628" s="46"/>
      <c r="C628" s="48"/>
      <c r="D628" s="47"/>
    </row>
    <row r="629" spans="2:4" ht="16">
      <c r="B629" s="46"/>
      <c r="C629" s="48"/>
      <c r="D629" s="47"/>
    </row>
    <row r="630" spans="2:4" ht="16">
      <c r="B630" s="46"/>
      <c r="C630" s="48"/>
      <c r="D630" s="47"/>
    </row>
    <row r="631" spans="2:4" ht="16">
      <c r="B631" s="46"/>
      <c r="C631" s="48"/>
      <c r="D631" s="47"/>
    </row>
    <row r="632" spans="2:4" ht="16">
      <c r="B632" s="46"/>
      <c r="C632" s="48"/>
      <c r="D632" s="47"/>
    </row>
    <row r="633" spans="2:4" ht="16">
      <c r="B633" s="46"/>
      <c r="C633" s="48"/>
      <c r="D633" s="47"/>
    </row>
    <row r="634" spans="2:4" ht="16">
      <c r="B634" s="46"/>
      <c r="C634" s="48"/>
      <c r="D634" s="47"/>
    </row>
    <row r="635" spans="2:4" ht="16">
      <c r="B635" s="46"/>
      <c r="C635" s="48"/>
      <c r="D635" s="47"/>
    </row>
    <row r="636" spans="2:4" ht="16">
      <c r="B636" s="46"/>
      <c r="C636" s="48"/>
      <c r="D636" s="47"/>
    </row>
    <row r="637" spans="2:4" ht="16">
      <c r="B637" s="46"/>
      <c r="C637" s="48"/>
      <c r="D637" s="47"/>
    </row>
    <row r="638" spans="2:4" ht="16">
      <c r="B638" s="46"/>
      <c r="C638" s="48"/>
      <c r="D638" s="47"/>
    </row>
    <row r="639" spans="2:4" ht="16">
      <c r="B639" s="46"/>
      <c r="C639" s="48"/>
      <c r="D639" s="47"/>
    </row>
    <row r="640" spans="2:4" ht="16">
      <c r="B640" s="46"/>
      <c r="C640" s="48"/>
      <c r="D640" s="47"/>
    </row>
    <row r="641" spans="2:4" ht="16">
      <c r="B641" s="46"/>
      <c r="C641" s="48"/>
      <c r="D641" s="47"/>
    </row>
    <row r="642" spans="2:4" ht="16">
      <c r="B642" s="46"/>
      <c r="C642" s="48"/>
      <c r="D642" s="47"/>
    </row>
    <row r="643" spans="2:4" ht="16">
      <c r="B643" s="46"/>
      <c r="C643" s="48"/>
      <c r="D643" s="47"/>
    </row>
    <row r="644" spans="2:4" ht="16">
      <c r="B644" s="46"/>
      <c r="C644" s="48"/>
      <c r="D644" s="47"/>
    </row>
    <row r="645" spans="2:4" ht="16">
      <c r="B645" s="46"/>
      <c r="C645" s="48"/>
      <c r="D645" s="47"/>
    </row>
    <row r="646" spans="2:4" ht="16">
      <c r="B646" s="46"/>
      <c r="C646" s="48"/>
      <c r="D646" s="47"/>
    </row>
    <row r="647" spans="2:4" ht="16">
      <c r="B647" s="46"/>
      <c r="C647" s="48"/>
      <c r="D647" s="47"/>
    </row>
    <row r="648" spans="2:4" ht="16">
      <c r="B648" s="46"/>
      <c r="C648" s="48"/>
      <c r="D648" s="47"/>
    </row>
    <row r="649" spans="2:4" ht="16">
      <c r="B649" s="46"/>
      <c r="C649" s="48"/>
      <c r="D649" s="47"/>
    </row>
    <row r="650" spans="2:4" ht="16">
      <c r="B650" s="46"/>
      <c r="C650" s="48"/>
      <c r="D650" s="47"/>
    </row>
    <row r="651" spans="2:4" ht="16">
      <c r="B651" s="46"/>
      <c r="C651" s="48"/>
      <c r="D651" s="47"/>
    </row>
    <row r="652" spans="2:4" ht="16">
      <c r="B652" s="46"/>
      <c r="C652" s="48"/>
      <c r="D652" s="47"/>
    </row>
    <row r="653" spans="2:4" ht="16">
      <c r="B653" s="46"/>
      <c r="C653" s="48"/>
      <c r="D653" s="47"/>
    </row>
    <row r="654" spans="2:4" ht="16">
      <c r="B654" s="46"/>
      <c r="C654" s="48"/>
      <c r="D654" s="47"/>
    </row>
    <row r="655" spans="2:4" ht="16">
      <c r="B655" s="46"/>
      <c r="C655" s="48"/>
      <c r="D655" s="47"/>
    </row>
    <row r="656" spans="2:4" ht="16">
      <c r="B656" s="46"/>
      <c r="C656" s="48"/>
      <c r="D656" s="47"/>
    </row>
    <row r="657" spans="2:4" ht="16">
      <c r="B657" s="46"/>
      <c r="C657" s="48"/>
      <c r="D657" s="47"/>
    </row>
    <row r="658" spans="2:4" ht="16">
      <c r="B658" s="46"/>
      <c r="C658" s="48"/>
      <c r="D658" s="47"/>
    </row>
    <row r="659" spans="2:4" ht="16">
      <c r="B659" s="46"/>
      <c r="C659" s="48"/>
      <c r="D659" s="47"/>
    </row>
    <row r="660" spans="2:4" ht="16">
      <c r="B660" s="46"/>
      <c r="C660" s="48"/>
      <c r="D660" s="47"/>
    </row>
    <row r="661" spans="2:4" ht="16">
      <c r="B661" s="46"/>
      <c r="C661" s="48"/>
      <c r="D661" s="47"/>
    </row>
    <row r="662" spans="2:4" ht="16">
      <c r="B662" s="46"/>
      <c r="C662" s="48"/>
      <c r="D662" s="47"/>
    </row>
    <row r="663" spans="2:4" ht="16">
      <c r="B663" s="46"/>
      <c r="C663" s="48"/>
      <c r="D663" s="47"/>
    </row>
    <row r="664" spans="2:4" ht="16">
      <c r="B664" s="46"/>
      <c r="C664" s="48"/>
      <c r="D664" s="47"/>
    </row>
    <row r="665" spans="2:4" ht="16">
      <c r="B665" s="46"/>
      <c r="C665" s="48"/>
      <c r="D665" s="47"/>
    </row>
    <row r="666" spans="2:4" ht="16">
      <c r="B666" s="46"/>
      <c r="C666" s="48"/>
      <c r="D666" s="47"/>
    </row>
    <row r="667" spans="2:4" ht="16">
      <c r="B667" s="46"/>
      <c r="C667" s="48"/>
      <c r="D667" s="47"/>
    </row>
    <row r="668" spans="2:4" ht="16">
      <c r="B668" s="46"/>
      <c r="C668" s="48"/>
      <c r="D668" s="47"/>
    </row>
    <row r="669" spans="2:4" ht="16">
      <c r="B669" s="46"/>
      <c r="C669" s="48"/>
      <c r="D669" s="47"/>
    </row>
    <row r="670" spans="2:4" ht="16">
      <c r="B670" s="46"/>
      <c r="C670" s="48"/>
      <c r="D670" s="47"/>
    </row>
    <row r="671" spans="2:4" ht="16">
      <c r="B671" s="46"/>
      <c r="C671" s="48"/>
      <c r="D671" s="47"/>
    </row>
    <row r="672" spans="2:4" ht="16">
      <c r="B672" s="46"/>
      <c r="C672" s="48"/>
      <c r="D672" s="47"/>
    </row>
    <row r="673" spans="2:4" ht="16">
      <c r="B673" s="46"/>
      <c r="C673" s="48"/>
      <c r="D673" s="47"/>
    </row>
    <row r="674" spans="2:4" ht="16">
      <c r="B674" s="46"/>
      <c r="C674" s="48"/>
      <c r="D674" s="47"/>
    </row>
    <row r="675" spans="2:4" ht="16">
      <c r="B675" s="46"/>
      <c r="C675" s="48"/>
      <c r="D675" s="47"/>
    </row>
    <row r="676" spans="2:4" ht="16">
      <c r="B676" s="46"/>
      <c r="C676" s="48"/>
      <c r="D676" s="47"/>
    </row>
    <row r="677" spans="2:4" ht="16">
      <c r="B677" s="46"/>
      <c r="C677" s="48"/>
      <c r="D677" s="47"/>
    </row>
    <row r="678" spans="2:4" ht="16">
      <c r="B678" s="46"/>
      <c r="C678" s="48"/>
      <c r="D678" s="47"/>
    </row>
    <row r="679" spans="2:4" ht="16">
      <c r="B679" s="46"/>
      <c r="C679" s="48"/>
      <c r="D679" s="47"/>
    </row>
    <row r="680" spans="2:4" ht="16">
      <c r="B680" s="46"/>
      <c r="C680" s="48"/>
      <c r="D680" s="47"/>
    </row>
    <row r="681" spans="2:4" ht="16">
      <c r="B681" s="46"/>
      <c r="C681" s="48"/>
      <c r="D681" s="47"/>
    </row>
    <row r="682" spans="2:4" ht="16">
      <c r="B682" s="46"/>
      <c r="C682" s="48"/>
      <c r="D682" s="47"/>
    </row>
    <row r="683" spans="2:4" ht="16">
      <c r="B683" s="46"/>
      <c r="C683" s="48"/>
      <c r="D683" s="47"/>
    </row>
    <row r="684" spans="2:4" ht="16">
      <c r="B684" s="46"/>
      <c r="C684" s="48"/>
      <c r="D684" s="47"/>
    </row>
    <row r="685" spans="2:4" ht="16">
      <c r="B685" s="46"/>
      <c r="C685" s="48"/>
      <c r="D685" s="47"/>
    </row>
    <row r="686" spans="2:4" ht="16">
      <c r="B686" s="46"/>
      <c r="C686" s="48"/>
      <c r="D686" s="47"/>
    </row>
    <row r="687" spans="2:4" ht="16">
      <c r="B687" s="46"/>
      <c r="C687" s="48"/>
      <c r="D687" s="47"/>
    </row>
    <row r="688" spans="2:4" ht="16">
      <c r="B688" s="46"/>
      <c r="C688" s="48"/>
      <c r="D688" s="47"/>
    </row>
    <row r="689" spans="2:4" ht="16">
      <c r="B689" s="46"/>
      <c r="C689" s="48"/>
      <c r="D689" s="47"/>
    </row>
    <row r="690" spans="2:4" ht="16">
      <c r="B690" s="46"/>
      <c r="C690" s="48"/>
      <c r="D690" s="47"/>
    </row>
    <row r="691" spans="2:4" ht="16">
      <c r="B691" s="46"/>
      <c r="C691" s="48"/>
      <c r="D691" s="47"/>
    </row>
    <row r="692" spans="2:4" ht="16">
      <c r="B692" s="46"/>
      <c r="C692" s="48"/>
      <c r="D692" s="47"/>
    </row>
    <row r="693" spans="2:4" ht="16">
      <c r="B693" s="46"/>
      <c r="C693" s="48"/>
      <c r="D693" s="47"/>
    </row>
    <row r="694" spans="2:4" ht="16">
      <c r="B694" s="46"/>
      <c r="C694" s="48"/>
      <c r="D694" s="47"/>
    </row>
    <row r="695" spans="2:4" ht="16">
      <c r="B695" s="46"/>
      <c r="C695" s="48"/>
      <c r="D695" s="47"/>
    </row>
    <row r="696" spans="2:4" ht="16">
      <c r="B696" s="46"/>
      <c r="C696" s="48"/>
      <c r="D696" s="47"/>
    </row>
    <row r="697" spans="2:4" ht="16">
      <c r="B697" s="46"/>
      <c r="C697" s="48"/>
      <c r="D697" s="47"/>
    </row>
    <row r="698" spans="2:4" ht="16">
      <c r="B698" s="46"/>
      <c r="C698" s="48"/>
      <c r="D698" s="47"/>
    </row>
    <row r="699" spans="2:4" ht="16">
      <c r="B699" s="46"/>
      <c r="C699" s="48"/>
      <c r="D699" s="47"/>
    </row>
    <row r="700" spans="2:4" ht="16">
      <c r="B700" s="46"/>
      <c r="C700" s="48"/>
      <c r="D700" s="47"/>
    </row>
    <row r="701" spans="2:4" ht="16">
      <c r="B701" s="46"/>
      <c r="C701" s="48"/>
      <c r="D701" s="47"/>
    </row>
    <row r="702" spans="2:4" ht="16">
      <c r="B702" s="46"/>
      <c r="C702" s="48"/>
      <c r="D702" s="47"/>
    </row>
    <row r="703" spans="2:4" ht="16">
      <c r="B703" s="46"/>
      <c r="C703" s="48"/>
      <c r="D703" s="47"/>
    </row>
    <row r="704" spans="2:4" ht="16">
      <c r="B704" s="46"/>
      <c r="C704" s="48"/>
      <c r="D704" s="47"/>
    </row>
    <row r="705" spans="2:4" ht="16">
      <c r="B705" s="46"/>
      <c r="C705" s="48"/>
      <c r="D705" s="47"/>
    </row>
    <row r="706" spans="2:4" ht="16">
      <c r="B706" s="46"/>
      <c r="C706" s="48"/>
      <c r="D706" s="47"/>
    </row>
    <row r="707" spans="2:4" ht="16">
      <c r="B707" s="46"/>
      <c r="C707" s="48"/>
      <c r="D707" s="47"/>
    </row>
    <row r="708" spans="2:4" ht="16">
      <c r="B708" s="46"/>
      <c r="C708" s="48"/>
      <c r="D708" s="47"/>
    </row>
    <row r="709" spans="2:4" ht="16">
      <c r="B709" s="46"/>
      <c r="C709" s="48"/>
      <c r="D709" s="47"/>
    </row>
    <row r="710" spans="2:4" ht="16">
      <c r="B710" s="46"/>
      <c r="C710" s="48"/>
      <c r="D710" s="47"/>
    </row>
    <row r="711" spans="2:4" ht="16">
      <c r="B711" s="46"/>
      <c r="C711" s="48"/>
      <c r="D711" s="47"/>
    </row>
    <row r="712" spans="2:4" ht="16">
      <c r="B712" s="46"/>
      <c r="C712" s="48"/>
      <c r="D712" s="47"/>
    </row>
    <row r="713" spans="2:4" ht="16">
      <c r="B713" s="46"/>
      <c r="C713" s="48"/>
      <c r="D713" s="47"/>
    </row>
    <row r="714" spans="2:4" ht="16">
      <c r="B714" s="46"/>
      <c r="C714" s="48"/>
      <c r="D714" s="47"/>
    </row>
    <row r="715" spans="2:4" ht="16">
      <c r="B715" s="46"/>
      <c r="C715" s="48"/>
      <c r="D715" s="47"/>
    </row>
    <row r="716" spans="2:4" ht="16">
      <c r="B716" s="46"/>
      <c r="C716" s="48"/>
      <c r="D716" s="47"/>
    </row>
    <row r="717" spans="2:4" ht="16">
      <c r="B717" s="46"/>
      <c r="C717" s="48"/>
      <c r="D717" s="47"/>
    </row>
    <row r="718" spans="2:4" ht="16">
      <c r="B718" s="46"/>
      <c r="C718" s="48"/>
      <c r="D718" s="47"/>
    </row>
    <row r="719" spans="2:4" ht="16">
      <c r="B719" s="46"/>
      <c r="C719" s="48"/>
      <c r="D719" s="47"/>
    </row>
    <row r="720" spans="2:4" ht="16">
      <c r="B720" s="46"/>
      <c r="C720" s="48"/>
      <c r="D720" s="47"/>
    </row>
    <row r="721" spans="2:4" ht="16">
      <c r="B721" s="46"/>
      <c r="C721" s="48"/>
      <c r="D721" s="47"/>
    </row>
    <row r="722" spans="2:4" ht="16">
      <c r="B722" s="46"/>
      <c r="C722" s="48"/>
      <c r="D722" s="47"/>
    </row>
    <row r="723" spans="2:4" ht="16">
      <c r="B723" s="46"/>
      <c r="C723" s="48"/>
      <c r="D723" s="47"/>
    </row>
    <row r="724" spans="2:4" ht="16">
      <c r="B724" s="46"/>
      <c r="C724" s="48"/>
      <c r="D724" s="47"/>
    </row>
    <row r="725" spans="2:4" ht="16">
      <c r="B725" s="46"/>
      <c r="C725" s="48"/>
      <c r="D725" s="47"/>
    </row>
    <row r="726" spans="2:4" ht="16">
      <c r="B726" s="46"/>
      <c r="C726" s="48"/>
      <c r="D726" s="47"/>
    </row>
    <row r="727" spans="2:4" ht="16">
      <c r="B727" s="46"/>
      <c r="C727" s="48"/>
      <c r="D727" s="47"/>
    </row>
    <row r="728" spans="2:4" ht="16">
      <c r="B728" s="46"/>
      <c r="C728" s="48"/>
      <c r="D728" s="47"/>
    </row>
    <row r="729" spans="2:4" ht="16">
      <c r="B729" s="46"/>
      <c r="C729" s="48"/>
      <c r="D729" s="47"/>
    </row>
    <row r="730" spans="2:4" ht="16">
      <c r="B730" s="46"/>
      <c r="C730" s="48"/>
      <c r="D730" s="47"/>
    </row>
    <row r="731" spans="2:4" ht="16">
      <c r="B731" s="46"/>
      <c r="C731" s="48"/>
      <c r="D731" s="47"/>
    </row>
    <row r="732" spans="2:4" ht="16">
      <c r="B732" s="46"/>
      <c r="C732" s="48"/>
      <c r="D732" s="47"/>
    </row>
    <row r="733" spans="2:4" ht="16">
      <c r="B733" s="46"/>
      <c r="C733" s="48"/>
      <c r="D733" s="47"/>
    </row>
    <row r="734" spans="2:4" ht="16">
      <c r="B734" s="46"/>
      <c r="C734" s="48"/>
      <c r="D734" s="47"/>
    </row>
    <row r="735" spans="2:4" ht="16">
      <c r="B735" s="46"/>
      <c r="C735" s="48"/>
      <c r="D735" s="47"/>
    </row>
    <row r="736" spans="2:4" ht="16">
      <c r="B736" s="46"/>
      <c r="C736" s="48"/>
      <c r="D736" s="47"/>
    </row>
    <row r="737" spans="2:4" ht="16">
      <c r="B737" s="46"/>
      <c r="C737" s="48"/>
      <c r="D737" s="47"/>
    </row>
    <row r="738" spans="2:4" ht="16">
      <c r="B738" s="46"/>
      <c r="C738" s="48"/>
      <c r="D738" s="47"/>
    </row>
    <row r="739" spans="2:4" ht="16">
      <c r="B739" s="46"/>
      <c r="C739" s="48"/>
      <c r="D739" s="47"/>
    </row>
    <row r="740" spans="2:4" ht="16">
      <c r="B740" s="46"/>
      <c r="C740" s="48"/>
      <c r="D740" s="47"/>
    </row>
    <row r="741" spans="2:4" ht="16">
      <c r="B741" s="46"/>
      <c r="C741" s="48"/>
      <c r="D741" s="47"/>
    </row>
    <row r="742" spans="2:4" ht="16">
      <c r="B742" s="46"/>
      <c r="C742" s="48"/>
      <c r="D742" s="47"/>
    </row>
    <row r="743" spans="2:4" ht="16">
      <c r="B743" s="46"/>
      <c r="C743" s="48"/>
      <c r="D743" s="47"/>
    </row>
    <row r="744" spans="2:4" ht="16">
      <c r="B744" s="46"/>
      <c r="C744" s="48"/>
      <c r="D744" s="47"/>
    </row>
    <row r="745" spans="2:4" ht="16">
      <c r="B745" s="46"/>
      <c r="C745" s="48"/>
      <c r="D745" s="47"/>
    </row>
    <row r="746" spans="2:4" ht="16">
      <c r="B746" s="46"/>
      <c r="C746" s="48"/>
      <c r="D746" s="47"/>
    </row>
    <row r="747" spans="2:4" ht="16">
      <c r="B747" s="46"/>
      <c r="C747" s="48"/>
      <c r="D747" s="47"/>
    </row>
    <row r="748" spans="2:4" ht="16">
      <c r="B748" s="46"/>
      <c r="C748" s="48"/>
      <c r="D748" s="47"/>
    </row>
    <row r="749" spans="2:4" ht="16">
      <c r="B749" s="46"/>
      <c r="C749" s="48"/>
      <c r="D749" s="47"/>
    </row>
    <row r="750" spans="2:4" ht="16">
      <c r="B750" s="46"/>
      <c r="C750" s="48"/>
      <c r="D750" s="47"/>
    </row>
    <row r="751" spans="2:4" ht="16">
      <c r="B751" s="46"/>
      <c r="C751" s="48"/>
      <c r="D751" s="47"/>
    </row>
    <row r="752" spans="2:4" ht="16">
      <c r="B752" s="46"/>
      <c r="C752" s="48"/>
      <c r="D752" s="47"/>
    </row>
    <row r="753" spans="2:4" ht="16">
      <c r="B753" s="46"/>
      <c r="C753" s="48"/>
      <c r="D753" s="47"/>
    </row>
    <row r="754" spans="2:4" ht="16">
      <c r="B754" s="46"/>
      <c r="C754" s="48"/>
      <c r="D754" s="47"/>
    </row>
    <row r="755" spans="2:4" ht="16">
      <c r="B755" s="46"/>
      <c r="C755" s="48"/>
      <c r="D755" s="47"/>
    </row>
    <row r="756" spans="2:4" ht="16">
      <c r="B756" s="46"/>
      <c r="C756" s="48"/>
      <c r="D756" s="47"/>
    </row>
    <row r="757" spans="2:4" ht="16">
      <c r="B757" s="46"/>
      <c r="C757" s="48"/>
      <c r="D757" s="47"/>
    </row>
    <row r="758" spans="2:4" ht="16">
      <c r="B758" s="46"/>
      <c r="C758" s="48"/>
      <c r="D758" s="47"/>
    </row>
    <row r="759" spans="2:4" ht="16">
      <c r="B759" s="46"/>
      <c r="C759" s="48"/>
      <c r="D759" s="47"/>
    </row>
    <row r="760" spans="2:4" ht="16">
      <c r="B760" s="46"/>
      <c r="C760" s="48"/>
      <c r="D760" s="47"/>
    </row>
    <row r="761" spans="2:4" ht="16">
      <c r="B761" s="46"/>
      <c r="C761" s="48"/>
      <c r="D761" s="47"/>
    </row>
    <row r="762" spans="2:4" ht="16">
      <c r="B762" s="46"/>
      <c r="C762" s="48"/>
      <c r="D762" s="47"/>
    </row>
    <row r="763" spans="2:4" ht="16">
      <c r="B763" s="46"/>
      <c r="C763" s="48"/>
      <c r="D763" s="47"/>
    </row>
    <row r="764" spans="2:4" ht="16">
      <c r="B764" s="46"/>
      <c r="C764" s="48"/>
      <c r="D764" s="47"/>
    </row>
    <row r="765" spans="2:4" ht="16">
      <c r="B765" s="46"/>
      <c r="C765" s="48"/>
      <c r="D765" s="47"/>
    </row>
    <row r="766" spans="2:4" ht="16">
      <c r="B766" s="46"/>
      <c r="C766" s="48"/>
      <c r="D766" s="47"/>
    </row>
    <row r="767" spans="2:4" ht="16">
      <c r="B767" s="46"/>
      <c r="C767" s="48"/>
      <c r="D767" s="47"/>
    </row>
    <row r="768" spans="2:4" ht="16">
      <c r="B768" s="46"/>
      <c r="C768" s="48"/>
      <c r="D768" s="47"/>
    </row>
    <row r="769" spans="2:4" ht="16">
      <c r="B769" s="46"/>
      <c r="C769" s="48"/>
      <c r="D769" s="47"/>
    </row>
    <row r="770" spans="2:4" ht="16">
      <c r="B770" s="46"/>
      <c r="C770" s="48"/>
      <c r="D770" s="47"/>
    </row>
    <row r="771" spans="2:4" ht="16">
      <c r="B771" s="46"/>
      <c r="C771" s="48"/>
      <c r="D771" s="47"/>
    </row>
    <row r="772" spans="2:4" ht="16">
      <c r="B772" s="46"/>
      <c r="C772" s="48"/>
      <c r="D772" s="47"/>
    </row>
    <row r="773" spans="2:4" ht="16">
      <c r="B773" s="46"/>
      <c r="C773" s="48"/>
      <c r="D773" s="47"/>
    </row>
    <row r="774" spans="2:4" ht="16">
      <c r="B774" s="46"/>
      <c r="C774" s="48"/>
      <c r="D774" s="47"/>
    </row>
    <row r="775" spans="2:4" ht="16">
      <c r="B775" s="46"/>
      <c r="C775" s="48"/>
      <c r="D775" s="47"/>
    </row>
    <row r="776" spans="2:4" ht="16">
      <c r="B776" s="46"/>
      <c r="C776" s="48"/>
      <c r="D776" s="47"/>
    </row>
    <row r="777" spans="2:4" ht="16">
      <c r="B777" s="46"/>
      <c r="C777" s="48"/>
      <c r="D777" s="47"/>
    </row>
    <row r="778" spans="2:4" ht="16">
      <c r="B778" s="46"/>
      <c r="C778" s="48"/>
      <c r="D778" s="47"/>
    </row>
    <row r="779" spans="2:4" ht="16">
      <c r="B779" s="46"/>
      <c r="C779" s="48"/>
      <c r="D779" s="47"/>
    </row>
    <row r="780" spans="2:4" ht="16">
      <c r="B780" s="46"/>
      <c r="C780" s="48"/>
      <c r="D780" s="47"/>
    </row>
    <row r="781" spans="2:4" ht="16">
      <c r="B781" s="46"/>
      <c r="C781" s="48"/>
      <c r="D781" s="47"/>
    </row>
    <row r="782" spans="2:4" ht="16">
      <c r="B782" s="46"/>
      <c r="C782" s="48"/>
      <c r="D782" s="47"/>
    </row>
    <row r="783" spans="2:4" ht="16">
      <c r="B783" s="46"/>
      <c r="C783" s="48"/>
      <c r="D783" s="47"/>
    </row>
    <row r="784" spans="2:4" ht="16">
      <c r="B784" s="46"/>
      <c r="C784" s="48"/>
      <c r="D784" s="47"/>
    </row>
    <row r="785" spans="2:4" ht="16">
      <c r="B785" s="46"/>
      <c r="C785" s="48"/>
      <c r="D785" s="47"/>
    </row>
    <row r="786" spans="2:4" ht="16">
      <c r="B786" s="46"/>
      <c r="C786" s="48"/>
      <c r="D786" s="47"/>
    </row>
    <row r="787" spans="2:4" ht="16">
      <c r="B787" s="46"/>
      <c r="C787" s="48"/>
      <c r="D787" s="47"/>
    </row>
    <row r="788" spans="2:4" ht="16">
      <c r="B788" s="46"/>
      <c r="C788" s="48"/>
      <c r="D788" s="47"/>
    </row>
    <row r="789" spans="2:4" ht="16">
      <c r="B789" s="46"/>
      <c r="C789" s="48"/>
      <c r="D789" s="47"/>
    </row>
    <row r="790" spans="2:4" ht="16">
      <c r="B790" s="46"/>
      <c r="C790" s="48"/>
      <c r="D790" s="47"/>
    </row>
    <row r="791" spans="2:4" ht="16">
      <c r="B791" s="46"/>
      <c r="C791" s="48"/>
      <c r="D791" s="47"/>
    </row>
    <row r="792" spans="2:4" ht="16">
      <c r="B792" s="46"/>
      <c r="C792" s="48"/>
      <c r="D792" s="47"/>
    </row>
    <row r="793" spans="2:4" ht="16">
      <c r="B793" s="46"/>
      <c r="C793" s="48"/>
      <c r="D793" s="47"/>
    </row>
    <row r="794" spans="2:4" ht="16">
      <c r="B794" s="46"/>
      <c r="C794" s="48"/>
      <c r="D794" s="47"/>
    </row>
    <row r="795" spans="2:4" ht="16">
      <c r="B795" s="46"/>
      <c r="C795" s="48"/>
      <c r="D795" s="47"/>
    </row>
    <row r="796" spans="2:4" ht="16">
      <c r="B796" s="46"/>
      <c r="C796" s="48"/>
      <c r="D796" s="47"/>
    </row>
    <row r="797" spans="2:4" ht="16">
      <c r="B797" s="46"/>
      <c r="C797" s="48"/>
      <c r="D797" s="47"/>
    </row>
    <row r="798" spans="2:4" ht="16">
      <c r="B798" s="46"/>
      <c r="C798" s="48"/>
      <c r="D798" s="47"/>
    </row>
    <row r="799" spans="2:4" ht="16">
      <c r="B799" s="46"/>
      <c r="C799" s="48"/>
      <c r="D799" s="47"/>
    </row>
    <row r="800" spans="2:4" ht="16">
      <c r="B800" s="46"/>
      <c r="C800" s="48"/>
      <c r="D800" s="47"/>
    </row>
    <row r="801" spans="2:4" ht="16">
      <c r="B801" s="46"/>
      <c r="C801" s="48"/>
      <c r="D801" s="47"/>
    </row>
    <row r="802" spans="2:4" ht="16">
      <c r="B802" s="46"/>
      <c r="C802" s="48"/>
      <c r="D802" s="47"/>
    </row>
    <row r="803" spans="2:4" ht="16">
      <c r="B803" s="46"/>
      <c r="C803" s="48"/>
      <c r="D803" s="47"/>
    </row>
    <row r="804" spans="2:4" ht="16">
      <c r="B804" s="46"/>
      <c r="C804" s="48"/>
      <c r="D804" s="47"/>
    </row>
    <row r="805" spans="2:4" ht="16">
      <c r="B805" s="46"/>
      <c r="C805" s="48"/>
      <c r="D805" s="47"/>
    </row>
    <row r="806" spans="2:4" ht="16">
      <c r="B806" s="46"/>
      <c r="C806" s="48"/>
      <c r="D806" s="47"/>
    </row>
    <row r="807" spans="2:4" ht="16">
      <c r="B807" s="46"/>
      <c r="C807" s="48"/>
      <c r="D807" s="47"/>
    </row>
    <row r="808" spans="2:4" ht="16">
      <c r="B808" s="46"/>
      <c r="C808" s="48"/>
      <c r="D808" s="47"/>
    </row>
    <row r="809" spans="2:4" ht="16">
      <c r="B809" s="46"/>
      <c r="C809" s="48"/>
      <c r="D809" s="47"/>
    </row>
    <row r="810" spans="2:4" ht="16">
      <c r="B810" s="46"/>
      <c r="C810" s="48"/>
      <c r="D810" s="47"/>
    </row>
    <row r="811" spans="2:4" ht="16">
      <c r="B811" s="46"/>
      <c r="C811" s="48"/>
      <c r="D811" s="47"/>
    </row>
    <row r="812" spans="2:4" ht="16">
      <c r="B812" s="46"/>
      <c r="C812" s="48"/>
      <c r="D812" s="47"/>
    </row>
    <row r="813" spans="2:4" ht="16">
      <c r="B813" s="46"/>
      <c r="C813" s="48"/>
      <c r="D813" s="47"/>
    </row>
    <row r="814" spans="2:4" ht="16">
      <c r="B814" s="46"/>
      <c r="C814" s="48"/>
      <c r="D814" s="47"/>
    </row>
    <row r="815" spans="2:4" ht="16">
      <c r="B815" s="46"/>
      <c r="C815" s="48"/>
      <c r="D815" s="47"/>
    </row>
    <row r="816" spans="2:4" ht="16">
      <c r="B816" s="46"/>
      <c r="C816" s="48"/>
      <c r="D816" s="47"/>
    </row>
    <row r="817" spans="2:4" ht="16">
      <c r="B817" s="46"/>
      <c r="C817" s="48"/>
      <c r="D817" s="47"/>
    </row>
    <row r="818" spans="2:4" ht="16">
      <c r="B818" s="46"/>
      <c r="C818" s="48"/>
      <c r="D818" s="47"/>
    </row>
    <row r="819" spans="2:4" ht="16">
      <c r="B819" s="46"/>
      <c r="C819" s="48"/>
      <c r="D819" s="47"/>
    </row>
    <row r="820" spans="2:4" ht="16">
      <c r="B820" s="46"/>
      <c r="C820" s="48"/>
      <c r="D820" s="47"/>
    </row>
    <row r="821" spans="2:4" ht="16">
      <c r="B821" s="46"/>
      <c r="C821" s="48"/>
      <c r="D821" s="47"/>
    </row>
    <row r="822" spans="2:4" ht="16">
      <c r="B822" s="46"/>
      <c r="C822" s="48"/>
      <c r="D822" s="47"/>
    </row>
    <row r="823" spans="2:4" ht="16">
      <c r="B823" s="46"/>
      <c r="C823" s="48"/>
      <c r="D823" s="47"/>
    </row>
    <row r="824" spans="2:4" ht="16">
      <c r="B824" s="46"/>
      <c r="C824" s="48"/>
      <c r="D824" s="47"/>
    </row>
    <row r="825" spans="2:4" ht="16">
      <c r="B825" s="46"/>
      <c r="C825" s="48"/>
      <c r="D825" s="47"/>
    </row>
    <row r="826" spans="2:4" ht="16">
      <c r="B826" s="46"/>
      <c r="C826" s="48"/>
      <c r="D826" s="47"/>
    </row>
    <row r="827" spans="2:4" ht="16">
      <c r="B827" s="46"/>
      <c r="C827" s="48"/>
      <c r="D827" s="47"/>
    </row>
    <row r="828" spans="2:4" ht="16">
      <c r="B828" s="46"/>
      <c r="C828" s="48"/>
      <c r="D828" s="47"/>
    </row>
    <row r="829" spans="2:4" ht="16">
      <c r="B829" s="46"/>
      <c r="C829" s="48"/>
      <c r="D829" s="47"/>
    </row>
    <row r="830" spans="2:4" ht="16">
      <c r="B830" s="46"/>
      <c r="C830" s="48"/>
      <c r="D830" s="47"/>
    </row>
    <row r="831" spans="2:4" ht="16">
      <c r="B831" s="46"/>
      <c r="C831" s="48"/>
      <c r="D831" s="47"/>
    </row>
    <row r="832" spans="2:4" ht="16">
      <c r="B832" s="46"/>
      <c r="C832" s="48"/>
      <c r="D832" s="47"/>
    </row>
    <row r="833" spans="2:4" ht="16">
      <c r="B833" s="46"/>
      <c r="C833" s="48"/>
      <c r="D833" s="47"/>
    </row>
    <row r="834" spans="2:4" ht="16">
      <c r="B834" s="46"/>
      <c r="C834" s="48"/>
      <c r="D834" s="47"/>
    </row>
    <row r="835" spans="2:4" ht="16">
      <c r="B835" s="46"/>
      <c r="C835" s="48"/>
      <c r="D835" s="47"/>
    </row>
    <row r="836" spans="2:4" ht="16">
      <c r="B836" s="46"/>
      <c r="C836" s="48"/>
      <c r="D836" s="47"/>
    </row>
    <row r="837" spans="2:4" ht="16">
      <c r="B837" s="46"/>
      <c r="C837" s="48"/>
      <c r="D837" s="47"/>
    </row>
    <row r="838" spans="2:4" ht="16">
      <c r="B838" s="46"/>
      <c r="C838" s="48"/>
      <c r="D838" s="47"/>
    </row>
    <row r="839" spans="2:4" ht="16">
      <c r="B839" s="46"/>
      <c r="C839" s="48"/>
      <c r="D839" s="47"/>
    </row>
    <row r="840" spans="2:4" ht="16">
      <c r="B840" s="46"/>
      <c r="C840" s="48"/>
      <c r="D840" s="47"/>
    </row>
    <row r="841" spans="2:4" ht="16">
      <c r="B841" s="46"/>
      <c r="C841" s="48"/>
      <c r="D841" s="47"/>
    </row>
    <row r="842" spans="2:4" ht="16">
      <c r="B842" s="46"/>
      <c r="C842" s="48"/>
      <c r="D842" s="47"/>
    </row>
    <row r="843" spans="2:4" ht="16">
      <c r="B843" s="46"/>
      <c r="C843" s="48"/>
      <c r="D843" s="47"/>
    </row>
    <row r="844" spans="2:4" ht="16">
      <c r="B844" s="46"/>
      <c r="C844" s="48"/>
      <c r="D844" s="47"/>
    </row>
    <row r="845" spans="2:4" ht="16">
      <c r="B845" s="46"/>
      <c r="C845" s="48"/>
      <c r="D845" s="47"/>
    </row>
    <row r="846" spans="2:4" ht="16">
      <c r="B846" s="46"/>
      <c r="C846" s="48"/>
      <c r="D846" s="47"/>
    </row>
    <row r="847" spans="2:4" ht="16">
      <c r="B847" s="46"/>
      <c r="C847" s="48"/>
      <c r="D847" s="47"/>
    </row>
    <row r="848" spans="2:4" ht="16">
      <c r="B848" s="46"/>
      <c r="C848" s="48"/>
      <c r="D848" s="47"/>
    </row>
    <row r="849" spans="2:4" ht="16">
      <c r="B849" s="46"/>
      <c r="C849" s="48"/>
      <c r="D849" s="47"/>
    </row>
    <row r="850" spans="2:4" ht="16">
      <c r="B850" s="46"/>
      <c r="C850" s="48"/>
      <c r="D850" s="47"/>
    </row>
    <row r="851" spans="2:4" ht="16">
      <c r="B851" s="46"/>
      <c r="C851" s="48"/>
      <c r="D851" s="47"/>
    </row>
    <row r="852" spans="2:4" ht="16">
      <c r="B852" s="46"/>
      <c r="C852" s="48"/>
      <c r="D852" s="47"/>
    </row>
    <row r="853" spans="2:4" ht="16">
      <c r="B853" s="46"/>
      <c r="C853" s="48"/>
      <c r="D853" s="47"/>
    </row>
    <row r="854" spans="2:4" ht="16">
      <c r="B854" s="46"/>
      <c r="C854" s="48"/>
      <c r="D854" s="47"/>
    </row>
    <row r="855" spans="2:4" ht="16">
      <c r="B855" s="46"/>
      <c r="C855" s="48"/>
      <c r="D855" s="47"/>
    </row>
    <row r="856" spans="2:4" ht="16">
      <c r="B856" s="46"/>
      <c r="C856" s="48"/>
      <c r="D856" s="47"/>
    </row>
    <row r="857" spans="2:4" ht="16">
      <c r="B857" s="46"/>
      <c r="C857" s="48"/>
      <c r="D857" s="47"/>
    </row>
    <row r="858" spans="2:4" ht="16">
      <c r="B858" s="46"/>
      <c r="C858" s="48"/>
      <c r="D858" s="47"/>
    </row>
    <row r="859" spans="2:4" ht="16">
      <c r="B859" s="46"/>
      <c r="C859" s="48"/>
      <c r="D859" s="47"/>
    </row>
    <row r="860" spans="2:4" ht="16">
      <c r="B860" s="46"/>
      <c r="C860" s="48"/>
      <c r="D860" s="47"/>
    </row>
    <row r="861" spans="2:4" ht="16">
      <c r="B861" s="46"/>
      <c r="C861" s="48"/>
      <c r="D861" s="47"/>
    </row>
    <row r="862" spans="2:4" ht="16">
      <c r="B862" s="46"/>
      <c r="C862" s="48"/>
      <c r="D862" s="47"/>
    </row>
    <row r="863" spans="2:4" ht="16">
      <c r="B863" s="46"/>
      <c r="C863" s="48"/>
      <c r="D863" s="47"/>
    </row>
    <row r="864" spans="2:4" ht="16">
      <c r="B864" s="46"/>
      <c r="C864" s="48"/>
      <c r="D864" s="47"/>
    </row>
    <row r="865" spans="2:4" ht="16">
      <c r="B865" s="46"/>
      <c r="C865" s="48"/>
      <c r="D865" s="47"/>
    </row>
    <row r="866" spans="2:4" ht="16">
      <c r="B866" s="46"/>
      <c r="C866" s="48"/>
      <c r="D866" s="47"/>
    </row>
    <row r="867" spans="2:4" ht="16">
      <c r="B867" s="46"/>
      <c r="C867" s="48"/>
      <c r="D867" s="47"/>
    </row>
    <row r="868" spans="2:4" ht="16">
      <c r="B868" s="46"/>
      <c r="C868" s="48"/>
      <c r="D868" s="47"/>
    </row>
    <row r="869" spans="2:4" ht="16">
      <c r="B869" s="46"/>
      <c r="C869" s="48"/>
      <c r="D869" s="47"/>
    </row>
    <row r="870" spans="2:4" ht="16">
      <c r="B870" s="46"/>
      <c r="C870" s="48"/>
      <c r="D870" s="47"/>
    </row>
    <row r="871" spans="2:4" ht="16">
      <c r="B871" s="46"/>
      <c r="C871" s="48"/>
      <c r="D871" s="47"/>
    </row>
    <row r="872" spans="2:4" ht="16">
      <c r="B872" s="46"/>
      <c r="C872" s="48"/>
      <c r="D872" s="47"/>
    </row>
    <row r="873" spans="2:4" ht="16">
      <c r="B873" s="46"/>
      <c r="C873" s="48"/>
      <c r="D873" s="47"/>
    </row>
    <row r="874" spans="2:4" ht="16">
      <c r="B874" s="46"/>
      <c r="C874" s="48"/>
      <c r="D874" s="47"/>
    </row>
    <row r="875" spans="2:4" ht="16">
      <c r="B875" s="46"/>
      <c r="C875" s="48"/>
      <c r="D875" s="47"/>
    </row>
    <row r="876" spans="2:4" ht="16">
      <c r="B876" s="46"/>
      <c r="C876" s="48"/>
      <c r="D876" s="47"/>
    </row>
    <row r="877" spans="2:4" ht="16">
      <c r="B877" s="46"/>
      <c r="C877" s="48"/>
      <c r="D877" s="47"/>
    </row>
    <row r="878" spans="2:4" ht="16">
      <c r="B878" s="46"/>
      <c r="C878" s="48"/>
      <c r="D878" s="47"/>
    </row>
    <row r="879" spans="2:4" ht="16">
      <c r="B879" s="46"/>
      <c r="C879" s="48"/>
      <c r="D879" s="47"/>
    </row>
    <row r="880" spans="2:4" ht="16">
      <c r="B880" s="46"/>
      <c r="C880" s="48"/>
      <c r="D880" s="47"/>
    </row>
    <row r="881" spans="2:4" ht="16">
      <c r="B881" s="46"/>
      <c r="C881" s="48"/>
      <c r="D881" s="47"/>
    </row>
    <row r="882" spans="2:4" ht="16">
      <c r="B882" s="46"/>
      <c r="C882" s="48"/>
      <c r="D882" s="47"/>
    </row>
    <row r="883" spans="2:4" ht="16">
      <c r="B883" s="46"/>
      <c r="C883" s="48"/>
      <c r="D883" s="47"/>
    </row>
    <row r="884" spans="2:4" ht="16">
      <c r="B884" s="46"/>
      <c r="C884" s="48"/>
      <c r="D884" s="47"/>
    </row>
    <row r="885" spans="2:4" ht="16">
      <c r="B885" s="46"/>
      <c r="C885" s="48"/>
      <c r="D885" s="47"/>
    </row>
    <row r="886" spans="2:4" ht="16">
      <c r="B886" s="46"/>
      <c r="C886" s="48"/>
      <c r="D886" s="47"/>
    </row>
    <row r="887" spans="2:4" ht="16">
      <c r="B887" s="46"/>
      <c r="C887" s="48"/>
      <c r="D887" s="47"/>
    </row>
    <row r="888" spans="2:4" ht="16">
      <c r="B888" s="46"/>
      <c r="C888" s="48"/>
      <c r="D888" s="47"/>
    </row>
    <row r="889" spans="2:4" ht="16">
      <c r="B889" s="46"/>
      <c r="C889" s="48"/>
      <c r="D889" s="47"/>
    </row>
    <row r="890" spans="2:4" ht="16">
      <c r="B890" s="46"/>
      <c r="C890" s="48"/>
      <c r="D890" s="47"/>
    </row>
    <row r="891" spans="2:4" ht="16">
      <c r="B891" s="46"/>
      <c r="C891" s="48"/>
      <c r="D891" s="47"/>
    </row>
    <row r="892" spans="2:4" ht="16">
      <c r="B892" s="46"/>
      <c r="C892" s="48"/>
      <c r="D892" s="47"/>
    </row>
    <row r="893" spans="2:4" ht="16">
      <c r="B893" s="46"/>
      <c r="C893" s="48"/>
      <c r="D893" s="47"/>
    </row>
    <row r="894" spans="2:4" ht="16">
      <c r="B894" s="46"/>
      <c r="C894" s="48"/>
      <c r="D894" s="47"/>
    </row>
    <row r="895" spans="2:4" ht="16">
      <c r="B895" s="46"/>
      <c r="C895" s="48"/>
      <c r="D895" s="47"/>
    </row>
    <row r="896" spans="2:4" ht="16">
      <c r="B896" s="46"/>
      <c r="C896" s="48"/>
      <c r="D896" s="47"/>
    </row>
    <row r="897" spans="2:4" ht="16">
      <c r="B897" s="46"/>
      <c r="C897" s="48"/>
      <c r="D897" s="47"/>
    </row>
    <row r="898" spans="2:4" ht="16">
      <c r="B898" s="46"/>
      <c r="C898" s="48"/>
      <c r="D898" s="47"/>
    </row>
    <row r="899" spans="2:4" ht="16">
      <c r="B899" s="46"/>
      <c r="C899" s="48"/>
      <c r="D899" s="47"/>
    </row>
    <row r="900" spans="2:4" ht="16">
      <c r="B900" s="46"/>
      <c r="C900" s="48"/>
      <c r="D900" s="47"/>
    </row>
    <row r="901" spans="2:4" ht="16">
      <c r="B901" s="46"/>
      <c r="C901" s="48"/>
      <c r="D901" s="47"/>
    </row>
    <row r="902" spans="2:4" ht="16">
      <c r="B902" s="46"/>
      <c r="C902" s="48"/>
      <c r="D902" s="47"/>
    </row>
    <row r="903" spans="2:4" ht="16">
      <c r="B903" s="46"/>
      <c r="C903" s="48"/>
      <c r="D903" s="47"/>
    </row>
    <row r="904" spans="2:4" ht="16">
      <c r="B904" s="46"/>
      <c r="C904" s="48"/>
      <c r="D904" s="47"/>
    </row>
    <row r="905" spans="2:4" ht="16">
      <c r="B905" s="46"/>
      <c r="C905" s="48"/>
      <c r="D905" s="47"/>
    </row>
    <row r="906" spans="2:4" ht="16">
      <c r="B906" s="46"/>
      <c r="C906" s="48"/>
      <c r="D906" s="47"/>
    </row>
    <row r="907" spans="2:4" ht="16">
      <c r="B907" s="46"/>
      <c r="C907" s="48"/>
      <c r="D907" s="47"/>
    </row>
    <row r="908" spans="2:4" ht="16">
      <c r="B908" s="46"/>
      <c r="C908" s="48"/>
      <c r="D908" s="47"/>
    </row>
    <row r="909" spans="2:4" ht="16">
      <c r="B909" s="46"/>
      <c r="C909" s="48"/>
      <c r="D909" s="47"/>
    </row>
    <row r="910" spans="2:4" ht="16">
      <c r="B910" s="46"/>
      <c r="C910" s="48"/>
      <c r="D910" s="47"/>
    </row>
    <row r="911" spans="2:4" ht="16">
      <c r="B911" s="46"/>
      <c r="C911" s="48"/>
      <c r="D911" s="47"/>
    </row>
    <row r="912" spans="2:4" ht="16">
      <c r="B912" s="46"/>
      <c r="C912" s="48"/>
      <c r="D912" s="47"/>
    </row>
    <row r="913" spans="2:4" ht="16">
      <c r="B913" s="46"/>
      <c r="C913" s="48"/>
      <c r="D913" s="47"/>
    </row>
    <row r="914" spans="2:4" ht="16">
      <c r="B914" s="46"/>
      <c r="C914" s="48"/>
      <c r="D914" s="47"/>
    </row>
    <row r="915" spans="2:4" ht="16">
      <c r="B915" s="46"/>
      <c r="C915" s="48"/>
      <c r="D915" s="47"/>
    </row>
    <row r="916" spans="2:4" ht="16">
      <c r="B916" s="46"/>
      <c r="C916" s="48"/>
      <c r="D916" s="47"/>
    </row>
    <row r="917" spans="2:4" ht="16">
      <c r="B917" s="46"/>
      <c r="C917" s="48"/>
      <c r="D917" s="47"/>
    </row>
    <row r="918" spans="2:4" ht="16">
      <c r="B918" s="46"/>
      <c r="C918" s="48"/>
      <c r="D918" s="47"/>
    </row>
    <row r="919" spans="2:4" ht="16">
      <c r="B919" s="46"/>
      <c r="C919" s="48"/>
      <c r="D919" s="47"/>
    </row>
    <row r="920" spans="2:4" ht="16">
      <c r="B920" s="46"/>
      <c r="C920" s="48"/>
      <c r="D920" s="47"/>
    </row>
    <row r="921" spans="2:4" ht="16">
      <c r="B921" s="46"/>
      <c r="C921" s="48"/>
      <c r="D921" s="47"/>
    </row>
    <row r="922" spans="2:4" ht="16">
      <c r="B922" s="46"/>
      <c r="C922" s="48"/>
      <c r="D922" s="47"/>
    </row>
    <row r="923" spans="2:4" ht="16">
      <c r="B923" s="46"/>
      <c r="C923" s="48"/>
      <c r="D923" s="47"/>
    </row>
    <row r="924" spans="2:4" ht="16">
      <c r="B924" s="46"/>
      <c r="C924" s="48"/>
      <c r="D924" s="47"/>
    </row>
    <row r="925" spans="2:4" ht="16">
      <c r="B925" s="46"/>
      <c r="C925" s="48"/>
      <c r="D925" s="47"/>
    </row>
    <row r="926" spans="2:4" ht="16">
      <c r="B926" s="46"/>
      <c r="C926" s="48"/>
      <c r="D926" s="47"/>
    </row>
    <row r="927" spans="2:4" ht="16">
      <c r="B927" s="46"/>
      <c r="C927" s="48"/>
      <c r="D927" s="47"/>
    </row>
    <row r="928" spans="2:4" ht="16">
      <c r="B928" s="46"/>
      <c r="C928" s="48"/>
      <c r="D928" s="47"/>
    </row>
    <row r="929" spans="2:4" ht="16">
      <c r="B929" s="46"/>
      <c r="C929" s="48"/>
      <c r="D929" s="47"/>
    </row>
    <row r="930" spans="2:4" ht="16">
      <c r="B930" s="46"/>
      <c r="C930" s="48"/>
      <c r="D930" s="47"/>
    </row>
    <row r="931" spans="2:4" ht="16">
      <c r="B931" s="46"/>
      <c r="C931" s="48"/>
      <c r="D931" s="47"/>
    </row>
    <row r="932" spans="2:4" ht="16">
      <c r="B932" s="46"/>
      <c r="C932" s="48"/>
      <c r="D932" s="47"/>
    </row>
    <row r="933" spans="2:4" ht="16">
      <c r="B933" s="46"/>
      <c r="C933" s="48"/>
      <c r="D933" s="47"/>
    </row>
    <row r="934" spans="2:4" ht="16">
      <c r="B934" s="46"/>
      <c r="C934" s="48"/>
      <c r="D934" s="47"/>
    </row>
    <row r="935" spans="2:4" ht="16">
      <c r="B935" s="46"/>
      <c r="C935" s="48"/>
      <c r="D935" s="47"/>
    </row>
    <row r="936" spans="2:4" ht="16">
      <c r="B936" s="46"/>
      <c r="C936" s="48"/>
      <c r="D936" s="47"/>
    </row>
    <row r="937" spans="2:4" ht="16">
      <c r="B937" s="46"/>
      <c r="C937" s="48"/>
      <c r="D937" s="47"/>
    </row>
    <row r="938" spans="2:4" ht="16">
      <c r="B938" s="46"/>
      <c r="C938" s="48"/>
      <c r="D938" s="47"/>
    </row>
    <row r="939" spans="2:4" ht="16">
      <c r="B939" s="46"/>
      <c r="C939" s="48"/>
      <c r="D939" s="47"/>
    </row>
    <row r="940" spans="2:4" ht="16">
      <c r="B940" s="46"/>
      <c r="C940" s="48"/>
      <c r="D940" s="47"/>
    </row>
    <row r="941" spans="2:4" ht="16">
      <c r="B941" s="46"/>
      <c r="C941" s="48"/>
      <c r="D941" s="47"/>
    </row>
    <row r="942" spans="2:4" ht="16">
      <c r="B942" s="46"/>
      <c r="C942" s="48"/>
      <c r="D942" s="47"/>
    </row>
    <row r="943" spans="2:4" ht="16">
      <c r="B943" s="46"/>
      <c r="C943" s="48"/>
      <c r="D943" s="47"/>
    </row>
    <row r="944" spans="2:4" ht="16">
      <c r="B944" s="46"/>
      <c r="C944" s="48"/>
      <c r="D944" s="47"/>
    </row>
    <row r="945" spans="2:4" ht="16">
      <c r="B945" s="46"/>
      <c r="C945" s="48"/>
      <c r="D945" s="47"/>
    </row>
    <row r="946" spans="2:4" ht="16">
      <c r="B946" s="46"/>
      <c r="C946" s="48"/>
      <c r="D946" s="47"/>
    </row>
    <row r="947" spans="2:4" ht="16">
      <c r="B947" s="46"/>
      <c r="C947" s="48"/>
      <c r="D947" s="47"/>
    </row>
    <row r="948" spans="2:4" ht="16">
      <c r="B948" s="46"/>
      <c r="C948" s="48"/>
      <c r="D948" s="47"/>
    </row>
    <row r="949" spans="2:4" ht="16">
      <c r="B949" s="46"/>
      <c r="C949" s="48"/>
      <c r="D949" s="47"/>
    </row>
    <row r="950" spans="2:4" ht="16">
      <c r="B950" s="46"/>
      <c r="C950" s="48"/>
      <c r="D950" s="47"/>
    </row>
    <row r="951" spans="2:4" ht="16">
      <c r="B951" s="46"/>
      <c r="C951" s="48"/>
      <c r="D951" s="47"/>
    </row>
    <row r="952" spans="2:4" ht="16">
      <c r="B952" s="46"/>
      <c r="C952" s="48"/>
      <c r="D952" s="47"/>
    </row>
    <row r="953" spans="2:4" ht="16">
      <c r="B953" s="46"/>
      <c r="C953" s="48"/>
      <c r="D953" s="47"/>
    </row>
    <row r="954" spans="2:4" ht="16">
      <c r="B954" s="46"/>
      <c r="C954" s="48"/>
      <c r="D954" s="47"/>
    </row>
    <row r="955" spans="2:4" ht="16">
      <c r="B955" s="46"/>
      <c r="C955" s="48"/>
      <c r="D955" s="47"/>
    </row>
    <row r="956" spans="2:4" ht="16">
      <c r="B956" s="46"/>
      <c r="C956" s="48"/>
      <c r="D956" s="47"/>
    </row>
    <row r="957" spans="2:4" ht="16">
      <c r="B957" s="46"/>
      <c r="C957" s="48"/>
      <c r="D957" s="47"/>
    </row>
    <row r="958" spans="2:4" ht="16">
      <c r="B958" s="46"/>
      <c r="C958" s="48"/>
      <c r="D958" s="47"/>
    </row>
    <row r="959" spans="2:4" ht="16">
      <c r="B959" s="46"/>
      <c r="C959" s="48"/>
      <c r="D959" s="47"/>
    </row>
    <row r="960" spans="2:4" ht="16">
      <c r="B960" s="46"/>
      <c r="C960" s="48"/>
      <c r="D960" s="47"/>
    </row>
    <row r="961" spans="2:4" ht="16">
      <c r="B961" s="46"/>
      <c r="C961" s="48"/>
      <c r="D961" s="47"/>
    </row>
    <row r="962" spans="2:4" ht="16">
      <c r="B962" s="46"/>
      <c r="C962" s="48"/>
      <c r="D962" s="47"/>
    </row>
    <row r="963" spans="2:4" ht="16">
      <c r="B963" s="46"/>
      <c r="C963" s="48"/>
      <c r="D963" s="47"/>
    </row>
    <row r="964" spans="2:4" ht="16">
      <c r="B964" s="46"/>
      <c r="C964" s="48"/>
      <c r="D964" s="47"/>
    </row>
    <row r="965" spans="2:4" ht="16">
      <c r="B965" s="46"/>
      <c r="C965" s="48"/>
      <c r="D965" s="47"/>
    </row>
    <row r="966" spans="2:4" ht="16">
      <c r="B966" s="46"/>
      <c r="C966" s="48"/>
      <c r="D966" s="47"/>
    </row>
    <row r="967" spans="2:4" ht="16">
      <c r="B967" s="46"/>
      <c r="C967" s="48"/>
      <c r="D967" s="47"/>
    </row>
    <row r="968" spans="2:4" ht="16">
      <c r="B968" s="46"/>
      <c r="C968" s="48"/>
      <c r="D968" s="47"/>
    </row>
    <row r="969" spans="2:4" ht="16">
      <c r="B969" s="46"/>
      <c r="C969" s="48"/>
      <c r="D969" s="47"/>
    </row>
    <row r="970" spans="2:4" ht="16">
      <c r="B970" s="46"/>
      <c r="C970" s="48"/>
      <c r="D970" s="47"/>
    </row>
    <row r="971" spans="2:4" ht="16">
      <c r="B971" s="46"/>
      <c r="C971" s="48"/>
      <c r="D971" s="47"/>
    </row>
    <row r="972" spans="2:4" ht="16">
      <c r="B972" s="46"/>
      <c r="C972" s="48"/>
      <c r="D972" s="47"/>
    </row>
    <row r="973" spans="2:4" ht="16">
      <c r="B973" s="46"/>
      <c r="C973" s="48"/>
      <c r="D973" s="47"/>
    </row>
    <row r="974" spans="2:4" ht="16">
      <c r="B974" s="46"/>
      <c r="C974" s="48"/>
      <c r="D974" s="47"/>
    </row>
    <row r="975" spans="2:4" ht="16">
      <c r="B975" s="46"/>
      <c r="C975" s="48"/>
      <c r="D975" s="47"/>
    </row>
    <row r="976" spans="2:4" ht="16">
      <c r="B976" s="46"/>
      <c r="C976" s="48"/>
      <c r="D976" s="47"/>
    </row>
    <row r="977" spans="2:4" ht="16">
      <c r="B977" s="46"/>
      <c r="C977" s="48"/>
      <c r="D977" s="47"/>
    </row>
    <row r="978" spans="2:4" ht="16">
      <c r="B978" s="46"/>
      <c r="C978" s="48"/>
      <c r="D978" s="47"/>
    </row>
    <row r="979" spans="2:4" ht="16">
      <c r="B979" s="46"/>
      <c r="C979" s="48"/>
      <c r="D979" s="47"/>
    </row>
    <row r="980" spans="2:4" ht="16">
      <c r="B980" s="46"/>
      <c r="C980" s="48"/>
      <c r="D980" s="47"/>
    </row>
    <row r="981" spans="2:4" ht="16">
      <c r="B981" s="46"/>
      <c r="C981" s="48"/>
      <c r="D981" s="47"/>
    </row>
    <row r="982" spans="2:4" ht="16">
      <c r="B982" s="46"/>
      <c r="C982" s="48"/>
      <c r="D982" s="47"/>
    </row>
    <row r="983" spans="2:4" ht="16">
      <c r="B983" s="46"/>
      <c r="C983" s="48"/>
      <c r="D983" s="47"/>
    </row>
    <row r="984" spans="2:4" ht="16">
      <c r="B984" s="46"/>
      <c r="C984" s="48"/>
      <c r="D984" s="47"/>
    </row>
    <row r="985" spans="2:4" ht="16">
      <c r="B985" s="46"/>
      <c r="C985" s="48"/>
      <c r="D985" s="47"/>
    </row>
    <row r="986" spans="2:4" ht="16">
      <c r="B986" s="46"/>
      <c r="C986" s="48"/>
      <c r="D986" s="47"/>
    </row>
    <row r="987" spans="2:4" ht="16">
      <c r="B987" s="46"/>
      <c r="C987" s="48"/>
      <c r="D987" s="47"/>
    </row>
    <row r="988" spans="2:4" ht="16">
      <c r="B988" s="46"/>
      <c r="C988" s="48"/>
      <c r="D988" s="47"/>
    </row>
    <row r="989" spans="2:4" ht="16">
      <c r="B989" s="46"/>
      <c r="C989" s="48"/>
      <c r="D989" s="47"/>
    </row>
    <row r="990" spans="2:4" ht="16">
      <c r="B990" s="46"/>
      <c r="C990" s="48"/>
      <c r="D990" s="47"/>
    </row>
    <row r="991" spans="2:4" ht="16">
      <c r="B991" s="46"/>
      <c r="C991" s="48"/>
      <c r="D991" s="47"/>
    </row>
    <row r="992" spans="2:4" ht="16">
      <c r="B992" s="46"/>
      <c r="C992" s="48"/>
      <c r="D992" s="47"/>
    </row>
    <row r="993" spans="2:4" ht="16">
      <c r="B993" s="46"/>
      <c r="C993" s="48"/>
      <c r="D993" s="47"/>
    </row>
    <row r="994" spans="2:4" ht="16">
      <c r="B994" s="46"/>
      <c r="C994" s="48"/>
      <c r="D994" s="47"/>
    </row>
    <row r="995" spans="2:4" ht="16">
      <c r="B995" s="46"/>
      <c r="C995" s="48"/>
      <c r="D995" s="47"/>
    </row>
    <row r="996" spans="2:4" ht="16">
      <c r="B996" s="46"/>
      <c r="C996" s="48"/>
      <c r="D996" s="47"/>
    </row>
    <row r="997" spans="2:4" ht="16">
      <c r="B997" s="46"/>
      <c r="C997" s="48"/>
      <c r="D997" s="47"/>
    </row>
    <row r="998" spans="2:4" ht="16">
      <c r="B998" s="46"/>
      <c r="C998" s="48"/>
      <c r="D998" s="47"/>
    </row>
    <row r="999" spans="2:4" ht="16">
      <c r="B999" s="46"/>
      <c r="C999" s="48"/>
      <c r="D999" s="47"/>
    </row>
    <row r="1000" spans="2:4" ht="16">
      <c r="B1000" s="46"/>
      <c r="C1000" s="48"/>
      <c r="D1000" s="47"/>
    </row>
    <row r="1001" spans="2:4" ht="16">
      <c r="B1001" s="46"/>
      <c r="C1001" s="48"/>
      <c r="D1001" s="47"/>
    </row>
    <row r="1002" spans="2:4" ht="16">
      <c r="B1002" s="46"/>
      <c r="C1002" s="48"/>
      <c r="D1002" s="47"/>
    </row>
    <row r="1003" spans="2:4" ht="16">
      <c r="B1003" s="46"/>
      <c r="C1003" s="48"/>
      <c r="D1003" s="47"/>
    </row>
    <row r="1004" spans="2:4" ht="16">
      <c r="B1004" s="46"/>
      <c r="C1004" s="48"/>
      <c r="D1004" s="47"/>
    </row>
    <row r="1005" spans="2:4" ht="16">
      <c r="B1005" s="46"/>
      <c r="C1005" s="48"/>
      <c r="D1005" s="47"/>
    </row>
    <row r="1006" spans="2:4" ht="16">
      <c r="B1006" s="46"/>
      <c r="C1006" s="48"/>
      <c r="D1006" s="47"/>
    </row>
    <row r="1007" spans="2:4" ht="16">
      <c r="B1007" s="46"/>
      <c r="C1007" s="48"/>
      <c r="D1007" s="47"/>
    </row>
    <row r="1008" spans="2:4" ht="16">
      <c r="B1008" s="46"/>
      <c r="C1008" s="48"/>
      <c r="D1008" s="47"/>
    </row>
    <row r="1009" spans="2:4" ht="16">
      <c r="B1009" s="46"/>
      <c r="C1009" s="48"/>
      <c r="D1009" s="47"/>
    </row>
    <row r="1010" spans="2:4" ht="16">
      <c r="B1010" s="46"/>
      <c r="C1010" s="48"/>
      <c r="D1010" s="47"/>
    </row>
    <row r="1011" spans="2:4" ht="16">
      <c r="B1011" s="46"/>
      <c r="C1011" s="48"/>
      <c r="D1011" s="47"/>
    </row>
    <row r="1012" spans="2:4" ht="16">
      <c r="B1012" s="46"/>
      <c r="C1012" s="48"/>
      <c r="D1012" s="47"/>
    </row>
    <row r="1013" spans="2:4" ht="16">
      <c r="B1013" s="46"/>
      <c r="C1013" s="48"/>
      <c r="D1013" s="47"/>
    </row>
    <row r="1014" spans="2:4" ht="16">
      <c r="B1014" s="46"/>
      <c r="C1014" s="48"/>
      <c r="D1014" s="47"/>
    </row>
    <row r="1015" spans="2:4" ht="16">
      <c r="B1015" s="46"/>
      <c r="C1015" s="48"/>
      <c r="D1015" s="47"/>
    </row>
    <row r="1016" spans="2:4" ht="16">
      <c r="B1016" s="46"/>
      <c r="C1016" s="48"/>
      <c r="D1016" s="47"/>
    </row>
    <row r="1017" spans="2:4" ht="16">
      <c r="B1017" s="46"/>
      <c r="C1017" s="48"/>
      <c r="D1017" s="47"/>
    </row>
    <row r="1018" spans="2:4" ht="16">
      <c r="B1018" s="46"/>
      <c r="C1018" s="48"/>
      <c r="D1018" s="47"/>
    </row>
    <row r="1019" spans="2:4" ht="16">
      <c r="B1019" s="46"/>
      <c r="C1019" s="48"/>
      <c r="D1019" s="47"/>
    </row>
    <row r="1020" spans="2:4" ht="16">
      <c r="B1020" s="46"/>
      <c r="C1020" s="48"/>
      <c r="D1020" s="47"/>
    </row>
    <row r="1021" spans="2:4" ht="16">
      <c r="B1021" s="46"/>
      <c r="C1021" s="48"/>
      <c r="D1021" s="47"/>
    </row>
    <row r="1022" spans="2:4" ht="16">
      <c r="B1022" s="46"/>
      <c r="C1022" s="48"/>
      <c r="D1022" s="47"/>
    </row>
    <row r="1023" spans="2:4" ht="16">
      <c r="B1023" s="46"/>
      <c r="C1023" s="48"/>
      <c r="D1023" s="47"/>
    </row>
    <row r="1024" spans="2:4" ht="16">
      <c r="B1024" s="46"/>
      <c r="C1024" s="48"/>
      <c r="D1024" s="47"/>
    </row>
    <row r="1025" spans="2:4" ht="16">
      <c r="B1025" s="46"/>
      <c r="C1025" s="48"/>
      <c r="D1025" s="47"/>
    </row>
    <row r="1026" spans="2:4" ht="16">
      <c r="B1026" s="46"/>
      <c r="C1026" s="48"/>
      <c r="D1026" s="47"/>
    </row>
    <row r="1027" spans="2:4" ht="16">
      <c r="B1027" s="46"/>
      <c r="C1027" s="48"/>
      <c r="D1027" s="47"/>
    </row>
    <row r="1028" spans="2:4" ht="16">
      <c r="B1028" s="46"/>
      <c r="C1028" s="48"/>
      <c r="D1028" s="47"/>
    </row>
    <row r="1029" spans="2:4" ht="16">
      <c r="B1029" s="46"/>
      <c r="C1029" s="48"/>
      <c r="D1029" s="47"/>
    </row>
    <row r="1030" spans="2:4" ht="16">
      <c r="B1030" s="46"/>
      <c r="C1030" s="48"/>
      <c r="D1030" s="47"/>
    </row>
    <row r="1031" spans="2:4" ht="16">
      <c r="B1031" s="46"/>
      <c r="C1031" s="48"/>
      <c r="D1031" s="47"/>
    </row>
    <row r="1032" spans="2:4" ht="16">
      <c r="B1032" s="46"/>
      <c r="C1032" s="48"/>
      <c r="D1032" s="47"/>
    </row>
    <row r="1033" spans="2:4" ht="16">
      <c r="B1033" s="46"/>
      <c r="C1033" s="48"/>
      <c r="D1033" s="47"/>
    </row>
    <row r="1034" spans="2:4" ht="16">
      <c r="B1034" s="46"/>
      <c r="C1034" s="48"/>
      <c r="D1034" s="47"/>
    </row>
    <row r="1035" spans="2:4" ht="16">
      <c r="B1035" s="46"/>
      <c r="C1035" s="48"/>
      <c r="D1035" s="47"/>
    </row>
    <row r="1036" spans="2:4" ht="16">
      <c r="B1036" s="46"/>
      <c r="C1036" s="48"/>
      <c r="D1036" s="47"/>
    </row>
  </sheetData>
  <mergeCells count="1">
    <mergeCell ref="A1:D1"/>
  </mergeCells>
  <conditionalFormatting sqref="D4:D5 C4:C17 C2:D2 C557:C1036 D8:D1036">
    <cfRule type="cellIs" dxfId="2" priority="1" stopIfTrue="1" operator="equal">
      <formula>"Consommable"</formula>
    </cfRule>
  </conditionalFormatting>
  <conditionalFormatting sqref="D4:D5 C4:C17 C2:D2 C557:C1036 D8:D1036">
    <cfRule type="cellIs" dxfId="1" priority="2" stopIfTrue="1" operator="equal">
      <formula>"NE"</formula>
    </cfRule>
  </conditionalFormatting>
  <conditionalFormatting sqref="D4:D5 C4:C17 C2:D2 C557:C1036 D8:D1036">
    <cfRule type="cellIs" dxfId="0" priority="3" stopIfTrue="1" operator="equal">
      <formula>"Petit instrument"</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1B2F8-A2BC-4AFB-91DF-4FDCFE542CF6}">
  <dimension ref="A1:D58"/>
  <sheetViews>
    <sheetView topLeftCell="A13" workbookViewId="0">
      <selection activeCell="B21" sqref="B21"/>
    </sheetView>
  </sheetViews>
  <sheetFormatPr baseColWidth="10" defaultRowHeight="15"/>
  <cols>
    <col min="1" max="1" width="17.5" customWidth="1"/>
    <col min="2" max="2" width="53.6640625" customWidth="1"/>
    <col min="3" max="3" width="5.83203125" customWidth="1"/>
    <col min="4" max="4" width="16.6640625" customWidth="1"/>
  </cols>
  <sheetData>
    <row r="1" spans="1:4" ht="19">
      <c r="A1" s="345" t="s">
        <v>2304</v>
      </c>
      <c r="B1" s="346"/>
      <c r="C1" s="346"/>
      <c r="D1" s="346"/>
    </row>
    <row r="2" spans="1:4" ht="16">
      <c r="A2" s="41" t="s">
        <v>777</v>
      </c>
      <c r="B2" s="41" t="s">
        <v>2305</v>
      </c>
      <c r="C2" s="41" t="s">
        <v>2238</v>
      </c>
      <c r="D2" s="41" t="s">
        <v>2239</v>
      </c>
    </row>
    <row r="3" spans="1:4">
      <c r="A3" s="38" t="s">
        <v>177</v>
      </c>
      <c r="B3" s="38" t="s">
        <v>2240</v>
      </c>
      <c r="C3" s="38">
        <v>2</v>
      </c>
      <c r="D3" s="38">
        <v>4</v>
      </c>
    </row>
    <row r="4" spans="1:4">
      <c r="A4" s="38" t="s">
        <v>2241</v>
      </c>
      <c r="B4" s="38" t="s">
        <v>2242</v>
      </c>
      <c r="C4" s="38">
        <v>1</v>
      </c>
      <c r="D4" s="38">
        <v>5</v>
      </c>
    </row>
    <row r="5" spans="1:4">
      <c r="A5" s="38" t="s">
        <v>177</v>
      </c>
      <c r="B5" s="38" t="s">
        <v>2243</v>
      </c>
      <c r="C5" s="38">
        <v>1</v>
      </c>
      <c r="D5" s="38">
        <v>10</v>
      </c>
    </row>
    <row r="6" spans="1:4">
      <c r="A6" s="38" t="s">
        <v>177</v>
      </c>
      <c r="B6" s="38" t="s">
        <v>2244</v>
      </c>
      <c r="C6" s="38">
        <v>1</v>
      </c>
      <c r="D6" s="38">
        <v>11</v>
      </c>
    </row>
    <row r="7" spans="1:4">
      <c r="A7" s="38" t="s">
        <v>177</v>
      </c>
      <c r="B7" s="38" t="s">
        <v>2245</v>
      </c>
      <c r="C7" s="38">
        <v>1</v>
      </c>
      <c r="D7" s="38">
        <v>29</v>
      </c>
    </row>
    <row r="8" spans="1:4">
      <c r="A8" s="38" t="s">
        <v>2246</v>
      </c>
      <c r="B8" s="38" t="s">
        <v>2247</v>
      </c>
      <c r="C8" s="38">
        <v>1</v>
      </c>
      <c r="D8" s="38">
        <v>33</v>
      </c>
    </row>
    <row r="9" spans="1:4">
      <c r="A9" s="38" t="s">
        <v>2241</v>
      </c>
      <c r="B9" s="38" t="s">
        <v>2248</v>
      </c>
      <c r="C9" s="38">
        <v>1</v>
      </c>
      <c r="D9" s="38">
        <v>39</v>
      </c>
    </row>
    <row r="10" spans="1:4">
      <c r="A10" s="38" t="s">
        <v>177</v>
      </c>
      <c r="B10" s="38" t="s">
        <v>2249</v>
      </c>
      <c r="C10" s="38">
        <v>1</v>
      </c>
      <c r="D10" s="38">
        <v>40</v>
      </c>
    </row>
    <row r="11" spans="1:4">
      <c r="A11" s="38" t="s">
        <v>177</v>
      </c>
      <c r="B11" s="38" t="s">
        <v>2250</v>
      </c>
      <c r="C11" s="38">
        <v>1</v>
      </c>
      <c r="D11" s="38">
        <v>45</v>
      </c>
    </row>
    <row r="12" spans="1:4">
      <c r="A12" s="38" t="s">
        <v>1152</v>
      </c>
      <c r="B12" s="38" t="s">
        <v>2251</v>
      </c>
      <c r="C12" s="38">
        <v>1</v>
      </c>
      <c r="D12" s="38">
        <v>51</v>
      </c>
    </row>
    <row r="13" spans="1:4">
      <c r="A13" s="38" t="s">
        <v>177</v>
      </c>
      <c r="B13" s="38" t="s">
        <v>2252</v>
      </c>
      <c r="C13" s="38">
        <v>1</v>
      </c>
      <c r="D13" s="38">
        <v>53</v>
      </c>
    </row>
    <row r="14" spans="1:4">
      <c r="A14" s="38" t="s">
        <v>2241</v>
      </c>
      <c r="B14" s="38" t="s">
        <v>2253</v>
      </c>
      <c r="C14" s="38">
        <v>1</v>
      </c>
      <c r="D14" s="38">
        <v>60</v>
      </c>
    </row>
    <row r="15" spans="1:4">
      <c r="A15" s="38" t="s">
        <v>2241</v>
      </c>
      <c r="B15" s="38" t="s">
        <v>2254</v>
      </c>
      <c r="C15" s="38">
        <v>1</v>
      </c>
      <c r="D15" s="38" t="s">
        <v>2255</v>
      </c>
    </row>
    <row r="16" spans="1:4">
      <c r="A16" s="38" t="s">
        <v>2256</v>
      </c>
      <c r="B16" s="38" t="s">
        <v>2257</v>
      </c>
      <c r="C16" s="38">
        <v>1</v>
      </c>
      <c r="D16" s="38">
        <v>71</v>
      </c>
    </row>
    <row r="17" spans="1:4">
      <c r="A17" s="38" t="s">
        <v>1577</v>
      </c>
      <c r="B17" s="38" t="s">
        <v>2258</v>
      </c>
      <c r="C17" s="38">
        <v>1</v>
      </c>
      <c r="D17" s="38">
        <v>165</v>
      </c>
    </row>
    <row r="18" spans="1:4">
      <c r="A18" s="38" t="s">
        <v>191</v>
      </c>
      <c r="B18" s="38" t="s">
        <v>2259</v>
      </c>
      <c r="C18" s="38">
        <v>1</v>
      </c>
      <c r="D18" s="38">
        <v>88</v>
      </c>
    </row>
    <row r="19" spans="1:4">
      <c r="A19" s="38" t="s">
        <v>177</v>
      </c>
      <c r="B19" s="38" t="s">
        <v>2260</v>
      </c>
      <c r="C19" s="38">
        <v>1</v>
      </c>
      <c r="D19" s="38">
        <v>91</v>
      </c>
    </row>
    <row r="20" spans="1:4">
      <c r="A20" s="38" t="s">
        <v>2246</v>
      </c>
      <c r="B20" s="38" t="s">
        <v>2261</v>
      </c>
      <c r="C20" s="38">
        <v>1</v>
      </c>
      <c r="D20" s="38">
        <v>92</v>
      </c>
    </row>
    <row r="21" spans="1:4">
      <c r="A21" s="38" t="s">
        <v>2246</v>
      </c>
      <c r="B21" s="38" t="s">
        <v>1141</v>
      </c>
      <c r="C21" s="38">
        <v>1</v>
      </c>
      <c r="D21" s="38">
        <v>94</v>
      </c>
    </row>
    <row r="22" spans="1:4">
      <c r="A22" s="38" t="s">
        <v>1577</v>
      </c>
      <c r="B22" s="38" t="s">
        <v>2262</v>
      </c>
      <c r="C22" s="38">
        <v>1</v>
      </c>
      <c r="D22" s="38" t="s">
        <v>2263</v>
      </c>
    </row>
    <row r="23" spans="1:4">
      <c r="A23" s="38" t="s">
        <v>177</v>
      </c>
      <c r="B23" s="38" t="s">
        <v>2264</v>
      </c>
      <c r="C23" s="38">
        <v>1</v>
      </c>
      <c r="D23" s="38">
        <v>124</v>
      </c>
    </row>
    <row r="24" spans="1:4">
      <c r="A24" s="38" t="s">
        <v>2256</v>
      </c>
      <c r="B24" s="38" t="s">
        <v>2265</v>
      </c>
      <c r="C24" s="38">
        <v>1</v>
      </c>
      <c r="D24" s="38">
        <v>126</v>
      </c>
    </row>
    <row r="25" spans="1:4">
      <c r="A25" s="38" t="s">
        <v>2241</v>
      </c>
      <c r="B25" s="38" t="s">
        <v>2266</v>
      </c>
      <c r="C25" s="38">
        <v>1</v>
      </c>
      <c r="D25" s="38">
        <v>129</v>
      </c>
    </row>
    <row r="26" spans="1:4">
      <c r="A26" s="38" t="s">
        <v>191</v>
      </c>
      <c r="B26" s="38" t="s">
        <v>2267</v>
      </c>
      <c r="C26" s="38">
        <v>1</v>
      </c>
      <c r="D26" s="38">
        <v>132</v>
      </c>
    </row>
    <row r="27" spans="1:4">
      <c r="A27" s="38" t="s">
        <v>2268</v>
      </c>
      <c r="B27" s="38" t="s">
        <v>2269</v>
      </c>
      <c r="C27" s="38">
        <v>1</v>
      </c>
      <c r="D27" s="38">
        <v>134</v>
      </c>
    </row>
    <row r="28" spans="1:4">
      <c r="A28" s="38" t="s">
        <v>2241</v>
      </c>
      <c r="B28" s="38" t="s">
        <v>2270</v>
      </c>
      <c r="C28" s="38">
        <v>1</v>
      </c>
      <c r="D28" s="38">
        <v>138</v>
      </c>
    </row>
    <row r="29" spans="1:4">
      <c r="A29" s="38" t="s">
        <v>2268</v>
      </c>
      <c r="B29" s="38" t="s">
        <v>2271</v>
      </c>
      <c r="C29" s="38">
        <v>1</v>
      </c>
      <c r="D29" s="38">
        <v>139</v>
      </c>
    </row>
    <row r="30" spans="1:4">
      <c r="A30" s="38" t="s">
        <v>2246</v>
      </c>
      <c r="B30" s="38" t="s">
        <v>2272</v>
      </c>
      <c r="C30" s="38">
        <v>1</v>
      </c>
      <c r="D30" s="38" t="s">
        <v>2273</v>
      </c>
    </row>
    <row r="31" spans="1:4">
      <c r="A31" s="38" t="s">
        <v>2241</v>
      </c>
      <c r="B31" s="38" t="s">
        <v>2274</v>
      </c>
      <c r="C31" s="38">
        <v>1</v>
      </c>
      <c r="D31" s="38">
        <v>143</v>
      </c>
    </row>
    <row r="32" spans="1:4">
      <c r="A32" s="38" t="s">
        <v>1152</v>
      </c>
      <c r="B32" s="38" t="s">
        <v>2275</v>
      </c>
      <c r="C32" s="38" t="s">
        <v>883</v>
      </c>
      <c r="D32" s="38">
        <v>148</v>
      </c>
    </row>
    <row r="33" spans="1:4">
      <c r="A33" s="38" t="s">
        <v>2241</v>
      </c>
      <c r="B33" s="38" t="s">
        <v>2276</v>
      </c>
      <c r="C33" s="38">
        <v>1</v>
      </c>
      <c r="D33" s="38">
        <v>149</v>
      </c>
    </row>
    <row r="34" spans="1:4">
      <c r="A34" s="38" t="s">
        <v>1577</v>
      </c>
      <c r="B34" s="38" t="s">
        <v>2277</v>
      </c>
      <c r="C34" s="38">
        <v>1</v>
      </c>
      <c r="D34" s="38" t="s">
        <v>2278</v>
      </c>
    </row>
    <row r="35" spans="1:4">
      <c r="A35" s="38" t="s">
        <v>1152</v>
      </c>
      <c r="B35" s="38" t="s">
        <v>2279</v>
      </c>
      <c r="C35" s="38">
        <v>1</v>
      </c>
      <c r="D35" s="38">
        <v>173</v>
      </c>
    </row>
    <row r="36" spans="1:4">
      <c r="A36" s="38" t="s">
        <v>1152</v>
      </c>
      <c r="B36" s="38" t="s">
        <v>2280</v>
      </c>
      <c r="C36" s="38">
        <v>2</v>
      </c>
      <c r="D36" s="38" t="s">
        <v>2281</v>
      </c>
    </row>
    <row r="37" spans="1:4">
      <c r="A37" s="38" t="s">
        <v>167</v>
      </c>
      <c r="B37" s="38" t="s">
        <v>2282</v>
      </c>
      <c r="C37" s="38">
        <v>1</v>
      </c>
      <c r="D37" s="38" t="s">
        <v>2281</v>
      </c>
    </row>
    <row r="38" spans="1:4">
      <c r="A38" s="38" t="s">
        <v>177</v>
      </c>
      <c r="B38" s="38" t="s">
        <v>2283</v>
      </c>
      <c r="C38" s="38">
        <v>1</v>
      </c>
      <c r="D38" s="38" t="s">
        <v>2281</v>
      </c>
    </row>
    <row r="39" spans="1:4">
      <c r="A39" s="38" t="s">
        <v>177</v>
      </c>
      <c r="B39" s="38" t="s">
        <v>2284</v>
      </c>
      <c r="C39" s="38">
        <v>1</v>
      </c>
      <c r="D39" s="38" t="s">
        <v>2281</v>
      </c>
    </row>
    <row r="40" spans="1:4">
      <c r="A40" s="38" t="s">
        <v>179</v>
      </c>
      <c r="B40" s="38" t="s">
        <v>2285</v>
      </c>
      <c r="C40" s="38">
        <v>2</v>
      </c>
      <c r="D40" s="38" t="s">
        <v>2281</v>
      </c>
    </row>
    <row r="41" spans="1:4">
      <c r="A41" s="38" t="s">
        <v>190</v>
      </c>
      <c r="B41" s="38" t="s">
        <v>2286</v>
      </c>
      <c r="C41" s="38" t="s">
        <v>2287</v>
      </c>
      <c r="D41" s="38" t="s">
        <v>2281</v>
      </c>
    </row>
    <row r="42" spans="1:4">
      <c r="A42" s="38" t="s">
        <v>190</v>
      </c>
      <c r="B42" s="38" t="s">
        <v>2288</v>
      </c>
      <c r="C42" s="38">
        <v>1</v>
      </c>
      <c r="D42" s="38" t="s">
        <v>2281</v>
      </c>
    </row>
    <row r="43" spans="1:4">
      <c r="A43" s="38" t="s">
        <v>190</v>
      </c>
      <c r="B43" s="38" t="s">
        <v>2289</v>
      </c>
      <c r="C43" s="38">
        <v>1</v>
      </c>
      <c r="D43" s="38" t="s">
        <v>2281</v>
      </c>
    </row>
    <row r="44" spans="1:4">
      <c r="A44" s="38" t="s">
        <v>1743</v>
      </c>
      <c r="B44" s="38" t="s">
        <v>2290</v>
      </c>
      <c r="C44" s="38">
        <v>1</v>
      </c>
      <c r="D44" s="38" t="s">
        <v>2281</v>
      </c>
    </row>
    <row r="45" spans="1:4">
      <c r="A45" s="38" t="s">
        <v>190</v>
      </c>
      <c r="B45" s="38" t="s">
        <v>2291</v>
      </c>
      <c r="C45" s="38">
        <v>5</v>
      </c>
      <c r="D45" s="38" t="s">
        <v>2281</v>
      </c>
    </row>
    <row r="46" spans="1:4">
      <c r="A46" s="38" t="s">
        <v>191</v>
      </c>
      <c r="B46" s="38" t="s">
        <v>2292</v>
      </c>
      <c r="C46" s="38">
        <v>1</v>
      </c>
      <c r="D46" s="38" t="s">
        <v>2281</v>
      </c>
    </row>
    <row r="47" spans="1:4">
      <c r="A47" s="38" t="s">
        <v>191</v>
      </c>
      <c r="B47" s="38" t="s">
        <v>2293</v>
      </c>
      <c r="C47" s="38">
        <v>1</v>
      </c>
      <c r="D47" s="38" t="s">
        <v>2281</v>
      </c>
    </row>
    <row r="48" spans="1:4">
      <c r="A48" s="38" t="s">
        <v>191</v>
      </c>
      <c r="B48" s="38" t="s">
        <v>2294</v>
      </c>
      <c r="C48" s="38">
        <v>1</v>
      </c>
      <c r="D48" s="38" t="s">
        <v>2281</v>
      </c>
    </row>
    <row r="49" spans="1:4">
      <c r="A49" s="38" t="s">
        <v>191</v>
      </c>
      <c r="B49" s="38" t="s">
        <v>2295</v>
      </c>
      <c r="C49" s="38">
        <v>2</v>
      </c>
      <c r="D49" s="38" t="s">
        <v>2281</v>
      </c>
    </row>
    <row r="50" spans="1:4">
      <c r="A50" s="38" t="s">
        <v>191</v>
      </c>
      <c r="B50" s="38" t="s">
        <v>2296</v>
      </c>
      <c r="C50" s="38">
        <v>1</v>
      </c>
      <c r="D50" s="38" t="s">
        <v>2281</v>
      </c>
    </row>
    <row r="51" spans="1:4">
      <c r="A51" s="38" t="s">
        <v>191</v>
      </c>
      <c r="B51" s="38" t="s">
        <v>2297</v>
      </c>
      <c r="C51" s="38">
        <v>2</v>
      </c>
      <c r="D51" s="38" t="s">
        <v>2281</v>
      </c>
    </row>
    <row r="52" spans="1:4">
      <c r="A52" s="38"/>
      <c r="B52" s="38"/>
      <c r="C52" s="38"/>
      <c r="D52" s="38"/>
    </row>
    <row r="53" spans="1:4">
      <c r="A53" s="38" t="s">
        <v>2256</v>
      </c>
      <c r="B53" s="38" t="s">
        <v>2298</v>
      </c>
      <c r="C53" s="38">
        <v>1</v>
      </c>
      <c r="D53" s="38" t="s">
        <v>2281</v>
      </c>
    </row>
    <row r="54" spans="1:4">
      <c r="A54" s="38" t="s">
        <v>777</v>
      </c>
      <c r="B54" s="38" t="s">
        <v>2299</v>
      </c>
      <c r="C54" s="38" t="s">
        <v>2238</v>
      </c>
      <c r="D54" s="38"/>
    </row>
    <row r="55" spans="1:4">
      <c r="A55" s="38" t="s">
        <v>1577</v>
      </c>
      <c r="B55" s="38" t="s">
        <v>2300</v>
      </c>
      <c r="C55" s="38">
        <v>1</v>
      </c>
      <c r="D55" s="38"/>
    </row>
    <row r="56" spans="1:4">
      <c r="A56" s="38" t="s">
        <v>1577</v>
      </c>
      <c r="B56" s="38" t="s">
        <v>2301</v>
      </c>
      <c r="C56" s="38">
        <v>1</v>
      </c>
      <c r="D56" s="38"/>
    </row>
    <row r="57" spans="1:4">
      <c r="A57" s="38" t="s">
        <v>2302</v>
      </c>
      <c r="B57" s="38" t="s">
        <v>2303</v>
      </c>
      <c r="C57" s="38">
        <v>1</v>
      </c>
      <c r="D57" s="38"/>
    </row>
    <row r="58" spans="1:4">
      <c r="A58" s="65"/>
      <c r="B58" s="65"/>
      <c r="C58" s="65"/>
      <c r="D58" s="65"/>
    </row>
  </sheetData>
  <mergeCells count="1">
    <mergeCell ref="A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Feuilles de calcul</vt:lpstr>
      </vt:variant>
      <vt:variant>
        <vt:i4>8</vt:i4>
      </vt:variant>
    </vt:vector>
  </HeadingPairs>
  <TitlesOfParts>
    <vt:vector size="8" baseType="lpstr">
      <vt:lpstr>Bordeaux</vt:lpstr>
      <vt:lpstr>Lyon</vt:lpstr>
      <vt:lpstr>Marseille</vt:lpstr>
      <vt:lpstr>Montrouge</vt:lpstr>
      <vt:lpstr>Rennes</vt:lpstr>
      <vt:lpstr>Rouen</vt:lpstr>
      <vt:lpstr>Saclay</vt:lpstr>
      <vt:lpstr>Toulouse</vt:lpstr>
    </vt:vector>
  </TitlesOfParts>
  <Company>LMB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dc:creator>
  <dc:description/>
  <cp:lastModifiedBy>ELIE LACOMBE</cp:lastModifiedBy>
  <cp:revision>0</cp:revision>
  <dcterms:created xsi:type="dcterms:W3CDTF">2019-06-28T06:10:40Z</dcterms:created>
  <dcterms:modified xsi:type="dcterms:W3CDTF">2024-06-08T14:57:29Z</dcterms:modified>
  <dc:language>fr-FR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LMB</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