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gistro" sheetId="1" r:id="rId4"/>
    <sheet name="Citas Ciudadano" sheetId="2" r:id="rId5"/>
    <sheet name="Duicentros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<sst xmlns="http://schemas.openxmlformats.org/spreadsheetml/2006/main" uniqueCount="46">
  <si>
    <t>Mes</t>
  </si>
  <si>
    <t>Aplicación en Línea</t>
  </si>
  <si>
    <t>Call Center</t>
  </si>
  <si>
    <t>Total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</si>
  <si>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</si>
  <si>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</si>
  <si>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</si>
  <si>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</si>
  <si>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</si>
  <si>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</si>
  <si>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</si>
  <si>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</si>
  <si>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</si>
  <si>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</si>
  <si>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</si>
  <si>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</si>
  <si>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</si>
  <si>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Duicentro</t>
  </si>
  <si>
    <t>Primera Vez</t>
  </si>
  <si>
    <t>Modificación</t>
  </si>
  <si>
    <t>Reposición</t>
  </si>
  <si>
    <t>Renovación</t>
  </si>
  <si>
    <t>SOYAPANGO</t>
  </si>
  <si>
    <t>APOPA</t>
  </si>
  <si>
    <t>SAN MARCOS</t>
  </si>
  <si>
    <t>SENSUNTEPEQUE</t>
  </si>
  <si>
    <t>SAN VICENTE</t>
  </si>
  <si>
    <t>CHALATENANGO</t>
  </si>
  <si>
    <t>COJUTEPEQUE</t>
  </si>
  <si>
    <t>SANTA ANA</t>
  </si>
  <si>
    <t>AHUACHAPAN</t>
  </si>
  <si>
    <t>SANTA TECLA</t>
  </si>
  <si>
    <t>LOURDES COLON</t>
  </si>
  <si>
    <t>SAN MIGUEL</t>
  </si>
  <si>
    <t>SAN FRANCISCO GOTERA</t>
  </si>
  <si>
    <t>USULUTAN</t>
  </si>
  <si>
    <t>LA UNION</t>
  </si>
  <si>
    <t>SANTIAGO DE MARIA</t>
  </si>
  <si>
    <t>GALERIAS</t>
  </si>
  <si>
    <t>SAN SALVADOR</t>
  </si>
  <si>
    <t>ZACATECOLUCA</t>
  </si>
  <si>
    <t>SONSONATE</t>
  </si>
  <si>
    <t>ANTIGUO CUSCATLAN</t>
  </si>
  <si>
    <t>MEJICANOS</t>
  </si>
  <si>
    <t>PUERTO DE LA LIBERTAD</t>
  </si>
  <si>
    <t>TEJUTLA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</si>
</sst>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8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2DAE4"/>
        <bgColor rgb="FFFFFFFF"/>
      </patternFill>
    </fill>
  </fills>
  <borders count="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</borders>
  <cellStyleXfs count="1">
    <xf numFmtId="0" fontId="0" fillId="0" borderId="0"/>
  </cellStyleXfs>
  <cellXfs count="1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1" fillId="2" borderId="0" applyFont="1" applyNumberFormat="1" applyFill="0" applyBorder="0" applyAlignment="0">
      <alignment horizontal="general" vertical="bottom" textRotation="0" wrapText="false" shrinkToFit="false"/>
    </xf>
    <xf xfId="0" fontId="2" numFmtId="1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 readingOrder="1"/>
    </xf>
    <xf xfId="0" fontId="0" numFmtId="0" fillId="2" borderId="0" applyFont="0" applyNumberFormat="0" applyFill="0" applyBorder="0" applyAlignment="1">
      <alignment horizontal="left" vertical="center" textRotation="0" wrapText="false" shrinkToFit="false" readingOrder="1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bottom" textRotation="0" wrapText="true" shrinkToFit="false"/>
    </xf>
    <xf xfId="0" fontId="4" numFmtId="1" fillId="2" borderId="0" applyFont="1" applyNumberFormat="1" applyFill="0" applyBorder="0" applyAlignment="0">
      <alignment horizontal="general" vertical="bottom" textRotation="0" wrapText="false" shrinkToFit="false"/>
    </xf>
    <xf xfId="0" fontId="5" numFmtId="1" fillId="3" borderId="1" applyFont="1" applyNumberFormat="1" applyFill="1" applyBorder="1" applyAlignment="0">
      <alignment horizontal="general" vertical="bottom" textRotation="0" wrapText="false" shrinkToFit="false"/>
    </xf>
    <xf xfId="0" fontId="5" numFmtId="1" fillId="3" borderId="2" applyFont="1" applyNumberFormat="1" applyFill="1" applyBorder="1" applyAlignment="0">
      <alignment horizontal="general" vertical="bottom" textRotation="0" wrapText="false" shrinkToFit="false"/>
    </xf>
    <xf xfId="0" fontId="1" numFmtId="1" fillId="2" borderId="0" applyFont="1" applyNumberFormat="1" applyFill="0" applyBorder="0" applyAlignment="0">
      <alignment horizontal="general" vertical="bottom" textRotation="0" wrapText="false" shrinkToFit="false"/>
    </xf>
    <xf xfId="0" fontId="4" numFmtId="1" fillId="2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Reporte de Registro de Ciudadanos </a:t>
            </a:r>
          </a:p>
        </c:rich>
      </c:tx>
      <c:layout>
        <c:manualLayout>
          <c:xMode val="edge"/>
          <c:yMode val="edge"/>
          <c:x val="0.22718176502215"/>
          <c:y val="0.053998588383359"/>
        </c:manualLayout>
      </c:layout>
      <c:overlay val="0"/>
    </c:title>
    <c:autoTitleDeleted val="0"/>
    <c:plotArea>
      <c:layout>
        <c:manualLayout/>
      </c:layout>
      <c:bar3DChart>
        <c:barDir val="col"/>
        <c:grouping val="standard"/>
        <c:varyColors val="1"/>
        <c:ser>
          <c:idx val="1"/>
          <c:order val="0"/>
          <c:tx>
            <c:strRef>
              <c:f>Registro!$L$4</c:f>
              <c:strCache>
                <c:ptCount val="1"/>
                <c:pt idx="0">
                  <c:v>Aplicación en Línea</c:v>
                </c:pt>
              </c:strCache>
            </c:strRef>
          </c:tx>
          <c:invertIfNegative val="0"/>
          <c:cat>
            <c:strRef>
              <c:f>Registro!$K$5:$K$16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Registro!$L$5:$L$16</c:f>
              <c:numCache>
                <c:formatCode>0</c:formatCode>
                <c:ptCount val="12"/>
                <c:pt idx="0">
                  <c:v>4052</c:v>
                </c:pt>
                <c:pt idx="1">
                  <c:v>6149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0"/>
          <c:order val="1"/>
          <c:tx>
            <c:strRef>
              <c:f>Registro!$M$4</c:f>
              <c:strCache>
                <c:ptCount val="1"/>
                <c:pt idx="0">
                  <c:v>Call Center</c:v>
                </c:pt>
              </c:strCache>
            </c:strRef>
          </c:tx>
          <c:invertIfNegative val="0"/>
          <c:cat>
            <c:strRef>
              <c:f>Registro!$K$5:$K$16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Registro!$M$5:$M$16</c:f>
              <c:numCache>
                <c:formatCode>0</c:formatCode>
                <c:ptCount val="12"/>
                <c:pt idx="0">
                  <c:v>2469</c:v>
                </c:pt>
                <c:pt idx="1">
                  <c:v>4021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Reporte de Citas de Ciudadanos </a:t>
            </a:r>
          </a:p>
        </c:rich>
      </c:tx>
      <c:layout>
        <c:manualLayout>
          <c:xMode val="edge"/>
          <c:yMode val="edge"/>
          <c:x val="0.22718176502215"/>
          <c:y val="0.053998588383359"/>
        </c:manualLayout>
      </c:layout>
      <c:overlay val="0"/>
    </c:title>
    <c:autoTitleDeleted val="0"/>
    <c:plotArea>
      <c:layout>
        <c:manualLayout/>
      </c:layout>
      <c:bar3DChart>
        <c:barDir val="col"/>
        <c:grouping val="standard"/>
        <c:varyColors val="1"/>
        <c:ser>
          <c:idx val="1"/>
          <c:order val="0"/>
          <c:tx>
            <c:strRef>
              <c:f>'Citas Ciudadano'!$L$4</c:f>
              <c:strCache>
                <c:ptCount val="1"/>
                <c:pt idx="0">
                  <c:v>Aplicación en Línea</c:v>
                </c:pt>
              </c:strCache>
            </c:strRef>
          </c:tx>
          <c:invertIfNegative val="0"/>
          <c:cat>
            <c:strRef>
              <c:f>'Citas Ciudadano'!$K$5:$K$16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'Citas Ciudadano'!$L$5:$L$16</c:f>
              <c:numCache>
                <c:formatCode>0</c:formatCode>
                <c:ptCount val="12"/>
                <c:pt idx="0">
                  <c:v>3643</c:v>
                </c:pt>
                <c:pt idx="1">
                  <c:v>5114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0"/>
          <c:order val="1"/>
          <c:tx>
            <c:strRef>
              <c:f>'Citas Ciudadano'!$M$4</c:f>
              <c:strCache>
                <c:ptCount val="1"/>
                <c:pt idx="0">
                  <c:v>Call Center</c:v>
                </c:pt>
              </c:strCache>
            </c:strRef>
          </c:tx>
          <c:invertIfNegative val="0"/>
          <c:cat>
            <c:strRef>
              <c:f>'Citas Ciudadano'!$K$5:$K$16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'Citas Ciudadano'!$M$5:$M$16</c:f>
              <c:numCache>
                <c:formatCode>0</c:formatCode>
                <c:ptCount val="12"/>
                <c:pt idx="0">
                  <c:v>2133</c:v>
                </c:pt>
                <c:pt idx="1">
                  <c:v>3564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Reporte de Citas de Ciudadanos por Duicentro</a:t>
            </a:r>
          </a:p>
        </c:rich>
      </c:tx>
      <c:layout>
        <c:manualLayout>
          <c:xMode val="edge"/>
          <c:yMode val="edge"/>
          <c:x val="0.20195252731547"/>
          <c:y val="0.01257999502439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6702610999068"/>
          <c:y val="0.026392863620649"/>
          <c:w val="0.93347441651712"/>
          <c:h val="0.68545599763703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Duicentros!$Q$3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Duicentros!$L$4:$L$27</c:f>
              <c:strCache>
                <c:ptCount val="24"/>
                <c:pt idx="0">
                  <c:v>SOYAPANGO</c:v>
                </c:pt>
                <c:pt idx="1">
                  <c:v>APOPA</c:v>
                </c:pt>
                <c:pt idx="2">
                  <c:v>SAN MARCOS</c:v>
                </c:pt>
                <c:pt idx="3">
                  <c:v>SENSUNTEPEQUE</c:v>
                </c:pt>
                <c:pt idx="4">
                  <c:v>SAN VICENTE</c:v>
                </c:pt>
                <c:pt idx="5">
                  <c:v>CHALATENANGO</c:v>
                </c:pt>
                <c:pt idx="6">
                  <c:v>COJUTEPEQUE</c:v>
                </c:pt>
                <c:pt idx="7">
                  <c:v>SANTA ANA</c:v>
                </c:pt>
                <c:pt idx="8">
                  <c:v>AHUACHAPAN</c:v>
                </c:pt>
                <c:pt idx="9">
                  <c:v>SANTA TECLA</c:v>
                </c:pt>
                <c:pt idx="10">
                  <c:v>LOURDES COLON</c:v>
                </c:pt>
                <c:pt idx="11">
                  <c:v>SAN MIGUEL</c:v>
                </c:pt>
                <c:pt idx="12">
                  <c:v>SAN FRANCISCO GOTERA</c:v>
                </c:pt>
                <c:pt idx="13">
                  <c:v>USULUTAN</c:v>
                </c:pt>
                <c:pt idx="14">
                  <c:v>LA UNION</c:v>
                </c:pt>
                <c:pt idx="15">
                  <c:v>SANTIAGO DE MARIA</c:v>
                </c:pt>
                <c:pt idx="16">
                  <c:v>GALERIAS</c:v>
                </c:pt>
                <c:pt idx="17">
                  <c:v>SAN SALVADOR</c:v>
                </c:pt>
                <c:pt idx="18">
                  <c:v>ZACATECOLUCA</c:v>
                </c:pt>
                <c:pt idx="19">
                  <c:v>SONSONATE</c:v>
                </c:pt>
                <c:pt idx="20">
                  <c:v>ANTIGUO CUSCATLAN</c:v>
                </c:pt>
                <c:pt idx="21">
                  <c:v>MEJICANOS</c:v>
                </c:pt>
                <c:pt idx="22">
                  <c:v>PUERTO DE LA LIBERTAD</c:v>
                </c:pt>
                <c:pt idx="23">
                  <c:v>TEJUTLA</c:v>
                </c:pt>
              </c:strCache>
            </c:strRef>
          </c:cat>
          <c:val>
            <c:numRef>
              <c:f>Duicentros!$Q$4:$Q$27</c:f>
              <c:numCache>
                <c:formatCode>0</c:formatCode>
                <c:ptCount val="24"/>
                <c:pt idx="0">
                  <c:v>1148</c:v>
                </c:pt>
                <c:pt idx="1">
                  <c:v>450</c:v>
                </c:pt>
                <c:pt idx="2">
                  <c:v>411</c:v>
                </c:pt>
                <c:pt idx="3">
                  <c:v>179</c:v>
                </c:pt>
                <c:pt idx="4">
                  <c:v>96</c:v>
                </c:pt>
                <c:pt idx="5">
                  <c:v>151</c:v>
                </c:pt>
                <c:pt idx="6">
                  <c:v>587</c:v>
                </c:pt>
                <c:pt idx="7">
                  <c:v>2185</c:v>
                </c:pt>
                <c:pt idx="8">
                  <c:v>556</c:v>
                </c:pt>
                <c:pt idx="9">
                  <c:v>108</c:v>
                </c:pt>
                <c:pt idx="10">
                  <c:v>572</c:v>
                </c:pt>
                <c:pt idx="11">
                  <c:v>1336</c:v>
                </c:pt>
                <c:pt idx="12">
                  <c:v>392</c:v>
                </c:pt>
                <c:pt idx="13">
                  <c:v>270</c:v>
                </c:pt>
                <c:pt idx="14">
                  <c:v>185</c:v>
                </c:pt>
                <c:pt idx="15">
                  <c:v>162</c:v>
                </c:pt>
                <c:pt idx="16">
                  <c:v>322</c:v>
                </c:pt>
                <c:pt idx="17">
                  <c:v>1187</c:v>
                </c:pt>
                <c:pt idx="18">
                  <c:v>188</c:v>
                </c:pt>
                <c:pt idx="19">
                  <c:v>1218</c:v>
                </c:pt>
                <c:pt idx="20">
                  <c:v>2069</c:v>
                </c:pt>
                <c:pt idx="21">
                  <c:v>594</c:v>
                </c:pt>
                <c:pt idx="22">
                  <c:v>62</c:v>
                </c:pt>
                <c:pt idx="23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Reporte de Citas de</a:t>
            </a:r>
            <a:r>
              <a:rPr b="0" i="0" u="none" strike="noStrike">
                <a:latin typeface="Calibri"/>
              </a:rPr>
              <a:t> Duicentro por Tipo de Trámite</a:t>
            </a:r>
          </a:p>
        </c:rich>
      </c:tx>
      <c:layout>
        <c:manualLayout>
          <c:xMode val="edge"/>
          <c:yMode val="edge"/>
          <c:x val="0.26576495042963"/>
          <c:y val="0.022096563723358"/>
        </c:manualLayout>
      </c:layout>
      <c:overlay val="0"/>
    </c:title>
    <c:autoTitleDeleted val="0"/>
    <c:plotArea>
      <c:layout>
        <c:manualLayout/>
      </c:layout>
      <c:bar3DChart>
        <c:barDir val="col"/>
        <c:grouping val="standard"/>
        <c:varyColors val="1"/>
        <c:ser>
          <c:idx val="0"/>
          <c:order val="0"/>
          <c:tx>
            <c:strRef>
              <c:f>Duicentros!$M$3</c:f>
              <c:strCache>
                <c:ptCount val="1"/>
                <c:pt idx="0">
                  <c:v>Primera Vez</c:v>
                </c:pt>
              </c:strCache>
            </c:strRef>
          </c:tx>
          <c:invertIfNegative val="0"/>
          <c:cat>
            <c:strRef>
              <c:f>Duicentros!$L$4:$L$27</c:f>
              <c:strCache>
                <c:ptCount val="24"/>
                <c:pt idx="0">
                  <c:v>SOYAPANGO</c:v>
                </c:pt>
                <c:pt idx="1">
                  <c:v>APOPA</c:v>
                </c:pt>
                <c:pt idx="2">
                  <c:v>SAN MARCOS</c:v>
                </c:pt>
                <c:pt idx="3">
                  <c:v>SENSUNTEPEQUE</c:v>
                </c:pt>
                <c:pt idx="4">
                  <c:v>SAN VICENTE</c:v>
                </c:pt>
                <c:pt idx="5">
                  <c:v>CHALATENANGO</c:v>
                </c:pt>
                <c:pt idx="6">
                  <c:v>COJUTEPEQUE</c:v>
                </c:pt>
                <c:pt idx="7">
                  <c:v>SANTA ANA</c:v>
                </c:pt>
                <c:pt idx="8">
                  <c:v>AHUACHAPAN</c:v>
                </c:pt>
                <c:pt idx="9">
                  <c:v>SANTA TECLA</c:v>
                </c:pt>
                <c:pt idx="10">
                  <c:v>LOURDES COLON</c:v>
                </c:pt>
                <c:pt idx="11">
                  <c:v>SAN MIGUEL</c:v>
                </c:pt>
                <c:pt idx="12">
                  <c:v>SAN FRANCISCO GOTERA</c:v>
                </c:pt>
                <c:pt idx="13">
                  <c:v>USULUTAN</c:v>
                </c:pt>
                <c:pt idx="14">
                  <c:v>LA UNION</c:v>
                </c:pt>
                <c:pt idx="15">
                  <c:v>SANTIAGO DE MARIA</c:v>
                </c:pt>
                <c:pt idx="16">
                  <c:v>GALERIAS</c:v>
                </c:pt>
                <c:pt idx="17">
                  <c:v>SAN SALVADOR</c:v>
                </c:pt>
                <c:pt idx="18">
                  <c:v>ZACATECOLUCA</c:v>
                </c:pt>
                <c:pt idx="19">
                  <c:v>SONSONATE</c:v>
                </c:pt>
                <c:pt idx="20">
                  <c:v>ANTIGUO CUSCATLAN</c:v>
                </c:pt>
                <c:pt idx="21">
                  <c:v>MEJICANOS</c:v>
                </c:pt>
                <c:pt idx="22">
                  <c:v>PUERTO DE LA LIBERTAD</c:v>
                </c:pt>
                <c:pt idx="23">
                  <c:v>TEJUTLA</c:v>
                </c:pt>
              </c:strCache>
            </c:strRef>
          </c:cat>
          <c:val>
            <c:numRef>
              <c:f>Duicentros!$M$4:$M$27</c:f>
              <c:numCache>
                <c:formatCode>0</c:formatCode>
                <c:ptCount val="24"/>
                <c:pt idx="0">
                  <c:v>123</c:v>
                </c:pt>
                <c:pt idx="1">
                  <c:v>48</c:v>
                </c:pt>
                <c:pt idx="2">
                  <c:v>40</c:v>
                </c:pt>
                <c:pt idx="3">
                  <c:v>7</c:v>
                </c:pt>
                <c:pt idx="4">
                  <c:v>7</c:v>
                </c:pt>
                <c:pt idx="5">
                  <c:v>18</c:v>
                </c:pt>
                <c:pt idx="6">
                  <c:v>76</c:v>
                </c:pt>
                <c:pt idx="7">
                  <c:v>243</c:v>
                </c:pt>
                <c:pt idx="8">
                  <c:v>67</c:v>
                </c:pt>
                <c:pt idx="9">
                  <c:v>11</c:v>
                </c:pt>
                <c:pt idx="10">
                  <c:v>52</c:v>
                </c:pt>
                <c:pt idx="11">
                  <c:v>134</c:v>
                </c:pt>
                <c:pt idx="12">
                  <c:v>16</c:v>
                </c:pt>
                <c:pt idx="13">
                  <c:v>29</c:v>
                </c:pt>
                <c:pt idx="14">
                  <c:v>19</c:v>
                </c:pt>
                <c:pt idx="15">
                  <c:v>10</c:v>
                </c:pt>
                <c:pt idx="16">
                  <c:v>50</c:v>
                </c:pt>
                <c:pt idx="17">
                  <c:v>109</c:v>
                </c:pt>
                <c:pt idx="18">
                  <c:v>42</c:v>
                </c:pt>
                <c:pt idx="19">
                  <c:v>155</c:v>
                </c:pt>
                <c:pt idx="20">
                  <c:v>81</c:v>
                </c:pt>
                <c:pt idx="21">
                  <c:v>38</c:v>
                </c:pt>
                <c:pt idx="22">
                  <c:v>10</c:v>
                </c:pt>
                <c:pt idx="23">
                  <c:v>2</c:v>
                </c:pt>
              </c:numCache>
            </c:numRef>
          </c:val>
        </c:ser>
        <c:ser>
          <c:idx val="1"/>
          <c:order val="1"/>
          <c:tx>
            <c:strRef>
              <c:f>Duicentros!$N$3</c:f>
              <c:strCache>
                <c:ptCount val="1"/>
                <c:pt idx="0">
                  <c:v>Modificación</c:v>
                </c:pt>
              </c:strCache>
            </c:strRef>
          </c:tx>
          <c:invertIfNegative val="0"/>
          <c:cat>
            <c:strRef>
              <c:f>Duicentros!$L$4:$L$27</c:f>
              <c:strCache>
                <c:ptCount val="24"/>
                <c:pt idx="0">
                  <c:v>SOYAPANGO</c:v>
                </c:pt>
                <c:pt idx="1">
                  <c:v>APOPA</c:v>
                </c:pt>
                <c:pt idx="2">
                  <c:v>SAN MARCOS</c:v>
                </c:pt>
                <c:pt idx="3">
                  <c:v>SENSUNTEPEQUE</c:v>
                </c:pt>
                <c:pt idx="4">
                  <c:v>SAN VICENTE</c:v>
                </c:pt>
                <c:pt idx="5">
                  <c:v>CHALATENANGO</c:v>
                </c:pt>
                <c:pt idx="6">
                  <c:v>COJUTEPEQUE</c:v>
                </c:pt>
                <c:pt idx="7">
                  <c:v>SANTA ANA</c:v>
                </c:pt>
                <c:pt idx="8">
                  <c:v>AHUACHAPAN</c:v>
                </c:pt>
                <c:pt idx="9">
                  <c:v>SANTA TECLA</c:v>
                </c:pt>
                <c:pt idx="10">
                  <c:v>LOURDES COLON</c:v>
                </c:pt>
                <c:pt idx="11">
                  <c:v>SAN MIGUEL</c:v>
                </c:pt>
                <c:pt idx="12">
                  <c:v>SAN FRANCISCO GOTERA</c:v>
                </c:pt>
                <c:pt idx="13">
                  <c:v>USULUTAN</c:v>
                </c:pt>
                <c:pt idx="14">
                  <c:v>LA UNION</c:v>
                </c:pt>
                <c:pt idx="15">
                  <c:v>SANTIAGO DE MARIA</c:v>
                </c:pt>
                <c:pt idx="16">
                  <c:v>GALERIAS</c:v>
                </c:pt>
                <c:pt idx="17">
                  <c:v>SAN SALVADOR</c:v>
                </c:pt>
                <c:pt idx="18">
                  <c:v>ZACATECOLUCA</c:v>
                </c:pt>
                <c:pt idx="19">
                  <c:v>SONSONATE</c:v>
                </c:pt>
                <c:pt idx="20">
                  <c:v>ANTIGUO CUSCATLAN</c:v>
                </c:pt>
                <c:pt idx="21">
                  <c:v>MEJICANOS</c:v>
                </c:pt>
                <c:pt idx="22">
                  <c:v>PUERTO DE LA LIBERTAD</c:v>
                </c:pt>
                <c:pt idx="23">
                  <c:v>TEJUTLA</c:v>
                </c:pt>
              </c:strCache>
            </c:strRef>
          </c:cat>
          <c:val>
            <c:numRef>
              <c:f>Duicentros!$N$4:$N$27</c:f>
              <c:numCache>
                <c:formatCode>0</c:formatCode>
                <c:ptCount val="24"/>
                <c:pt idx="0">
                  <c:v>87</c:v>
                </c:pt>
                <c:pt idx="1">
                  <c:v>24</c:v>
                </c:pt>
                <c:pt idx="2">
                  <c:v>44</c:v>
                </c:pt>
                <c:pt idx="3">
                  <c:v>3</c:v>
                </c:pt>
                <c:pt idx="4">
                  <c:v>5</c:v>
                </c:pt>
                <c:pt idx="5">
                  <c:v>11</c:v>
                </c:pt>
                <c:pt idx="6">
                  <c:v>50</c:v>
                </c:pt>
                <c:pt idx="7">
                  <c:v>165</c:v>
                </c:pt>
                <c:pt idx="8">
                  <c:v>44</c:v>
                </c:pt>
                <c:pt idx="9">
                  <c:v>17</c:v>
                </c:pt>
                <c:pt idx="10">
                  <c:v>54</c:v>
                </c:pt>
                <c:pt idx="11">
                  <c:v>95</c:v>
                </c:pt>
                <c:pt idx="12">
                  <c:v>8</c:v>
                </c:pt>
                <c:pt idx="13">
                  <c:v>11</c:v>
                </c:pt>
                <c:pt idx="14">
                  <c:v>6</c:v>
                </c:pt>
                <c:pt idx="15">
                  <c:v>4</c:v>
                </c:pt>
                <c:pt idx="16">
                  <c:v>54</c:v>
                </c:pt>
                <c:pt idx="17">
                  <c:v>89</c:v>
                </c:pt>
                <c:pt idx="18">
                  <c:v>13</c:v>
                </c:pt>
                <c:pt idx="19">
                  <c:v>87</c:v>
                </c:pt>
                <c:pt idx="20">
                  <c:v>161</c:v>
                </c:pt>
                <c:pt idx="21">
                  <c:v>57</c:v>
                </c:pt>
                <c:pt idx="22">
                  <c:v>4</c:v>
                </c:pt>
                <c:pt idx="23">
                  <c:v>1</c:v>
                </c:pt>
              </c:numCache>
            </c:numRef>
          </c:val>
        </c:ser>
        <c:ser>
          <c:idx val="2"/>
          <c:order val="2"/>
          <c:tx>
            <c:strRef>
              <c:f>Duicentros!$O$3</c:f>
              <c:strCache>
                <c:ptCount val="1"/>
                <c:pt idx="0">
                  <c:v>Reposición</c:v>
                </c:pt>
              </c:strCache>
            </c:strRef>
          </c:tx>
          <c:invertIfNegative val="0"/>
          <c:cat>
            <c:strRef>
              <c:f>Duicentros!$L$4:$L$27</c:f>
              <c:strCache>
                <c:ptCount val="24"/>
                <c:pt idx="0">
                  <c:v>SOYAPANGO</c:v>
                </c:pt>
                <c:pt idx="1">
                  <c:v>APOPA</c:v>
                </c:pt>
                <c:pt idx="2">
                  <c:v>SAN MARCOS</c:v>
                </c:pt>
                <c:pt idx="3">
                  <c:v>SENSUNTEPEQUE</c:v>
                </c:pt>
                <c:pt idx="4">
                  <c:v>SAN VICENTE</c:v>
                </c:pt>
                <c:pt idx="5">
                  <c:v>CHALATENANGO</c:v>
                </c:pt>
                <c:pt idx="6">
                  <c:v>COJUTEPEQUE</c:v>
                </c:pt>
                <c:pt idx="7">
                  <c:v>SANTA ANA</c:v>
                </c:pt>
                <c:pt idx="8">
                  <c:v>AHUACHAPAN</c:v>
                </c:pt>
                <c:pt idx="9">
                  <c:v>SANTA TECLA</c:v>
                </c:pt>
                <c:pt idx="10">
                  <c:v>LOURDES COLON</c:v>
                </c:pt>
                <c:pt idx="11">
                  <c:v>SAN MIGUEL</c:v>
                </c:pt>
                <c:pt idx="12">
                  <c:v>SAN FRANCISCO GOTERA</c:v>
                </c:pt>
                <c:pt idx="13">
                  <c:v>USULUTAN</c:v>
                </c:pt>
                <c:pt idx="14">
                  <c:v>LA UNION</c:v>
                </c:pt>
                <c:pt idx="15">
                  <c:v>SANTIAGO DE MARIA</c:v>
                </c:pt>
                <c:pt idx="16">
                  <c:v>GALERIAS</c:v>
                </c:pt>
                <c:pt idx="17">
                  <c:v>SAN SALVADOR</c:v>
                </c:pt>
                <c:pt idx="18">
                  <c:v>ZACATECOLUCA</c:v>
                </c:pt>
                <c:pt idx="19">
                  <c:v>SONSONATE</c:v>
                </c:pt>
                <c:pt idx="20">
                  <c:v>ANTIGUO CUSCATLAN</c:v>
                </c:pt>
                <c:pt idx="21">
                  <c:v>MEJICANOS</c:v>
                </c:pt>
                <c:pt idx="22">
                  <c:v>PUERTO DE LA LIBERTAD</c:v>
                </c:pt>
                <c:pt idx="23">
                  <c:v>TEJUTLA</c:v>
                </c:pt>
              </c:strCache>
            </c:strRef>
          </c:cat>
          <c:val>
            <c:numRef>
              <c:f>Duicentros!$O$4:$O$27</c:f>
              <c:numCache>
                <c:formatCode>0</c:formatCode>
                <c:ptCount val="24"/>
                <c:pt idx="0">
                  <c:v>210</c:v>
                </c:pt>
                <c:pt idx="1">
                  <c:v>78</c:v>
                </c:pt>
                <c:pt idx="2">
                  <c:v>104</c:v>
                </c:pt>
                <c:pt idx="3">
                  <c:v>34</c:v>
                </c:pt>
                <c:pt idx="4">
                  <c:v>11</c:v>
                </c:pt>
                <c:pt idx="5">
                  <c:v>20</c:v>
                </c:pt>
                <c:pt idx="6">
                  <c:v>87</c:v>
                </c:pt>
                <c:pt idx="7">
                  <c:v>419</c:v>
                </c:pt>
                <c:pt idx="8">
                  <c:v>91</c:v>
                </c:pt>
                <c:pt idx="9">
                  <c:v>46</c:v>
                </c:pt>
                <c:pt idx="10">
                  <c:v>115</c:v>
                </c:pt>
                <c:pt idx="11">
                  <c:v>312</c:v>
                </c:pt>
                <c:pt idx="12">
                  <c:v>86</c:v>
                </c:pt>
                <c:pt idx="13">
                  <c:v>64</c:v>
                </c:pt>
                <c:pt idx="14">
                  <c:v>51</c:v>
                </c:pt>
                <c:pt idx="15">
                  <c:v>29</c:v>
                </c:pt>
                <c:pt idx="16">
                  <c:v>114</c:v>
                </c:pt>
                <c:pt idx="17">
                  <c:v>312</c:v>
                </c:pt>
                <c:pt idx="18">
                  <c:v>43</c:v>
                </c:pt>
                <c:pt idx="19">
                  <c:v>201</c:v>
                </c:pt>
                <c:pt idx="20">
                  <c:v>528</c:v>
                </c:pt>
                <c:pt idx="21">
                  <c:v>117</c:v>
                </c:pt>
                <c:pt idx="22">
                  <c:v>16</c:v>
                </c:pt>
                <c:pt idx="23">
                  <c:v>5</c:v>
                </c:pt>
              </c:numCache>
            </c:numRef>
          </c:val>
        </c:ser>
        <c:ser>
          <c:idx val="3"/>
          <c:order val="3"/>
          <c:tx>
            <c:strRef>
              <c:f>Duicentros!$P$3</c:f>
              <c:strCache>
                <c:ptCount val="1"/>
                <c:pt idx="0">
                  <c:v>Renovación</c:v>
                </c:pt>
              </c:strCache>
            </c:strRef>
          </c:tx>
          <c:invertIfNegative val="0"/>
          <c:cat>
            <c:strRef>
              <c:f>Duicentros!$L$4:$L$27</c:f>
              <c:strCache>
                <c:ptCount val="24"/>
                <c:pt idx="0">
                  <c:v>SOYAPANGO</c:v>
                </c:pt>
                <c:pt idx="1">
                  <c:v>APOPA</c:v>
                </c:pt>
                <c:pt idx="2">
                  <c:v>SAN MARCOS</c:v>
                </c:pt>
                <c:pt idx="3">
                  <c:v>SENSUNTEPEQUE</c:v>
                </c:pt>
                <c:pt idx="4">
                  <c:v>SAN VICENTE</c:v>
                </c:pt>
                <c:pt idx="5">
                  <c:v>CHALATENANGO</c:v>
                </c:pt>
                <c:pt idx="6">
                  <c:v>COJUTEPEQUE</c:v>
                </c:pt>
                <c:pt idx="7">
                  <c:v>SANTA ANA</c:v>
                </c:pt>
                <c:pt idx="8">
                  <c:v>AHUACHAPAN</c:v>
                </c:pt>
                <c:pt idx="9">
                  <c:v>SANTA TECLA</c:v>
                </c:pt>
                <c:pt idx="10">
                  <c:v>LOURDES COLON</c:v>
                </c:pt>
                <c:pt idx="11">
                  <c:v>SAN MIGUEL</c:v>
                </c:pt>
                <c:pt idx="12">
                  <c:v>SAN FRANCISCO GOTERA</c:v>
                </c:pt>
                <c:pt idx="13">
                  <c:v>USULUTAN</c:v>
                </c:pt>
                <c:pt idx="14">
                  <c:v>LA UNION</c:v>
                </c:pt>
                <c:pt idx="15">
                  <c:v>SANTIAGO DE MARIA</c:v>
                </c:pt>
                <c:pt idx="16">
                  <c:v>GALERIAS</c:v>
                </c:pt>
                <c:pt idx="17">
                  <c:v>SAN SALVADOR</c:v>
                </c:pt>
                <c:pt idx="18">
                  <c:v>ZACATECOLUCA</c:v>
                </c:pt>
                <c:pt idx="19">
                  <c:v>SONSONATE</c:v>
                </c:pt>
                <c:pt idx="20">
                  <c:v>ANTIGUO CUSCATLAN</c:v>
                </c:pt>
                <c:pt idx="21">
                  <c:v>MEJICANOS</c:v>
                </c:pt>
                <c:pt idx="22">
                  <c:v>PUERTO DE LA LIBERTAD</c:v>
                </c:pt>
                <c:pt idx="23">
                  <c:v>TEJUTLA</c:v>
                </c:pt>
              </c:strCache>
            </c:strRef>
          </c:cat>
          <c:val>
            <c:numRef>
              <c:f>Duicentros!$P$4:$P$27</c:f>
              <c:numCache>
                <c:formatCode>0</c:formatCode>
                <c:ptCount val="24"/>
                <c:pt idx="0">
                  <c:v>728</c:v>
                </c:pt>
                <c:pt idx="1">
                  <c:v>300</c:v>
                </c:pt>
                <c:pt idx="2">
                  <c:v>223</c:v>
                </c:pt>
                <c:pt idx="3">
                  <c:v>135</c:v>
                </c:pt>
                <c:pt idx="4">
                  <c:v>73</c:v>
                </c:pt>
                <c:pt idx="5">
                  <c:v>102</c:v>
                </c:pt>
                <c:pt idx="6">
                  <c:v>374</c:v>
                </c:pt>
                <c:pt idx="7">
                  <c:v>1358</c:v>
                </c:pt>
                <c:pt idx="8">
                  <c:v>354</c:v>
                </c:pt>
                <c:pt idx="9">
                  <c:v>34</c:v>
                </c:pt>
                <c:pt idx="10">
                  <c:v>351</c:v>
                </c:pt>
                <c:pt idx="11">
                  <c:v>795</c:v>
                </c:pt>
                <c:pt idx="12">
                  <c:v>282</c:v>
                </c:pt>
                <c:pt idx="13">
                  <c:v>166</c:v>
                </c:pt>
                <c:pt idx="14">
                  <c:v>109</c:v>
                </c:pt>
                <c:pt idx="15">
                  <c:v>119</c:v>
                </c:pt>
                <c:pt idx="16">
                  <c:v>104</c:v>
                </c:pt>
                <c:pt idx="17">
                  <c:v>677</c:v>
                </c:pt>
                <c:pt idx="18">
                  <c:v>90</c:v>
                </c:pt>
                <c:pt idx="19">
                  <c:v>775</c:v>
                </c:pt>
                <c:pt idx="20">
                  <c:v>1299</c:v>
                </c:pt>
                <c:pt idx="21">
                  <c:v>382</c:v>
                </c:pt>
                <c:pt idx="22">
                  <c:v>32</c:v>
                </c:pt>
                <c:pt idx="23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Relationship Id="rId2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85725</xdr:colOff>
      <xdr:row>0</xdr:row>
      <xdr:rowOff>0</xdr:rowOff>
    </xdr:from>
    <xdr:ext cx="1733550" cy="447675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0</xdr:col>
      <xdr:colOff>123825</xdr:colOff>
      <xdr:row>2</xdr:row>
      <xdr:rowOff>114300</xdr:rowOff>
    </xdr:from>
    <xdr:to>
      <xdr:col>9</xdr:col>
      <xdr:colOff>523875</xdr:colOff>
      <xdr:row>27</xdr:row>
      <xdr:rowOff>171450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676275</xdr:colOff>
      <xdr:row>0</xdr:row>
      <xdr:rowOff>0</xdr:rowOff>
    </xdr:from>
    <xdr:ext cx="1733550" cy="447675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0</xdr:col>
      <xdr:colOff>19050</xdr:colOff>
      <xdr:row>3</xdr:row>
      <xdr:rowOff>38100</xdr:rowOff>
    </xdr:from>
    <xdr:to>
      <xdr:col>9</xdr:col>
      <xdr:colOff>685800</xdr:colOff>
      <xdr:row>28</xdr:row>
      <xdr:rowOff>85725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104775</xdr:colOff>
      <xdr:row>0</xdr:row>
      <xdr:rowOff>38100</xdr:rowOff>
    </xdr:from>
    <xdr:ext cx="1724025" cy="438150"/>
    <xdr:pic>
      <xdr:nvPicPr>
        <xdr:cNvPr id="1" name="Pictur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41</xdr:row>
      <xdr:rowOff>85725</xdr:rowOff>
    </xdr:from>
    <xdr:ext cx="1733550" cy="447675"/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0</xdr:col>
      <xdr:colOff>76200</xdr:colOff>
      <xdr:row>2</xdr:row>
      <xdr:rowOff>0</xdr:rowOff>
    </xdr:from>
    <xdr:to>
      <xdr:col>10</xdr:col>
      <xdr:colOff>552450</xdr:colOff>
      <xdr:row>33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466725</xdr:colOff>
      <xdr:row>46</xdr:row>
      <xdr:rowOff>9525</xdr:rowOff>
    </xdr:from>
    <xdr:to>
      <xdr:col>16</xdr:col>
      <xdr:colOff>304800</xdr:colOff>
      <xdr:row>82</xdr:row>
      <xdr:rowOff>0</xdr:rowOff>
    </xdr:to>
    <xdr:graphicFrame macro="">
      <xdr:nvGraphicFramePr>
        <xdr:cNvPr name="Chart 4" id="4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17"/>
  <sheetViews>
    <sheetView tabSelected="1" workbookViewId="0" zoomScale="85" zoomScaleNormal="124" view="pageLayout" showGridLines="true" showRowColHeaders="1">
      <selection activeCell="A1" sqref="A1"/>
    </sheetView>
  </sheetViews>
  <sheetFormatPr defaultRowHeight="14.4" outlineLevelRow="0" outlineLevelCol="0"/>
  <cols>
    <col min="9" max="9" width="7.28515625" customWidth="true" style="0"/>
    <col min="10" max="10" width="11.42578125" customWidth="true" style="0"/>
    <col min="11" max="11" width="10.7109375" customWidth="true" style="0"/>
    <col min="12" max="12" width="11" customWidth="true" style="0"/>
  </cols>
  <sheetData>
    <row r="1" spans="1:14">
      <c r="A1" s="7"/>
      <c r="C1" s="5"/>
      <c r="D1" s="5"/>
      <c r="E1" s="5"/>
      <c r="F1" s="5"/>
      <c r="G1" s="5"/>
      <c r="H1" s="5"/>
      <c r="L1"/>
    </row>
    <row r="4" spans="1:14" customHeight="1" ht="24.75">
      <c r="K4" s="1" t="s">
        <v>0</v>
      </c>
      <c r="L4" s="2" t="s">
        <v>1</v>
      </c>
      <c r="M4" s="2" t="s">
        <v>2</v>
      </c>
      <c r="N4" s="2" t="s">
        <v>3</v>
      </c>
    </row>
    <row r="5" spans="1:14">
      <c r="K5" s="3" t="s">
        <v>4</v>
      </c>
      <c r="L5" s="3">
        <v>4052</v>
      </c>
      <c r="M5" s="3">
        <v>2469</v>
      </c>
      <c r="N5" s="3" t="str">
        <f>SUM(L5:M5)</f>
        <v>0</v>
      </c>
    </row>
    <row r="6" spans="1:14">
      <c r="K6" s="3" t="s">
        <v>5</v>
      </c>
      <c r="L6" s="3">
        <v>6149</v>
      </c>
      <c r="M6" s="3">
        <v>4021</v>
      </c>
      <c r="N6" s="3" t="str">
        <f>SUM(L6:M6)</f>
        <v>0</v>
      </c>
    </row>
    <row r="7" spans="1:14">
      <c r="K7" s="3" t="s">
        <v>6</v>
      </c>
      <c r="L7" s="3">
        <v>0</v>
      </c>
      <c r="M7" s="3">
        <v>0</v>
      </c>
      <c r="N7" s="3" t="str">
        <f>SUM(L7:M7)</f>
        <v>0</v>
      </c>
    </row>
    <row r="8" spans="1:14">
      <c r="K8" s="3" t="s">
        <v>7</v>
      </c>
      <c r="L8" s="3">
        <v>0</v>
      </c>
      <c r="M8" s="3">
        <v>0</v>
      </c>
      <c r="N8" s="3" t="str">
        <f>SUM(L8:M8)</f>
        <v>0</v>
      </c>
    </row>
    <row r="9" spans="1:14">
      <c r="K9" s="3" t="s">
        <v>8</v>
      </c>
      <c r="L9" s="3">
        <v>0</v>
      </c>
      <c r="M9" s="3">
        <v>0</v>
      </c>
      <c r="N9" s="3" t="str">
        <f>SUM(L9:M9)</f>
        <v>0</v>
      </c>
    </row>
    <row r="10" spans="1:14">
      <c r="K10" s="3" t="s">
        <v>9</v>
      </c>
      <c r="L10" s="3">
        <v>0</v>
      </c>
      <c r="M10" s="3">
        <v>0</v>
      </c>
      <c r="N10" s="3" t="str">
        <f>SUM(L10:M10)</f>
        <v>0</v>
      </c>
    </row>
    <row r="11" spans="1:14">
      <c r="K11" s="3" t="s">
        <v>10</v>
      </c>
      <c r="L11" s="3">
        <v>0</v>
      </c>
      <c r="M11" s="3">
        <v>0</v>
      </c>
      <c r="N11" s="3" t="str">
        <f>SUM(L11:M11)</f>
        <v>0</v>
      </c>
    </row>
    <row r="12" spans="1:14">
      <c r="K12" s="3" t="s">
        <v>11</v>
      </c>
      <c r="L12" s="3">
        <v>0</v>
      </c>
      <c r="M12" s="3">
        <v>0</v>
      </c>
      <c r="N12" s="3" t="str">
        <f>SUM(L12:M12)</f>
        <v>0</v>
      </c>
    </row>
    <row r="13" spans="1:14">
      <c r="K13" s="3" t="s">
        <v>12</v>
      </c>
      <c r="L13" s="3">
        <v>0</v>
      </c>
      <c r="M13" s="3">
        <v>0</v>
      </c>
      <c r="N13" s="3" t="str">
        <f>SUM(L13:M13)</f>
        <v>0</v>
      </c>
    </row>
    <row r="14" spans="1:14">
      <c r="K14" s="3" t="s">
        <v>13</v>
      </c>
      <c r="L14" s="3">
        <v>0</v>
      </c>
      <c r="M14" s="3">
        <v>0</v>
      </c>
      <c r="N14" s="3" t="str">
        <f>SUM(L14:M14)</f>
        <v>0</v>
      </c>
    </row>
    <row r="15" spans="1:14">
      <c r="K15" s="3" t="s">
        <v>14</v>
      </c>
      <c r="L15" s="3">
        <v>0</v>
      </c>
      <c r="M15" s="3">
        <v>0</v>
      </c>
      <c r="N15" s="3" t="str">
        <f>SUM(L15:M15)</f>
        <v>0</v>
      </c>
    </row>
    <row r="16" spans="1:14">
      <c r="K16" s="3" t="s">
        <v>15</v>
      </c>
      <c r="L16" s="3">
        <v>0</v>
      </c>
      <c r="M16" s="3">
        <v>0</v>
      </c>
      <c r="N16" s="3" t="str">
        <f>SUM(L16:M16)</f>
        <v>0</v>
      </c>
    </row>
    <row r="17" spans="1:14">
      <c r="K17" s="4" t="s">
        <v>16</v>
      </c>
      <c r="L17" s="4" t="str">
        <f>SUM(L4:L16)</f>
        <v>0</v>
      </c>
      <c r="M17" s="4" t="str">
        <f>SUM(M4:M16)</f>
        <v>0</v>
      </c>
      <c r="N17" s="4" t="str">
        <f>SUM(N4:N16)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25" right="0.25" top="0.75" bottom="0.75" header="0.3" footer="0.3"/>
  <pageSetup paperSize="1" orientation="landscape" scale="100" fitToHeight="1" fitToWidth="1"/>
  <headerFooter differentOddEven="false" differentFirst="false" scaleWithDoc="true" alignWithMargins="true">
    <oddHeader>Reporte de Registro de Ciudadadanos 2018</oddHeader>
    <oddFooter>&amp;LFecha de impresión: &amp;D&amp;CConfidencial
Rev: &amp;D&amp;RPág. &amp;P de &amp;N</oddFooter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17"/>
  <sheetViews>
    <sheetView tabSelected="0" workbookViewId="0" zoomScale="85" zoomScaleNormal="124" view="pageLayout" showGridLines="true" showRowColHeaders="1">
      <selection activeCell="A1" sqref="A1"/>
    </sheetView>
  </sheetViews>
  <sheetFormatPr defaultRowHeight="14.4" outlineLevelRow="0" outlineLevelCol="0"/>
  <cols>
    <col min="8" max="8" width="10.5703125" customWidth="true" style="0"/>
    <col min="9" max="9" width="8.7109375" customWidth="true" style="0"/>
    <col min="10" max="10" width="12.28515625" customWidth="true" style="0"/>
    <col min="11" max="11" width="10.7109375" customWidth="true" style="0"/>
    <col min="12" max="12" width="11" customWidth="true" style="0"/>
  </cols>
  <sheetData>
    <row r="1" spans="1:14" customHeight="1" ht="15.75">
      <c r="A1" s="6"/>
      <c r="C1" s="5"/>
      <c r="D1" s="5"/>
      <c r="E1" s="5"/>
      <c r="F1" s="5"/>
      <c r="G1" s="5"/>
      <c r="K1"/>
    </row>
    <row r="4" spans="1:14" customHeight="1" ht="24.75">
      <c r="K4" s="1" t="s">
        <v>0</v>
      </c>
      <c r="L4" s="2" t="s">
        <v>1</v>
      </c>
      <c r="M4" s="2" t="s">
        <v>2</v>
      </c>
      <c r="N4" s="2" t="s">
        <v>3</v>
      </c>
    </row>
    <row r="5" spans="1:14">
      <c r="K5" s="3" t="s">
        <v>4</v>
      </c>
      <c r="L5" s="13">
        <v>3643</v>
      </c>
      <c r="M5" s="13">
        <v>2133</v>
      </c>
      <c r="N5" s="13" t="str">
        <f>SUM(L5:M5)</f>
        <v>0</v>
      </c>
    </row>
    <row r="6" spans="1:14">
      <c r="K6" s="3" t="s">
        <v>5</v>
      </c>
      <c r="L6" s="13">
        <v>5114</v>
      </c>
      <c r="M6" s="13">
        <v>3564</v>
      </c>
      <c r="N6" s="13" t="str">
        <f>SUM(L6:M6)</f>
        <v>0</v>
      </c>
    </row>
    <row r="7" spans="1:14">
      <c r="K7" s="3" t="s">
        <v>6</v>
      </c>
      <c r="L7" s="3">
        <v>0</v>
      </c>
      <c r="M7" s="3">
        <v>0</v>
      </c>
      <c r="N7" s="3" t="str">
        <f>SUM(L7:M7)</f>
        <v>0</v>
      </c>
    </row>
    <row r="8" spans="1:14">
      <c r="K8" s="3" t="s">
        <v>7</v>
      </c>
      <c r="L8" s="3">
        <v>0</v>
      </c>
      <c r="M8" s="3">
        <v>0</v>
      </c>
      <c r="N8" s="3" t="str">
        <f>SUM(L8:M8)</f>
        <v>0</v>
      </c>
    </row>
    <row r="9" spans="1:14">
      <c r="K9" s="3" t="s">
        <v>8</v>
      </c>
      <c r="L9" s="3">
        <v>0</v>
      </c>
      <c r="M9" s="3">
        <v>0</v>
      </c>
      <c r="N9" s="3" t="str">
        <f>SUM(L9:M9)</f>
        <v>0</v>
      </c>
    </row>
    <row r="10" spans="1:14">
      <c r="K10" s="3" t="s">
        <v>9</v>
      </c>
      <c r="L10" s="3">
        <v>0</v>
      </c>
      <c r="M10" s="3">
        <v>0</v>
      </c>
      <c r="N10" s="3" t="str">
        <f>SUM(L10:M10)</f>
        <v>0</v>
      </c>
    </row>
    <row r="11" spans="1:14">
      <c r="K11" s="3" t="s">
        <v>10</v>
      </c>
      <c r="L11" s="3">
        <v>0</v>
      </c>
      <c r="M11" s="3">
        <v>0</v>
      </c>
      <c r="N11" s="3" t="str">
        <f>SUM(L11:M11)</f>
        <v>0</v>
      </c>
    </row>
    <row r="12" spans="1:14">
      <c r="K12" s="3" t="s">
        <v>11</v>
      </c>
      <c r="L12" s="3">
        <v>0</v>
      </c>
      <c r="M12" s="3">
        <v>0</v>
      </c>
      <c r="N12" s="3" t="str">
        <f>SUM(L12:M12)</f>
        <v>0</v>
      </c>
    </row>
    <row r="13" spans="1:14">
      <c r="K13" s="3" t="s">
        <v>12</v>
      </c>
      <c r="L13" s="3">
        <v>0</v>
      </c>
      <c r="M13" s="3">
        <v>0</v>
      </c>
      <c r="N13" s="3" t="str">
        <f>SUM(L13:M13)</f>
        <v>0</v>
      </c>
    </row>
    <row r="14" spans="1:14">
      <c r="K14" s="3" t="s">
        <v>13</v>
      </c>
      <c r="L14" s="3">
        <v>0</v>
      </c>
      <c r="M14" s="3">
        <v>0</v>
      </c>
      <c r="N14" s="3" t="str">
        <f>SUM(L14:M14)</f>
        <v>0</v>
      </c>
    </row>
    <row r="15" spans="1:14">
      <c r="K15" s="3" t="s">
        <v>14</v>
      </c>
      <c r="L15" s="3">
        <v>0</v>
      </c>
      <c r="M15" s="3">
        <v>0</v>
      </c>
      <c r="N15" s="3" t="str">
        <f>SUM(L15:M15)</f>
        <v>0</v>
      </c>
    </row>
    <row r="16" spans="1:14">
      <c r="K16" s="3" t="s">
        <v>15</v>
      </c>
      <c r="L16" s="3">
        <v>0</v>
      </c>
      <c r="M16" s="3">
        <v>0</v>
      </c>
      <c r="N16" s="3" t="str">
        <f>SUM(L16:M16)</f>
        <v>0</v>
      </c>
    </row>
    <row r="17" spans="1:14">
      <c r="K17" s="4" t="s">
        <v>16</v>
      </c>
      <c r="L17" s="4" t="str">
        <f>SUM(L4:L16)</f>
        <v>0</v>
      </c>
      <c r="M17" s="4" t="str">
        <f>SUM(M4:M16)</f>
        <v>0</v>
      </c>
      <c r="N17" s="4" t="str">
        <f>SUM(N4:N16)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25" right="0.25" top="0.75" bottom="0.75" header="0.3" footer="0.3"/>
  <pageSetup paperSize="1" orientation="landscape" scale="95" fitToHeight="1" fitToWidth="1"/>
  <headerFooter differentOddEven="false" differentFirst="false" scaleWithDoc="true" alignWithMargins="true">
    <oddHeader>Reporte de Citas Registradas 2018</oddHeader>
    <oddFooter>&amp;LFecha de impresión: &amp;D&amp;CConfidencial
Rev: &amp;D&amp;RPág. &amp;P de &amp;N</oddFooter>
    <evenHeader/>
    <evenFooter/>
    <firstHeader/>
    <first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43"/>
  <sheetViews>
    <sheetView tabSelected="0" workbookViewId="0" zoomScale="85" zoomScaleNormal="124" view="pageLayout" showGridLines="true" showRowColHeaders="1">
      <selection activeCell="A1" sqref="A1"/>
    </sheetView>
  </sheetViews>
  <sheetFormatPr defaultRowHeight="14.4" outlineLevelRow="0" outlineLevelCol="0"/>
  <cols>
    <col min="7" max="7" width="11.5703125" customWidth="true" style="0"/>
    <col min="8" max="8" width="10" customWidth="true" style="0"/>
    <col min="9" max="9" width="8.7109375" customWidth="true" style="0"/>
    <col min="10" max="10" width="10.28515625" customWidth="true" style="0"/>
    <col min="11" max="11" width="8.5703125" customWidth="true" style="0"/>
    <col min="12" max="12" width="14" customWidth="true" style="0"/>
    <col min="13" max="13" width="8.28515625" customWidth="true" style="0"/>
    <col min="14" max="14" width="9" customWidth="true" style="0"/>
    <col min="15" max="15" width="9" customWidth="true" style="0"/>
    <col min="16" max="16" width="7.7109375" customWidth="true" style="0"/>
    <col min="17" max="17" width="9.5703125" customWidth="true" style="0"/>
  </cols>
  <sheetData>
    <row r="1" spans="1:17" customHeight="1" ht="30.75">
      <c r="A1" s="5"/>
      <c r="C1" s="5"/>
      <c r="D1" s="5"/>
      <c r="E1" s="5"/>
      <c r="F1" s="5"/>
      <c r="G1" s="5"/>
      <c r="O1"/>
    </row>
    <row r="3" spans="1:17" customHeight="1" ht="23.25">
      <c r="L3" s="8" t="s">
        <v>17</v>
      </c>
      <c r="M3" s="9" t="s">
        <v>18</v>
      </c>
      <c r="N3" s="9" t="s">
        <v>19</v>
      </c>
      <c r="O3" s="9" t="s">
        <v>20</v>
      </c>
      <c r="P3" s="9" t="s">
        <v>21</v>
      </c>
      <c r="Q3" s="8" t="s">
        <v>3</v>
      </c>
    </row>
    <row r="4" spans="1:17">
      <c r="L4" s="10" t="s">
        <v>22</v>
      </c>
      <c r="M4" s="14">
        <v>123</v>
      </c>
      <c r="N4" s="14">
        <v>87</v>
      </c>
      <c r="O4" s="14">
        <v>210</v>
      </c>
      <c r="P4" s="14">
        <v>728</v>
      </c>
      <c r="Q4" s="14" t="str">
        <f>SUM(M4:P4)</f>
        <v>0</v>
      </c>
    </row>
    <row r="5" spans="1:17">
      <c r="L5" s="10" t="s">
        <v>23</v>
      </c>
      <c r="M5" s="14">
        <v>48</v>
      </c>
      <c r="N5" s="14">
        <v>24</v>
      </c>
      <c r="O5" s="14">
        <v>78</v>
      </c>
      <c r="P5" s="14">
        <v>300</v>
      </c>
      <c r="Q5" s="14" t="str">
        <f>SUM(M5:P5)</f>
        <v>0</v>
      </c>
    </row>
    <row r="6" spans="1:17">
      <c r="L6" s="10" t="s">
        <v>24</v>
      </c>
      <c r="M6" s="14">
        <v>40</v>
      </c>
      <c r="N6" s="14">
        <v>44</v>
      </c>
      <c r="O6" s="14">
        <v>104</v>
      </c>
      <c r="P6" s="14">
        <v>223</v>
      </c>
      <c r="Q6" s="14" t="str">
        <f>SUM(M6:P6)</f>
        <v>0</v>
      </c>
    </row>
    <row r="7" spans="1:17">
      <c r="L7" s="10" t="s">
        <v>25</v>
      </c>
      <c r="M7" s="14">
        <v>7</v>
      </c>
      <c r="N7" s="14">
        <v>3</v>
      </c>
      <c r="O7" s="14">
        <v>34</v>
      </c>
      <c r="P7" s="14">
        <v>135</v>
      </c>
      <c r="Q7" s="14" t="str">
        <f>SUM(M7:P7)</f>
        <v>0</v>
      </c>
    </row>
    <row r="8" spans="1:17">
      <c r="L8" s="10" t="s">
        <v>26</v>
      </c>
      <c r="M8" s="14">
        <v>7</v>
      </c>
      <c r="N8" s="14">
        <v>5</v>
      </c>
      <c r="O8" s="14">
        <v>11</v>
      </c>
      <c r="P8" s="14">
        <v>73</v>
      </c>
      <c r="Q8" s="14" t="str">
        <f>SUM(M8:P8)</f>
        <v>0</v>
      </c>
    </row>
    <row r="9" spans="1:17">
      <c r="L9" s="10" t="s">
        <v>27</v>
      </c>
      <c r="M9" s="14">
        <v>18</v>
      </c>
      <c r="N9" s="14">
        <v>11</v>
      </c>
      <c r="O9" s="14">
        <v>20</v>
      </c>
      <c r="P9" s="14">
        <v>102</v>
      </c>
      <c r="Q9" s="14" t="str">
        <f>SUM(M9:P9)</f>
        <v>0</v>
      </c>
    </row>
    <row r="10" spans="1:17">
      <c r="L10" s="10" t="s">
        <v>28</v>
      </c>
      <c r="M10" s="14">
        <v>76</v>
      </c>
      <c r="N10" s="14">
        <v>50</v>
      </c>
      <c r="O10" s="14">
        <v>87</v>
      </c>
      <c r="P10" s="14">
        <v>374</v>
      </c>
      <c r="Q10" s="14" t="str">
        <f>SUM(M10:P10)</f>
        <v>0</v>
      </c>
    </row>
    <row r="11" spans="1:17">
      <c r="L11" s="10" t="s">
        <v>29</v>
      </c>
      <c r="M11" s="14">
        <v>243</v>
      </c>
      <c r="N11" s="14">
        <v>165</v>
      </c>
      <c r="O11" s="14">
        <v>419</v>
      </c>
      <c r="P11" s="14">
        <v>1358</v>
      </c>
      <c r="Q11" s="14" t="str">
        <f>SUM(M11:P11)</f>
        <v>0</v>
      </c>
    </row>
    <row r="12" spans="1:17">
      <c r="L12" s="10" t="s">
        <v>30</v>
      </c>
      <c r="M12" s="14">
        <v>67</v>
      </c>
      <c r="N12" s="14">
        <v>44</v>
      </c>
      <c r="O12" s="14">
        <v>91</v>
      </c>
      <c r="P12" s="14">
        <v>354</v>
      </c>
      <c r="Q12" s="14" t="str">
        <f>SUM(M12:P12)</f>
        <v>0</v>
      </c>
    </row>
    <row r="13" spans="1:17">
      <c r="L13" s="10" t="s">
        <v>31</v>
      </c>
      <c r="M13" s="14">
        <v>11</v>
      </c>
      <c r="N13" s="14">
        <v>17</v>
      </c>
      <c r="O13" s="14">
        <v>46</v>
      </c>
      <c r="P13" s="14">
        <v>34</v>
      </c>
      <c r="Q13" s="14" t="str">
        <f>SUM(M13:P13)</f>
        <v>0</v>
      </c>
    </row>
    <row r="14" spans="1:17">
      <c r="L14" s="10" t="s">
        <v>32</v>
      </c>
      <c r="M14" s="14">
        <v>52</v>
      </c>
      <c r="N14" s="14">
        <v>54</v>
      </c>
      <c r="O14" s="14">
        <v>115</v>
      </c>
      <c r="P14" s="14">
        <v>351</v>
      </c>
      <c r="Q14" s="14" t="str">
        <f>SUM(M14:P14)</f>
        <v>0</v>
      </c>
    </row>
    <row r="15" spans="1:17">
      <c r="L15" s="10" t="s">
        <v>33</v>
      </c>
      <c r="M15" s="14">
        <v>134</v>
      </c>
      <c r="N15" s="14">
        <v>95</v>
      </c>
      <c r="O15" s="14">
        <v>312</v>
      </c>
      <c r="P15" s="14">
        <v>795</v>
      </c>
      <c r="Q15" s="14" t="str">
        <f>SUM(M15:P15)</f>
        <v>0</v>
      </c>
    </row>
    <row r="16" spans="1:17">
      <c r="L16" s="10" t="s">
        <v>34</v>
      </c>
      <c r="M16" s="14">
        <v>16</v>
      </c>
      <c r="N16" s="14">
        <v>8</v>
      </c>
      <c r="O16" s="14">
        <v>86</v>
      </c>
      <c r="P16" s="14">
        <v>282</v>
      </c>
      <c r="Q16" s="14" t="str">
        <f>SUM(M16:P16)</f>
        <v>0</v>
      </c>
    </row>
    <row r="17" spans="1:17">
      <c r="L17" s="10" t="s">
        <v>35</v>
      </c>
      <c r="M17" s="14">
        <v>29</v>
      </c>
      <c r="N17" s="14">
        <v>11</v>
      </c>
      <c r="O17" s="14">
        <v>64</v>
      </c>
      <c r="P17" s="14">
        <v>166</v>
      </c>
      <c r="Q17" s="14" t="str">
        <f>SUM(M17:P17)</f>
        <v>0</v>
      </c>
    </row>
    <row r="18" spans="1:17">
      <c r="L18" s="10" t="s">
        <v>36</v>
      </c>
      <c r="M18" s="14">
        <v>19</v>
      </c>
      <c r="N18" s="14">
        <v>6</v>
      </c>
      <c r="O18" s="14">
        <v>51</v>
      </c>
      <c r="P18" s="14">
        <v>109</v>
      </c>
      <c r="Q18" s="14" t="str">
        <f>SUM(M18:P18)</f>
        <v>0</v>
      </c>
    </row>
    <row r="19" spans="1:17">
      <c r="L19" s="10" t="s">
        <v>37</v>
      </c>
      <c r="M19" s="14">
        <v>10</v>
      </c>
      <c r="N19" s="14">
        <v>4</v>
      </c>
      <c r="O19" s="14">
        <v>29</v>
      </c>
      <c r="P19" s="14">
        <v>119</v>
      </c>
      <c r="Q19" s="14" t="str">
        <f>SUM(M19:P19)</f>
        <v>0</v>
      </c>
    </row>
    <row r="20" spans="1:17">
      <c r="L20" s="10" t="s">
        <v>38</v>
      </c>
      <c r="M20" s="14">
        <v>50</v>
      </c>
      <c r="N20" s="14">
        <v>54</v>
      </c>
      <c r="O20" s="14">
        <v>114</v>
      </c>
      <c r="P20" s="14">
        <v>104</v>
      </c>
      <c r="Q20" s="14" t="str">
        <f>SUM(M20:P20)</f>
        <v>0</v>
      </c>
    </row>
    <row r="21" spans="1:17">
      <c r="L21" s="10" t="s">
        <v>39</v>
      </c>
      <c r="M21" s="14">
        <v>109</v>
      </c>
      <c r="N21" s="14">
        <v>89</v>
      </c>
      <c r="O21" s="14">
        <v>312</v>
      </c>
      <c r="P21" s="14">
        <v>677</v>
      </c>
      <c r="Q21" s="14" t="str">
        <f>SUM(M21:P21)</f>
        <v>0</v>
      </c>
    </row>
    <row r="22" spans="1:17">
      <c r="L22" s="10" t="s">
        <v>40</v>
      </c>
      <c r="M22" s="14">
        <v>42</v>
      </c>
      <c r="N22" s="14">
        <v>13</v>
      </c>
      <c r="O22" s="14">
        <v>43</v>
      </c>
      <c r="P22" s="14">
        <v>90</v>
      </c>
      <c r="Q22" s="14" t="str">
        <f>SUM(M22:P22)</f>
        <v>0</v>
      </c>
    </row>
    <row r="23" spans="1:17">
      <c r="L23" s="10" t="s">
        <v>41</v>
      </c>
      <c r="M23" s="14">
        <v>155</v>
      </c>
      <c r="N23" s="14">
        <v>87</v>
      </c>
      <c r="O23" s="14">
        <v>201</v>
      </c>
      <c r="P23" s="14">
        <v>775</v>
      </c>
      <c r="Q23" s="14" t="str">
        <f>SUM(M23:P23)</f>
        <v>0</v>
      </c>
    </row>
    <row r="24" spans="1:17">
      <c r="L24" s="10" t="s">
        <v>42</v>
      </c>
      <c r="M24" s="14">
        <v>81</v>
      </c>
      <c r="N24" s="14">
        <v>161</v>
      </c>
      <c r="O24" s="14">
        <v>528</v>
      </c>
      <c r="P24" s="14">
        <v>1299</v>
      </c>
      <c r="Q24" s="14" t="str">
        <f>SUM(M24:P24)</f>
        <v>0</v>
      </c>
    </row>
    <row r="25" spans="1:17">
      <c r="L25" s="10" t="s">
        <v>43</v>
      </c>
      <c r="M25" s="14">
        <v>38</v>
      </c>
      <c r="N25" s="14">
        <v>57</v>
      </c>
      <c r="O25" s="14">
        <v>117</v>
      </c>
      <c r="P25" s="14">
        <v>382</v>
      </c>
      <c r="Q25" s="14" t="str">
        <f>SUM(M25:P25)</f>
        <v>0</v>
      </c>
    </row>
    <row r="26" spans="1:17">
      <c r="L26" s="10" t="s">
        <v>44</v>
      </c>
      <c r="M26" s="14">
        <v>10</v>
      </c>
      <c r="N26" s="14">
        <v>4</v>
      </c>
      <c r="O26" s="14">
        <v>16</v>
      </c>
      <c r="P26" s="14">
        <v>32</v>
      </c>
      <c r="Q26" s="14" t="str">
        <f>SUM(M26:P26)</f>
        <v>0</v>
      </c>
    </row>
    <row r="27" spans="1:17">
      <c r="L27" s="10" t="s">
        <v>45</v>
      </c>
      <c r="M27" s="14">
        <v>2</v>
      </c>
      <c r="N27" s="14">
        <v>1</v>
      </c>
      <c r="O27" s="14">
        <v>5</v>
      </c>
      <c r="P27" s="14">
        <v>18</v>
      </c>
      <c r="Q27" s="14" t="str">
        <f>SUM(M27:P27)</f>
        <v>0</v>
      </c>
    </row>
    <row r="28" spans="1:17">
      <c r="L28" s="11" t="s">
        <v>16</v>
      </c>
      <c r="M28" s="12" t="str">
        <f>SUM(M4:M27)</f>
        <v>0</v>
      </c>
      <c r="N28" s="12" t="str">
        <f>SUM(N4:N27)</f>
        <v>0</v>
      </c>
      <c r="O28" s="12" t="str">
        <f>SUM(O4:O27)</f>
        <v>0</v>
      </c>
      <c r="P28" s="12" t="str">
        <f>SUM(P4:P27)</f>
        <v>0</v>
      </c>
      <c r="Q28" s="12" t="str">
        <f>SUM(Q4:Q27)</f>
        <v>0</v>
      </c>
    </row>
    <row r="42" spans="1:17">
      <c r="O42"/>
    </row>
    <row r="43" spans="1:17">
      <c r="A43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25" right="0.25" top="0.75" bottom="0.75" header="0.3" footer="0.3"/>
  <pageSetup paperSize="1" orientation="landscape" scale="80" fitToHeight="1" fitToWidth="1"/>
  <headerFooter differentOddEven="false" differentFirst="false" scaleWithDoc="true" alignWithMargins="true">
    <oddHeader>Reporte de Citas por Duicentro Febrero-2018</oddHeader>
    <oddFooter>&amp;LFecha de impresión: &amp;D&amp;CConfidencial
Rev: &amp;D&amp;RPág. &amp;P de &amp;N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Registro</vt:lpstr>
      <vt:lpstr>Citas Ciudadano</vt:lpstr>
      <vt:lpstr>Duicentros</vt:lpstr>
    </vt:vector>
  </TitlesOfParts>
  <Company>Mühlbauer AG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Eliel Abisai Avelar</dc:creator>
  <cp:lastModifiedBy>Eliel Abisai Avelar</cp:lastModifiedBy>
  <dcterms:created xsi:type="dcterms:W3CDTF">2018-02-23T18:18:18-06:00</dcterms:created>
  <dcterms:modified xsi:type="dcterms:W3CDTF">2018-03-15T15:22:51-06:00</dcterms:modified>
  <dc:title/>
  <dc:description/>
  <dc:subject/>
  <cp:keywords/>
  <cp:category/>
</cp:coreProperties>
</file>