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web\processo_de_aquisicao\db\"/>
    </mc:Choice>
  </mc:AlternateContent>
  <xr:revisionPtr revIDLastSave="0" documentId="13_ncr:1_{C77D8EFB-3E21-4775-AC81-35CF0B0F3AAB}" xr6:coauthVersionLast="47" xr6:coauthVersionMax="47" xr10:uidLastSave="{00000000-0000-0000-0000-000000000000}"/>
  <bookViews>
    <workbookView xWindow="-120" yWindow="-120" windowWidth="38640" windowHeight="15720" tabRatio="691" activeTab="5" xr2:uid="{00000000-000D-0000-FFFF-FFFF00000000}"/>
  </bookViews>
  <sheets>
    <sheet name="Modalidades" sheetId="1" r:id="rId1"/>
    <sheet name="Tipo" sheetId="9" r:id="rId2"/>
    <sheet name="Lei" sheetId="8" r:id="rId3"/>
    <sheet name="Artefatos" sheetId="2" r:id="rId4"/>
    <sheet name="lei_tipo_artefato" sheetId="3" r:id="rId5"/>
    <sheet name="modalidade_artefaPE Tradicional" sheetId="4" r:id="rId6"/>
  </sheets>
  <definedNames>
    <definedName name="lei_tipo_artefato">lei_tipo_artefato!$3:$1048576</definedName>
    <definedName name="MODALIDADE">Modalidades!$A$2:$D$9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" i="4" l="1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BX7" i="2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X44" i="2" s="1"/>
  <c r="BX45" i="2" s="1"/>
  <c r="BX46" i="2" s="1"/>
  <c r="BX47" i="2" s="1"/>
  <c r="BX48" i="2" s="1"/>
  <c r="BX49" i="2" s="1"/>
  <c r="BX50" i="2" s="1"/>
  <c r="BX51" i="2" s="1"/>
  <c r="BX52" i="2" s="1"/>
  <c r="BX53" i="2" s="1"/>
  <c r="BX54" i="2" s="1"/>
  <c r="BX55" i="2" s="1"/>
  <c r="BX56" i="2" s="1"/>
  <c r="BX57" i="2" s="1"/>
  <c r="BX58" i="2" s="1"/>
  <c r="BX59" i="2" s="1"/>
  <c r="BX60" i="2" s="1"/>
  <c r="BX61" i="2" s="1"/>
  <c r="BX62" i="2" s="1"/>
  <c r="BX63" i="2" s="1"/>
  <c r="BX64" i="2" s="1"/>
  <c r="BX65" i="2" s="1"/>
  <c r="BX66" i="2" s="1"/>
  <c r="BX67" i="2" s="1"/>
  <c r="BX68" i="2" s="1"/>
  <c r="BX69" i="2" s="1"/>
  <c r="D5" i="9"/>
  <c r="D3" i="9"/>
  <c r="D2" i="9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E9" i="1"/>
  <c r="E10" i="1"/>
  <c r="E8" i="1"/>
  <c r="E7" i="1"/>
  <c r="E6" i="1"/>
  <c r="E5" i="1"/>
  <c r="E4" i="1"/>
  <c r="E3" i="1"/>
  <c r="E2" i="1"/>
  <c r="J72" i="8" l="1"/>
</calcChain>
</file>

<file path=xl/sharedStrings.xml><?xml version="1.0" encoding="utf-8"?>
<sst xmlns="http://schemas.openxmlformats.org/spreadsheetml/2006/main" count="1192" uniqueCount="137">
  <si>
    <t>id</t>
  </si>
  <si>
    <t>nome</t>
  </si>
  <si>
    <t>status</t>
  </si>
  <si>
    <t>Pregão SRP</t>
  </si>
  <si>
    <t>true</t>
  </si>
  <si>
    <t>Pregão Tradicional</t>
  </si>
  <si>
    <t>Concorrência</t>
  </si>
  <si>
    <t>Concurso</t>
  </si>
  <si>
    <t>Leilão</t>
  </si>
  <si>
    <t>Diálogo Competitivo</t>
  </si>
  <si>
    <t>Dispensa de Licitação</t>
  </si>
  <si>
    <t>Inexigibilidade de Licitação</t>
  </si>
  <si>
    <t>ordem</t>
  </si>
  <si>
    <t xml:space="preserve">INSERT INTO `artefato`(`id`,`ordem`,`nome`,`status`) VALUES </t>
  </si>
  <si>
    <t>Capa</t>
  </si>
  <si>
    <t>Índice</t>
  </si>
  <si>
    <t>Termo De Autuação</t>
  </si>
  <si>
    <t>Nomeação Do Cmt Da Unidade</t>
  </si>
  <si>
    <t>Nomeação Da Equipe Da Contratação</t>
  </si>
  <si>
    <t>Nomeação De Pregoeiro Equipe De Apoio</t>
  </si>
  <si>
    <t>Certificado Do Pregoeiro</t>
  </si>
  <si>
    <t>Documento De Formalização Da Demanda - DFD</t>
  </si>
  <si>
    <t>Relação De Itens De Aquisição/ Serviço</t>
  </si>
  <si>
    <t>Autorização P/ Abertura De Processo</t>
  </si>
  <si>
    <t>ETP – Estudo Técnico Preliminar</t>
  </si>
  <si>
    <t>MGR – Mapa De Gerenciamento De Riscos</t>
  </si>
  <si>
    <t>Minuta TR Da Sç Demandante</t>
  </si>
  <si>
    <t>Aprovação ETP E TR</t>
  </si>
  <si>
    <t>Relatório Pesquisa De Preços – RPP</t>
  </si>
  <si>
    <t>Pesquisas De Preços – PP</t>
  </si>
  <si>
    <t>Mapa Comparativo De Preços – MCP</t>
  </si>
  <si>
    <t>Quadro IRP</t>
  </si>
  <si>
    <t>Aviso de Abertura de IRP À 5ª CGCFEx</t>
  </si>
  <si>
    <t>Minuta Do Edital</t>
  </si>
  <si>
    <t>Minuta Do Termo De Referência – TR Da SALC</t>
  </si>
  <si>
    <t>Minuta Da ARP</t>
  </si>
  <si>
    <t>Minuta De Contrato</t>
  </si>
  <si>
    <t>Declaração Inexistência De Atas</t>
  </si>
  <si>
    <t>Declaração De Natureza Do Objeto</t>
  </si>
  <si>
    <t>Declaração De Atividade De Custeio</t>
  </si>
  <si>
    <t>Declaração De Adequação Orçamentária</t>
  </si>
  <si>
    <t>Justificativa De PE SRP</t>
  </si>
  <si>
    <t>Justificativa Para Alterações Das Minutas</t>
  </si>
  <si>
    <t>Justificativa de não exclusividade para ME/EPP</t>
  </si>
  <si>
    <t>Lista De Verificação - Anexo I Da SEGE</t>
  </si>
  <si>
    <t>Lista De Verificação - Anexo II Da SEGE</t>
  </si>
  <si>
    <t>Ofício Para CJU Analisar Processo</t>
  </si>
  <si>
    <t>Ofício De Remessa Da CJU</t>
  </si>
  <si>
    <t>Parecer Da CJU</t>
  </si>
  <si>
    <t>Pedidos de impugnação</t>
  </si>
  <si>
    <t>Decisão sobre pedidos de impugnação</t>
  </si>
  <si>
    <t>Pedidos de esclarecimentos</t>
  </si>
  <si>
    <t>Esclarecimentos publicado</t>
  </si>
  <si>
    <t>Edital Revisado</t>
  </si>
  <si>
    <t>TR Revisado</t>
  </si>
  <si>
    <t>Minuta ARP Revisado</t>
  </si>
  <si>
    <t>Minuta Contrato Revisado</t>
  </si>
  <si>
    <t>Aviso(s) de publicação(ões) no DOU</t>
  </si>
  <si>
    <t>ARP Assinada</t>
  </si>
  <si>
    <t>Contrato assinado</t>
  </si>
  <si>
    <t>Termo De Encerramento</t>
  </si>
  <si>
    <t>Cotação Eletrônica</t>
  </si>
  <si>
    <t>Troca de E-mail ou Ofício com Fornecedor</t>
  </si>
  <si>
    <t>Proposta do Fornecedor</t>
  </si>
  <si>
    <t>DIEx de Requisitória</t>
  </si>
  <si>
    <t>Termo de Dispensa de Licitação</t>
  </si>
  <si>
    <t>Regularidade Fiscal - CNJ</t>
  </si>
  <si>
    <t>Regularidade Fiscal – CEIS</t>
  </si>
  <si>
    <t>Regularidade Fiscal – TCU</t>
  </si>
  <si>
    <t>Regularidade Fiscal – CADIN</t>
  </si>
  <si>
    <t>Regularidade Fiscal – SICAF (FGTS, RF, TRABALHISTA)</t>
  </si>
  <si>
    <t>Regularidade FGTS</t>
  </si>
  <si>
    <t>Regularidade RF</t>
  </si>
  <si>
    <t>Regularidade TRABALHISTA</t>
  </si>
  <si>
    <t>Projeto Básico</t>
  </si>
  <si>
    <t>Projeto Executivo</t>
  </si>
  <si>
    <t>Nota Explicativa</t>
  </si>
  <si>
    <t>Nota de Empenho</t>
  </si>
  <si>
    <t>modalidade_id</t>
  </si>
  <si>
    <t xml:space="preserve">INSERT INTO `modalidade`(`id`,`nome`,`status`) VALUES </t>
  </si>
  <si>
    <t>numero</t>
  </si>
  <si>
    <t>artigo</t>
  </si>
  <si>
    <t>inciso</t>
  </si>
  <si>
    <t>data</t>
  </si>
  <si>
    <t>28º</t>
  </si>
  <si>
    <t>I</t>
  </si>
  <si>
    <t>II</t>
  </si>
  <si>
    <t>III</t>
  </si>
  <si>
    <t>IV</t>
  </si>
  <si>
    <t>V</t>
  </si>
  <si>
    <t>75º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</si>
  <si>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</si>
  <si>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</si>
  <si>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</si>
  <si>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</si>
  <si>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</si>
  <si>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</si>
  <si>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</si>
  <si>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</si>
  <si>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</si>
  <si>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</si>
  <si>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</si>
  <si>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</si>
  <si>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74º</t>
  </si>
  <si>
    <t>1º</t>
  </si>
  <si>
    <t>2021-04-01</t>
  </si>
  <si>
    <t>2002-07-17</t>
  </si>
  <si>
    <t>24º</t>
  </si>
  <si>
    <t>1993-06-21</t>
  </si>
  <si>
    <t>25º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</si>
  <si>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</si>
  <si>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</si>
  <si>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</si>
  <si>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</si>
  <si>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</si>
  <si>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</si>
  <si>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</si>
  <si>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</si>
  <si>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</si>
  <si>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</si>
  <si>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</si>
  <si>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</si>
  <si>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</si>
  <si>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</si>
  <si>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</si>
  <si>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</si>
  <si>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</si>
  <si>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</si>
  <si>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 xml:space="preserve">INSERT INTO `lei`(`id`,`numero`,`artigo`,`inciso`,`data`,`modalidade_id`,`status`) VALUES </t>
  </si>
  <si>
    <t xml:space="preserve"> </t>
  </si>
  <si>
    <t>Licitação</t>
  </si>
  <si>
    <t>Empenho</t>
  </si>
  <si>
    <t xml:space="preserve">INSERT INTO `tipo`(`id`,`nome`,`status`) </t>
  </si>
  <si>
    <t>x</t>
  </si>
  <si>
    <t>TIPO</t>
  </si>
  <si>
    <t>Aquisição</t>
  </si>
  <si>
    <t xml:space="preserve">INSERT INTO `lei_tipo_artefato`(`lei_id`,`tipo_id`,`artefato_id`,`status`)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</si>
</sst>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1"/>
    </font>
    <font>
      <sz val="8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center" vertical="center" textRotation="90"/>
    </xf>
    <xf numFmtId="3" fontId="0" fillId="0" borderId="0" xfId="0" applyNumberFormat="1" applyAlignment="1">
      <alignment horizontal="center" vertical="center" textRotation="90"/>
    </xf>
    <xf numFmtId="3" fontId="0" fillId="4" borderId="0" xfId="0" applyNumberFormat="1" applyFill="1" applyAlignment="1">
      <alignment horizontal="center" vertical="center" textRotation="90"/>
    </xf>
    <xf numFmtId="3" fontId="0" fillId="5" borderId="0" xfId="0" applyNumberFormat="1" applyFill="1" applyAlignment="1">
      <alignment horizontal="center" vertical="center" textRotation="90"/>
    </xf>
    <xf numFmtId="3" fontId="0" fillId="6" borderId="0" xfId="0" applyNumberFormat="1" applyFill="1" applyAlignment="1">
      <alignment horizontal="center" vertical="center" textRotation="90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 textRotation="90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 vertical="center" wrapText="1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zoomScaleNormal="100" workbookViewId="0">
      <selection activeCell="E1" sqref="E1:E10"/>
    </sheetView>
  </sheetViews>
  <sheetFormatPr defaultColWidth="8.7109375" defaultRowHeight="12.75" x14ac:dyDescent="0.2"/>
  <cols>
    <col min="1" max="1" width="23.5703125" bestFit="1" customWidth="1"/>
    <col min="2" max="2" width="3" style="1" customWidth="1"/>
    <col min="3" max="3" width="34" style="1" customWidth="1"/>
    <col min="4" max="4" width="6.140625" style="1" customWidth="1"/>
    <col min="5" max="5" width="63" customWidth="1"/>
    <col min="8" max="8" width="8.7109375" style="2"/>
  </cols>
  <sheetData>
    <row r="1" spans="1:5" x14ac:dyDescent="0.2">
      <c r="B1" s="1" t="s">
        <v>0</v>
      </c>
      <c r="C1" s="1" t="s">
        <v>1</v>
      </c>
      <c r="D1" s="1" t="s">
        <v>2</v>
      </c>
      <c r="E1" s="4" t="s">
        <v>79</v>
      </c>
    </row>
    <row r="2" spans="1:5" x14ac:dyDescent="0.2">
      <c r="A2" s="1" t="s">
        <v>3</v>
      </c>
      <c r="B2" s="1">
        <v>1</v>
      </c>
      <c r="C2" s="1" t="s">
        <v>3</v>
      </c>
      <c r="D2" s="1" t="s">
        <v>4</v>
      </c>
      <c r="E2" s="6" t="str">
        <f>CONCATENATE("(",B2,",'",C2,"',",D2,"),")</f>
        <v>(1,'Pregão SRP',true),</v>
      </c>
    </row>
    <row r="3" spans="1:5" x14ac:dyDescent="0.2">
      <c r="A3" s="1" t="s">
        <v>5</v>
      </c>
      <c r="B3" s="1">
        <v>2</v>
      </c>
      <c r="C3" s="1" t="s">
        <v>5</v>
      </c>
      <c r="D3" s="1" t="s">
        <v>4</v>
      </c>
      <c r="E3" s="6" t="str">
        <f t="shared" ref="E3:E8" si="0">CONCATENATE("(",B3,",'",C3,"',",D3,"),")</f>
        <v>(2,'Pregão Tradicional',true),</v>
      </c>
    </row>
    <row r="4" spans="1:5" x14ac:dyDescent="0.2">
      <c r="A4" s="1" t="s">
        <v>6</v>
      </c>
      <c r="B4" s="1">
        <v>3</v>
      </c>
      <c r="C4" s="1" t="s">
        <v>6</v>
      </c>
      <c r="D4" s="1" t="s">
        <v>4</v>
      </c>
      <c r="E4" s="6" t="str">
        <f t="shared" si="0"/>
        <v>(3,'Concorrência',true),</v>
      </c>
    </row>
    <row r="5" spans="1:5" x14ac:dyDescent="0.2">
      <c r="A5" s="1" t="s">
        <v>7</v>
      </c>
      <c r="B5" s="1">
        <v>4</v>
      </c>
      <c r="C5" s="1" t="s">
        <v>7</v>
      </c>
      <c r="D5" s="1" t="s">
        <v>4</v>
      </c>
      <c r="E5" s="6" t="str">
        <f t="shared" si="0"/>
        <v>(4,'Concurso',true),</v>
      </c>
    </row>
    <row r="6" spans="1:5" x14ac:dyDescent="0.2">
      <c r="A6" s="1" t="s">
        <v>8</v>
      </c>
      <c r="B6" s="1">
        <v>5</v>
      </c>
      <c r="C6" s="1" t="s">
        <v>8</v>
      </c>
      <c r="D6" s="1" t="s">
        <v>4</v>
      </c>
      <c r="E6" s="6" t="str">
        <f t="shared" si="0"/>
        <v>(5,'Leilão',true),</v>
      </c>
    </row>
    <row r="7" spans="1:5" x14ac:dyDescent="0.2">
      <c r="A7" s="1" t="s">
        <v>9</v>
      </c>
      <c r="B7" s="1">
        <v>6</v>
      </c>
      <c r="C7" s="1" t="s">
        <v>9</v>
      </c>
      <c r="D7" s="1" t="s">
        <v>4</v>
      </c>
      <c r="E7" s="6" t="str">
        <f t="shared" si="0"/>
        <v>(6,'Diálogo Competitivo',true),</v>
      </c>
    </row>
    <row r="8" spans="1:5" x14ac:dyDescent="0.2">
      <c r="A8" s="1" t="s">
        <v>10</v>
      </c>
      <c r="B8" s="1">
        <v>7</v>
      </c>
      <c r="C8" s="1" t="s">
        <v>10</v>
      </c>
      <c r="D8" s="1" t="s">
        <v>4</v>
      </c>
      <c r="E8" s="6" t="str">
        <f t="shared" si="0"/>
        <v>(7,'Dispensa de Licitação',true),</v>
      </c>
    </row>
    <row r="9" spans="1:5" x14ac:dyDescent="0.2">
      <c r="A9" s="1" t="s">
        <v>11</v>
      </c>
      <c r="B9" s="1">
        <v>8</v>
      </c>
      <c r="C9" s="1" t="s">
        <v>11</v>
      </c>
      <c r="D9" s="1" t="s">
        <v>4</v>
      </c>
      <c r="E9" s="6" t="str">
        <f>CONCATENATE("(",B9,",'",C9,"',",D9,");")</f>
        <v>(8,'Inexigibilidade de Licitação',true);</v>
      </c>
    </row>
    <row r="10" spans="1:5" ht="63.75" x14ac:dyDescent="0.2">
      <c r="E10" s="10" t="str">
        <f>_xlfn.CONCAT(E1:E9)</f>
        <v>INSERT INTO `modalidade`(`id`,`nome`,`status`) VALUES (1,'Pregão SRP',true),(2,'Pregão Tradicional',true),(3,'Concorrência',true),(4,'Concurso',true),(5,'Leilão',true),(6,'Diálogo Competitivo',true),(7,'Dispensa de Licitação',true),(8,'Inexigibilidade de Licitação',true);</v>
      </c>
    </row>
    <row r="28" spans="3:8" x14ac:dyDescent="0.2">
      <c r="H28"/>
    </row>
    <row r="29" spans="3:8" x14ac:dyDescent="0.2">
      <c r="H29"/>
    </row>
    <row r="30" spans="3:8" x14ac:dyDescent="0.2">
      <c r="H30"/>
    </row>
    <row r="31" spans="3:8" x14ac:dyDescent="0.2">
      <c r="C31" s="3"/>
      <c r="H31"/>
    </row>
    <row r="32" spans="3:8" x14ac:dyDescent="0.2">
      <c r="C32" s="3"/>
      <c r="H32"/>
    </row>
    <row r="33" spans="3:8" x14ac:dyDescent="0.2">
      <c r="C33" s="3"/>
      <c r="H33"/>
    </row>
    <row r="34" spans="3:8" x14ac:dyDescent="0.2">
      <c r="C34" s="3"/>
      <c r="H34"/>
    </row>
    <row r="35" spans="3:8" x14ac:dyDescent="0.2">
      <c r="H35"/>
    </row>
    <row r="36" spans="3:8" x14ac:dyDescent="0.2">
      <c r="H36"/>
    </row>
    <row r="37" spans="3:8" x14ac:dyDescent="0.2">
      <c r="H37"/>
    </row>
    <row r="38" spans="3:8" x14ac:dyDescent="0.2">
      <c r="H38"/>
    </row>
    <row r="39" spans="3:8" x14ac:dyDescent="0.2">
      <c r="H39"/>
    </row>
    <row r="40" spans="3:8" x14ac:dyDescent="0.2">
      <c r="H40"/>
    </row>
    <row r="41" spans="3:8" x14ac:dyDescent="0.2">
      <c r="H41"/>
    </row>
    <row r="42" spans="3:8" x14ac:dyDescent="0.2">
      <c r="H42"/>
    </row>
    <row r="43" spans="3:8" x14ac:dyDescent="0.2">
      <c r="H43"/>
    </row>
    <row r="44" spans="3:8" x14ac:dyDescent="0.2">
      <c r="H44"/>
    </row>
    <row r="45" spans="3:8" x14ac:dyDescent="0.2">
      <c r="H45"/>
    </row>
    <row r="46" spans="3:8" x14ac:dyDescent="0.2">
      <c r="H46"/>
    </row>
  </sheetData>
  <sortState xmlns:xlrd2="http://schemas.microsoft.com/office/spreadsheetml/2017/richdata2" ref="B2:D25">
    <sortCondition ref="D25"/>
  </sortState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BD1F-415F-4255-91A3-A132533B90A1}">
  <dimension ref="A1:E5"/>
  <sheetViews>
    <sheetView workbookViewId="0">
      <selection activeCell="D10" sqref="D10"/>
    </sheetView>
  </sheetViews>
  <sheetFormatPr defaultRowHeight="12.75" x14ac:dyDescent="0.2"/>
  <cols>
    <col min="1" max="1" width="2.42578125" style="1" bestFit="1" customWidth="1"/>
    <col min="2" max="2" width="8.85546875" style="1" bestFit="1" customWidth="1"/>
    <col min="3" max="3" width="6.140625" style="1" bestFit="1" customWidth="1"/>
    <col min="4" max="4" width="64.42578125" style="1" bestFit="1" customWidth="1"/>
    <col min="5" max="5" width="1.5703125" style="1" bestFit="1" customWidth="1"/>
    <col min="6" max="6" width="23" style="1" bestFit="1" customWidth="1"/>
    <col min="7" max="16384" width="9.1406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132</v>
      </c>
    </row>
    <row r="2" spans="1:5" x14ac:dyDescent="0.2">
      <c r="A2" s="1">
        <v>1</v>
      </c>
      <c r="B2" s="1" t="s">
        <v>130</v>
      </c>
      <c r="C2" s="1" t="s">
        <v>4</v>
      </c>
      <c r="D2" s="1" t="str">
        <f>CONCATENATE("(",A2,"'",B2,"'",C2,"),")</f>
        <v>(1'Licitação'true),</v>
      </c>
    </row>
    <row r="3" spans="1:5" x14ac:dyDescent="0.2">
      <c r="A3" s="1">
        <v>2</v>
      </c>
      <c r="B3" s="1" t="s">
        <v>131</v>
      </c>
      <c r="C3" s="1" t="s">
        <v>4</v>
      </c>
      <c r="D3" s="1" t="str">
        <f>CONCATENATE("(",A3,"'",B3,"'",C3,");")</f>
        <v>(2'Empenho'true);</v>
      </c>
      <c r="E3" s="12" t="s">
        <v>129</v>
      </c>
    </row>
    <row r="5" spans="1:5" x14ac:dyDescent="0.2">
      <c r="D5" s="1" t="str">
        <f>_xlfn.CONCAT(D1:D3)</f>
        <v>INSERT INTO `tipo`(`id`,`nome`,`status`) (1'Licitação'true),(2'Empenho'true);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9D8-8017-40DA-9A15-07A057F054D8}">
  <dimension ref="A1:J72"/>
  <sheetViews>
    <sheetView topLeftCell="A2" zoomScaleNormal="100" workbookViewId="0">
      <selection activeCell="I71" sqref="I2:I71"/>
    </sheetView>
  </sheetViews>
  <sheetFormatPr defaultRowHeight="12.75" x14ac:dyDescent="0.2"/>
  <cols>
    <col min="1" max="1" width="3" style="1" bestFit="1" customWidth="1"/>
    <col min="2" max="2" width="7.140625" style="1" bestFit="1" customWidth="1"/>
    <col min="3" max="3" width="5.5703125" style="1" bestFit="1" customWidth="1"/>
    <col min="4" max="4" width="5.85546875" style="1" bestFit="1" customWidth="1"/>
    <col min="5" max="5" width="10.140625" style="11" bestFit="1" customWidth="1"/>
    <col min="6" max="6" width="13" style="1" bestFit="1" customWidth="1"/>
    <col min="7" max="7" width="6.140625" style="1" bestFit="1" customWidth="1"/>
    <col min="8" max="8" width="9.140625" style="1"/>
    <col min="9" max="9" width="32" style="1" customWidth="1"/>
    <col min="10" max="10" width="73.7109375" customWidth="1"/>
  </cols>
  <sheetData>
    <row r="1" spans="1:10" ht="25.5" x14ac:dyDescent="0.2">
      <c r="A1" s="1" t="s">
        <v>0</v>
      </c>
      <c r="B1" s="1" t="s">
        <v>80</v>
      </c>
      <c r="C1" s="1" t="s">
        <v>81</v>
      </c>
      <c r="D1" s="1" t="s">
        <v>82</v>
      </c>
      <c r="E1" s="11" t="s">
        <v>83</v>
      </c>
      <c r="F1" s="1" t="s">
        <v>78</v>
      </c>
      <c r="G1" s="1" t="s">
        <v>2</v>
      </c>
      <c r="J1" s="4" t="s">
        <v>128</v>
      </c>
    </row>
    <row r="2" spans="1:10" x14ac:dyDescent="0.2">
      <c r="A2" s="1">
        <v>1</v>
      </c>
      <c r="B2" s="12">
        <v>14133</v>
      </c>
      <c r="C2" s="1" t="s">
        <v>84</v>
      </c>
      <c r="D2" s="1" t="s">
        <v>85</v>
      </c>
      <c r="E2" s="11" t="s">
        <v>105</v>
      </c>
      <c r="F2" s="1">
        <f t="shared" ref="F2:F33" si="0">VLOOKUP(I2,MODALIDADE,2,0)</f>
        <v>1</v>
      </c>
      <c r="G2" s="1" t="s">
        <v>4</v>
      </c>
      <c r="I2" s="1" t="s">
        <v>3</v>
      </c>
      <c r="J2" s="6" t="str">
        <f>CONCATENATE("(",A2,",'",B2,"','",C2,"','",D2,"','",E2,"',",F2,",",G2,"),")</f>
        <v>(1,'14133','28º','I','2021-04-01',1,true),</v>
      </c>
    </row>
    <row r="3" spans="1:10" x14ac:dyDescent="0.2">
      <c r="A3" s="1">
        <v>2</v>
      </c>
      <c r="B3" s="12">
        <v>14133</v>
      </c>
      <c r="C3" s="1" t="s">
        <v>84</v>
      </c>
      <c r="D3" s="1" t="s">
        <v>85</v>
      </c>
      <c r="E3" s="11" t="s">
        <v>105</v>
      </c>
      <c r="F3" s="1">
        <f t="shared" si="0"/>
        <v>2</v>
      </c>
      <c r="G3" s="1" t="s">
        <v>4</v>
      </c>
      <c r="I3" s="1" t="s">
        <v>5</v>
      </c>
      <c r="J3" s="6" t="str">
        <f t="shared" ref="J3:J66" si="1">CONCATENATE("(",A3,",'",B3,"','",C3,"','",D3,"','",E3,"',",F3,",",G3,"),")</f>
        <v>(2,'14133','28º','I','2021-04-01',2,true),</v>
      </c>
    </row>
    <row r="4" spans="1:10" x14ac:dyDescent="0.2">
      <c r="A4" s="1">
        <v>3</v>
      </c>
      <c r="B4" s="12">
        <v>14133</v>
      </c>
      <c r="C4" s="1" t="s">
        <v>84</v>
      </c>
      <c r="D4" s="1" t="s">
        <v>86</v>
      </c>
      <c r="E4" s="11" t="s">
        <v>105</v>
      </c>
      <c r="F4" s="1">
        <f t="shared" si="0"/>
        <v>3</v>
      </c>
      <c r="G4" s="1" t="s">
        <v>4</v>
      </c>
      <c r="I4" s="1" t="s">
        <v>6</v>
      </c>
      <c r="J4" s="6" t="str">
        <f t="shared" si="1"/>
        <v>(3,'14133','28º','II','2021-04-01',3,true),</v>
      </c>
    </row>
    <row r="5" spans="1:10" x14ac:dyDescent="0.2">
      <c r="A5" s="1">
        <v>4</v>
      </c>
      <c r="B5" s="12">
        <v>14133</v>
      </c>
      <c r="C5" s="1" t="s">
        <v>84</v>
      </c>
      <c r="D5" s="1" t="s">
        <v>87</v>
      </c>
      <c r="E5" s="11" t="s">
        <v>105</v>
      </c>
      <c r="F5" s="1">
        <f t="shared" si="0"/>
        <v>4</v>
      </c>
      <c r="G5" s="1" t="s">
        <v>4</v>
      </c>
      <c r="I5" s="1" t="s">
        <v>7</v>
      </c>
      <c r="J5" s="6" t="str">
        <f t="shared" si="1"/>
        <v>(4,'14133','28º','III','2021-04-01',4,true),</v>
      </c>
    </row>
    <row r="6" spans="1:10" x14ac:dyDescent="0.2">
      <c r="A6" s="1">
        <v>5</v>
      </c>
      <c r="B6" s="12">
        <v>14133</v>
      </c>
      <c r="C6" s="1" t="s">
        <v>84</v>
      </c>
      <c r="D6" s="1" t="s">
        <v>88</v>
      </c>
      <c r="E6" s="11" t="s">
        <v>105</v>
      </c>
      <c r="F6" s="1">
        <f t="shared" si="0"/>
        <v>5</v>
      </c>
      <c r="G6" s="1" t="s">
        <v>4</v>
      </c>
      <c r="I6" s="1" t="s">
        <v>8</v>
      </c>
      <c r="J6" s="6" t="str">
        <f t="shared" si="1"/>
        <v>(5,'14133','28º','IV','2021-04-01',5,true),</v>
      </c>
    </row>
    <row r="7" spans="1:10" x14ac:dyDescent="0.2">
      <c r="A7" s="1">
        <v>6</v>
      </c>
      <c r="B7" s="12">
        <v>14133</v>
      </c>
      <c r="C7" s="1" t="s">
        <v>84</v>
      </c>
      <c r="D7" s="1" t="s">
        <v>89</v>
      </c>
      <c r="E7" s="11" t="s">
        <v>105</v>
      </c>
      <c r="F7" s="1">
        <f t="shared" si="0"/>
        <v>6</v>
      </c>
      <c r="G7" s="1" t="s">
        <v>4</v>
      </c>
      <c r="I7" s="1" t="s">
        <v>9</v>
      </c>
      <c r="J7" s="6" t="str">
        <f t="shared" si="1"/>
        <v>(6,'14133','28º','V','2021-04-01',6,true),</v>
      </c>
    </row>
    <row r="8" spans="1:10" x14ac:dyDescent="0.2">
      <c r="A8" s="1">
        <v>7</v>
      </c>
      <c r="B8" s="12">
        <v>14133</v>
      </c>
      <c r="C8" s="1" t="s">
        <v>103</v>
      </c>
      <c r="D8" s="1" t="s">
        <v>85</v>
      </c>
      <c r="E8" s="11" t="s">
        <v>105</v>
      </c>
      <c r="F8" s="1">
        <f t="shared" si="0"/>
        <v>8</v>
      </c>
      <c r="G8" s="1" t="s">
        <v>4</v>
      </c>
      <c r="I8" s="1" t="s">
        <v>11</v>
      </c>
      <c r="J8" s="6" t="str">
        <f t="shared" si="1"/>
        <v>(7,'14133','74º','I','2021-04-01',8,true),</v>
      </c>
    </row>
    <row r="9" spans="1:10" x14ac:dyDescent="0.2">
      <c r="A9" s="1">
        <v>8</v>
      </c>
      <c r="B9" s="12">
        <v>14133</v>
      </c>
      <c r="C9" s="1" t="s">
        <v>103</v>
      </c>
      <c r="D9" s="1" t="s">
        <v>86</v>
      </c>
      <c r="E9" s="11" t="s">
        <v>105</v>
      </c>
      <c r="F9" s="1">
        <f t="shared" si="0"/>
        <v>8</v>
      </c>
      <c r="G9" s="1" t="s">
        <v>4</v>
      </c>
      <c r="I9" s="1" t="s">
        <v>11</v>
      </c>
      <c r="J9" s="6" t="str">
        <f t="shared" si="1"/>
        <v>(8,'14133','74º','II','2021-04-01',8,true),</v>
      </c>
    </row>
    <row r="10" spans="1:10" x14ac:dyDescent="0.2">
      <c r="A10" s="1">
        <v>9</v>
      </c>
      <c r="B10" s="12">
        <v>14133</v>
      </c>
      <c r="C10" s="1" t="s">
        <v>103</v>
      </c>
      <c r="D10" s="1" t="s">
        <v>87</v>
      </c>
      <c r="E10" s="11" t="s">
        <v>105</v>
      </c>
      <c r="F10" s="1">
        <f t="shared" si="0"/>
        <v>8</v>
      </c>
      <c r="G10" s="1" t="s">
        <v>4</v>
      </c>
      <c r="I10" s="1" t="s">
        <v>11</v>
      </c>
      <c r="J10" s="6" t="str">
        <f t="shared" si="1"/>
        <v>(9,'14133','74º','III','2021-04-01',8,true),</v>
      </c>
    </row>
    <row r="11" spans="1:10" x14ac:dyDescent="0.2">
      <c r="A11" s="1">
        <v>10</v>
      </c>
      <c r="B11" s="12">
        <v>14133</v>
      </c>
      <c r="C11" s="1" t="s">
        <v>103</v>
      </c>
      <c r="D11" s="1" t="s">
        <v>88</v>
      </c>
      <c r="E11" s="11" t="s">
        <v>105</v>
      </c>
      <c r="F11" s="1">
        <f t="shared" si="0"/>
        <v>8</v>
      </c>
      <c r="G11" s="1" t="s">
        <v>4</v>
      </c>
      <c r="I11" s="1" t="s">
        <v>11</v>
      </c>
      <c r="J11" s="6" t="str">
        <f t="shared" si="1"/>
        <v>(10,'14133','74º','IV','2021-04-01',8,true),</v>
      </c>
    </row>
    <row r="12" spans="1:10" x14ac:dyDescent="0.2">
      <c r="A12" s="1">
        <v>11</v>
      </c>
      <c r="B12" s="12">
        <v>14133</v>
      </c>
      <c r="C12" s="1" t="s">
        <v>103</v>
      </c>
      <c r="D12" s="1" t="s">
        <v>89</v>
      </c>
      <c r="E12" s="11" t="s">
        <v>105</v>
      </c>
      <c r="F12" s="1">
        <f t="shared" si="0"/>
        <v>8</v>
      </c>
      <c r="G12" s="1" t="s">
        <v>4</v>
      </c>
      <c r="I12" s="1" t="s">
        <v>11</v>
      </c>
      <c r="J12" s="6" t="str">
        <f t="shared" si="1"/>
        <v>(11,'14133','74º','V','2021-04-01',8,true),</v>
      </c>
    </row>
    <row r="13" spans="1:10" x14ac:dyDescent="0.2">
      <c r="A13" s="1">
        <v>12</v>
      </c>
      <c r="B13" s="12">
        <v>14133</v>
      </c>
      <c r="C13" s="1" t="s">
        <v>90</v>
      </c>
      <c r="D13" s="1" t="s">
        <v>85</v>
      </c>
      <c r="E13" s="11" t="s">
        <v>105</v>
      </c>
      <c r="F13" s="1">
        <f t="shared" si="0"/>
        <v>7</v>
      </c>
      <c r="G13" s="1" t="s">
        <v>4</v>
      </c>
      <c r="I13" s="1" t="s">
        <v>10</v>
      </c>
      <c r="J13" s="6" t="str">
        <f t="shared" si="1"/>
        <v>(12,'14133','75º','I','2021-04-01',7,true),</v>
      </c>
    </row>
    <row r="14" spans="1:10" x14ac:dyDescent="0.2">
      <c r="A14" s="1">
        <v>13</v>
      </c>
      <c r="B14" s="12">
        <v>14133</v>
      </c>
      <c r="C14" s="1" t="s">
        <v>90</v>
      </c>
      <c r="D14" s="1" t="s">
        <v>86</v>
      </c>
      <c r="E14" s="11" t="s">
        <v>105</v>
      </c>
      <c r="F14" s="1">
        <f t="shared" si="0"/>
        <v>7</v>
      </c>
      <c r="G14" s="1" t="s">
        <v>4</v>
      </c>
      <c r="I14" s="1" t="s">
        <v>10</v>
      </c>
      <c r="J14" s="6" t="str">
        <f t="shared" si="1"/>
        <v>(13,'14133','75º','II','2021-04-01',7,true),</v>
      </c>
    </row>
    <row r="15" spans="1:10" x14ac:dyDescent="0.2">
      <c r="A15" s="1">
        <v>14</v>
      </c>
      <c r="B15" s="12">
        <v>14133</v>
      </c>
      <c r="C15" s="1" t="s">
        <v>90</v>
      </c>
      <c r="D15" s="1" t="s">
        <v>87</v>
      </c>
      <c r="E15" s="11" t="s">
        <v>105</v>
      </c>
      <c r="F15" s="1">
        <f t="shared" si="0"/>
        <v>7</v>
      </c>
      <c r="G15" s="1" t="s">
        <v>4</v>
      </c>
      <c r="I15" s="1" t="s">
        <v>10</v>
      </c>
      <c r="J15" s="6" t="str">
        <f t="shared" si="1"/>
        <v>(14,'14133','75º','III','2021-04-01',7,true),</v>
      </c>
    </row>
    <row r="16" spans="1:10" x14ac:dyDescent="0.2">
      <c r="A16" s="1">
        <v>15</v>
      </c>
      <c r="B16" s="12">
        <v>14133</v>
      </c>
      <c r="C16" s="1" t="s">
        <v>90</v>
      </c>
      <c r="D16" s="1" t="s">
        <v>88</v>
      </c>
      <c r="E16" s="11" t="s">
        <v>105</v>
      </c>
      <c r="F16" s="1">
        <f t="shared" si="0"/>
        <v>7</v>
      </c>
      <c r="G16" s="1" t="s">
        <v>4</v>
      </c>
      <c r="I16" s="1" t="s">
        <v>10</v>
      </c>
      <c r="J16" s="6" t="str">
        <f t="shared" si="1"/>
        <v>(15,'14133','75º','IV','2021-04-01',7,true),</v>
      </c>
    </row>
    <row r="17" spans="1:10" x14ac:dyDescent="0.2">
      <c r="A17" s="1">
        <v>16</v>
      </c>
      <c r="B17" s="12">
        <v>14133</v>
      </c>
      <c r="C17" s="1" t="s">
        <v>90</v>
      </c>
      <c r="D17" s="1" t="s">
        <v>89</v>
      </c>
      <c r="E17" s="11" t="s">
        <v>105</v>
      </c>
      <c r="F17" s="1">
        <f t="shared" si="0"/>
        <v>7</v>
      </c>
      <c r="G17" s="1" t="s">
        <v>4</v>
      </c>
      <c r="I17" s="1" t="s">
        <v>10</v>
      </c>
      <c r="J17" s="6" t="str">
        <f t="shared" si="1"/>
        <v>(16,'14133','75º','V','2021-04-01',7,true),</v>
      </c>
    </row>
    <row r="18" spans="1:10" x14ac:dyDescent="0.2">
      <c r="A18" s="1">
        <v>17</v>
      </c>
      <c r="B18" s="12">
        <v>14133</v>
      </c>
      <c r="C18" s="1" t="s">
        <v>90</v>
      </c>
      <c r="D18" s="1" t="s">
        <v>91</v>
      </c>
      <c r="E18" s="11" t="s">
        <v>105</v>
      </c>
      <c r="F18" s="1">
        <f t="shared" si="0"/>
        <v>7</v>
      </c>
      <c r="G18" s="1" t="s">
        <v>4</v>
      </c>
      <c r="I18" s="1" t="s">
        <v>10</v>
      </c>
      <c r="J18" s="6" t="str">
        <f t="shared" si="1"/>
        <v>(17,'14133','75º','VI','2021-04-01',7,true),</v>
      </c>
    </row>
    <row r="19" spans="1:10" x14ac:dyDescent="0.2">
      <c r="A19" s="1">
        <v>18</v>
      </c>
      <c r="B19" s="12">
        <v>14133</v>
      </c>
      <c r="C19" s="1" t="s">
        <v>90</v>
      </c>
      <c r="D19" s="1" t="s">
        <v>92</v>
      </c>
      <c r="E19" s="11" t="s">
        <v>105</v>
      </c>
      <c r="F19" s="1">
        <f t="shared" si="0"/>
        <v>7</v>
      </c>
      <c r="G19" s="1" t="s">
        <v>4</v>
      </c>
      <c r="I19" s="1" t="s">
        <v>10</v>
      </c>
      <c r="J19" s="6" t="str">
        <f t="shared" si="1"/>
        <v>(18,'14133','75º','VII','2021-04-01',7,true),</v>
      </c>
    </row>
    <row r="20" spans="1:10" x14ac:dyDescent="0.2">
      <c r="A20" s="1">
        <v>19</v>
      </c>
      <c r="B20" s="12">
        <v>14133</v>
      </c>
      <c r="C20" s="1" t="s">
        <v>90</v>
      </c>
      <c r="D20" s="1" t="s">
        <v>93</v>
      </c>
      <c r="E20" s="11" t="s">
        <v>105</v>
      </c>
      <c r="F20" s="1">
        <f t="shared" si="0"/>
        <v>7</v>
      </c>
      <c r="G20" s="1" t="s">
        <v>4</v>
      </c>
      <c r="I20" s="1" t="s">
        <v>10</v>
      </c>
      <c r="J20" s="6" t="str">
        <f t="shared" si="1"/>
        <v>(19,'14133','75º','VIII','2021-04-01',7,true),</v>
      </c>
    </row>
    <row r="21" spans="1:10" x14ac:dyDescent="0.2">
      <c r="A21" s="1">
        <v>20</v>
      </c>
      <c r="B21" s="12">
        <v>14133</v>
      </c>
      <c r="C21" s="1" t="s">
        <v>90</v>
      </c>
      <c r="D21" s="1" t="s">
        <v>94</v>
      </c>
      <c r="E21" s="11" t="s">
        <v>105</v>
      </c>
      <c r="F21" s="1">
        <f t="shared" si="0"/>
        <v>7</v>
      </c>
      <c r="G21" s="1" t="s">
        <v>4</v>
      </c>
      <c r="I21" s="1" t="s">
        <v>10</v>
      </c>
      <c r="J21" s="6" t="str">
        <f t="shared" si="1"/>
        <v>(20,'14133','75º','IX','2021-04-01',7,true),</v>
      </c>
    </row>
    <row r="22" spans="1:10" x14ac:dyDescent="0.2">
      <c r="A22" s="1">
        <v>21</v>
      </c>
      <c r="B22" s="12">
        <v>14133</v>
      </c>
      <c r="C22" s="1" t="s">
        <v>90</v>
      </c>
      <c r="D22" s="1" t="s">
        <v>95</v>
      </c>
      <c r="E22" s="11" t="s">
        <v>105</v>
      </c>
      <c r="F22" s="1">
        <f t="shared" si="0"/>
        <v>7</v>
      </c>
      <c r="G22" s="1" t="s">
        <v>4</v>
      </c>
      <c r="I22" s="1" t="s">
        <v>10</v>
      </c>
      <c r="J22" s="6" t="str">
        <f t="shared" si="1"/>
        <v>(21,'14133','75º','X','2021-04-01',7,true),</v>
      </c>
    </row>
    <row r="23" spans="1:10" x14ac:dyDescent="0.2">
      <c r="A23" s="1">
        <v>22</v>
      </c>
      <c r="B23" s="12">
        <v>14133</v>
      </c>
      <c r="C23" s="1" t="s">
        <v>90</v>
      </c>
      <c r="D23" s="1" t="s">
        <v>96</v>
      </c>
      <c r="E23" s="11" t="s">
        <v>105</v>
      </c>
      <c r="F23" s="1">
        <f t="shared" si="0"/>
        <v>7</v>
      </c>
      <c r="G23" s="1" t="s">
        <v>4</v>
      </c>
      <c r="I23" s="1" t="s">
        <v>10</v>
      </c>
      <c r="J23" s="6" t="str">
        <f t="shared" si="1"/>
        <v>(22,'14133','75º','XI','2021-04-01',7,true),</v>
      </c>
    </row>
    <row r="24" spans="1:10" x14ac:dyDescent="0.2">
      <c r="A24" s="1">
        <v>23</v>
      </c>
      <c r="B24" s="12">
        <v>14133</v>
      </c>
      <c r="C24" s="1" t="s">
        <v>90</v>
      </c>
      <c r="D24" s="1" t="s">
        <v>97</v>
      </c>
      <c r="E24" s="11" t="s">
        <v>105</v>
      </c>
      <c r="F24" s="1">
        <f t="shared" si="0"/>
        <v>7</v>
      </c>
      <c r="G24" s="1" t="s">
        <v>4</v>
      </c>
      <c r="I24" s="1" t="s">
        <v>10</v>
      </c>
      <c r="J24" s="6" t="str">
        <f t="shared" si="1"/>
        <v>(23,'14133','75º','XII','2021-04-01',7,true),</v>
      </c>
    </row>
    <row r="25" spans="1:10" x14ac:dyDescent="0.2">
      <c r="A25" s="1">
        <v>24</v>
      </c>
      <c r="B25" s="12">
        <v>14133</v>
      </c>
      <c r="C25" s="1" t="s">
        <v>90</v>
      </c>
      <c r="D25" s="1" t="s">
        <v>98</v>
      </c>
      <c r="E25" s="11" t="s">
        <v>105</v>
      </c>
      <c r="F25" s="1">
        <f t="shared" si="0"/>
        <v>7</v>
      </c>
      <c r="G25" s="1" t="s">
        <v>4</v>
      </c>
      <c r="I25" s="1" t="s">
        <v>10</v>
      </c>
      <c r="J25" s="6" t="str">
        <f t="shared" si="1"/>
        <v>(24,'14133','75º','XIII','2021-04-01',7,true),</v>
      </c>
    </row>
    <row r="26" spans="1:10" x14ac:dyDescent="0.2">
      <c r="A26" s="1">
        <v>25</v>
      </c>
      <c r="B26" s="12">
        <v>14133</v>
      </c>
      <c r="C26" s="1" t="s">
        <v>90</v>
      </c>
      <c r="D26" s="1" t="s">
        <v>99</v>
      </c>
      <c r="E26" s="11" t="s">
        <v>105</v>
      </c>
      <c r="F26" s="1">
        <f t="shared" si="0"/>
        <v>7</v>
      </c>
      <c r="G26" s="1" t="s">
        <v>4</v>
      </c>
      <c r="I26" s="1" t="s">
        <v>10</v>
      </c>
      <c r="J26" s="6" t="str">
        <f t="shared" si="1"/>
        <v>(25,'14133','75º','XIV','2021-04-01',7,true),</v>
      </c>
    </row>
    <row r="27" spans="1:10" x14ac:dyDescent="0.2">
      <c r="A27" s="1">
        <v>26</v>
      </c>
      <c r="B27" s="12">
        <v>14133</v>
      </c>
      <c r="C27" s="1" t="s">
        <v>90</v>
      </c>
      <c r="D27" s="1" t="s">
        <v>100</v>
      </c>
      <c r="E27" s="11" t="s">
        <v>105</v>
      </c>
      <c r="F27" s="1">
        <f t="shared" si="0"/>
        <v>7</v>
      </c>
      <c r="G27" s="1" t="s">
        <v>4</v>
      </c>
      <c r="I27" s="1" t="s">
        <v>10</v>
      </c>
      <c r="J27" s="6" t="str">
        <f t="shared" si="1"/>
        <v>(26,'14133','75º','XV','2021-04-01',7,true),</v>
      </c>
    </row>
    <row r="28" spans="1:10" x14ac:dyDescent="0.2">
      <c r="A28" s="1">
        <v>27</v>
      </c>
      <c r="B28" s="12">
        <v>14133</v>
      </c>
      <c r="C28" s="1" t="s">
        <v>90</v>
      </c>
      <c r="D28" s="1" t="s">
        <v>101</v>
      </c>
      <c r="E28" s="11" t="s">
        <v>105</v>
      </c>
      <c r="F28" s="1">
        <f t="shared" si="0"/>
        <v>7</v>
      </c>
      <c r="G28" s="1" t="s">
        <v>4</v>
      </c>
      <c r="I28" s="1" t="s">
        <v>10</v>
      </c>
      <c r="J28" s="6" t="str">
        <f t="shared" si="1"/>
        <v>(27,'14133','75º','XVI','2021-04-01',7,true),</v>
      </c>
    </row>
    <row r="29" spans="1:10" x14ac:dyDescent="0.2">
      <c r="A29" s="1">
        <v>28</v>
      </c>
      <c r="B29" s="12">
        <v>14133</v>
      </c>
      <c r="C29" s="1" t="s">
        <v>90</v>
      </c>
      <c r="D29" s="1" t="s">
        <v>102</v>
      </c>
      <c r="E29" s="11" t="s">
        <v>105</v>
      </c>
      <c r="F29" s="1">
        <f t="shared" si="0"/>
        <v>7</v>
      </c>
      <c r="G29" s="1" t="s">
        <v>4</v>
      </c>
      <c r="I29" s="1" t="s">
        <v>10</v>
      </c>
      <c r="J29" s="6" t="str">
        <f t="shared" si="1"/>
        <v>(28,'14133','75º','XVII','2021-04-01',7,true),</v>
      </c>
    </row>
    <row r="30" spans="1:10" x14ac:dyDescent="0.2">
      <c r="A30" s="1">
        <v>29</v>
      </c>
      <c r="B30" s="12">
        <v>10520</v>
      </c>
      <c r="C30" s="1" t="s">
        <v>104</v>
      </c>
      <c r="E30" s="11" t="s">
        <v>106</v>
      </c>
      <c r="F30" s="1">
        <f t="shared" si="0"/>
        <v>1</v>
      </c>
      <c r="G30" s="1" t="s">
        <v>4</v>
      </c>
      <c r="I30" s="1" t="s">
        <v>3</v>
      </c>
      <c r="J30" s="6" t="str">
        <f t="shared" si="1"/>
        <v>(29,'10520','1º','','2002-07-17',1,true),</v>
      </c>
    </row>
    <row r="31" spans="1:10" x14ac:dyDescent="0.2">
      <c r="A31" s="1">
        <v>30</v>
      </c>
      <c r="B31" s="12">
        <v>10520</v>
      </c>
      <c r="C31" s="1" t="s">
        <v>104</v>
      </c>
      <c r="E31" s="11" t="s">
        <v>106</v>
      </c>
      <c r="F31" s="1">
        <f t="shared" si="0"/>
        <v>2</v>
      </c>
      <c r="G31" s="1" t="s">
        <v>4</v>
      </c>
      <c r="I31" s="1" t="s">
        <v>5</v>
      </c>
      <c r="J31" s="6" t="str">
        <f t="shared" si="1"/>
        <v>(30,'10520','1º','','2002-07-17',2,true),</v>
      </c>
    </row>
    <row r="32" spans="1:10" x14ac:dyDescent="0.2">
      <c r="A32" s="1">
        <v>31</v>
      </c>
      <c r="B32" s="12">
        <v>8666</v>
      </c>
      <c r="C32" s="1" t="s">
        <v>107</v>
      </c>
      <c r="D32" s="1" t="s">
        <v>85</v>
      </c>
      <c r="E32" s="11" t="s">
        <v>108</v>
      </c>
      <c r="F32" s="1">
        <f t="shared" si="0"/>
        <v>7</v>
      </c>
      <c r="G32" s="1" t="s">
        <v>4</v>
      </c>
      <c r="I32" s="1" t="s">
        <v>10</v>
      </c>
      <c r="J32" s="6" t="str">
        <f t="shared" si="1"/>
        <v>(31,'8666','24º','I','1993-06-21',7,true),</v>
      </c>
    </row>
    <row r="33" spans="1:10" x14ac:dyDescent="0.2">
      <c r="A33" s="1">
        <v>32</v>
      </c>
      <c r="B33" s="12">
        <v>8666</v>
      </c>
      <c r="C33" s="1" t="s">
        <v>107</v>
      </c>
      <c r="D33" s="1" t="s">
        <v>86</v>
      </c>
      <c r="E33" s="11" t="s">
        <v>108</v>
      </c>
      <c r="F33" s="1">
        <f t="shared" si="0"/>
        <v>7</v>
      </c>
      <c r="G33" s="1" t="s">
        <v>4</v>
      </c>
      <c r="I33" s="1" t="s">
        <v>10</v>
      </c>
      <c r="J33" s="6" t="str">
        <f t="shared" si="1"/>
        <v>(32,'8666','24º','II','1993-06-21',7,true),</v>
      </c>
    </row>
    <row r="34" spans="1:10" x14ac:dyDescent="0.2">
      <c r="A34" s="1">
        <v>33</v>
      </c>
      <c r="B34" s="12">
        <v>8666</v>
      </c>
      <c r="C34" s="1" t="s">
        <v>107</v>
      </c>
      <c r="D34" s="1" t="s">
        <v>87</v>
      </c>
      <c r="E34" s="11" t="s">
        <v>108</v>
      </c>
      <c r="F34" s="1">
        <f t="shared" ref="F34:F65" si="2">VLOOKUP(I34,MODALIDADE,2,0)</f>
        <v>7</v>
      </c>
      <c r="G34" s="1" t="s">
        <v>4</v>
      </c>
      <c r="I34" s="1" t="s">
        <v>10</v>
      </c>
      <c r="J34" s="6" t="str">
        <f t="shared" si="1"/>
        <v>(33,'8666','24º','III','1993-06-21',7,true),</v>
      </c>
    </row>
    <row r="35" spans="1:10" x14ac:dyDescent="0.2">
      <c r="A35" s="1">
        <v>34</v>
      </c>
      <c r="B35" s="12">
        <v>8666</v>
      </c>
      <c r="C35" s="1" t="s">
        <v>107</v>
      </c>
      <c r="D35" s="1" t="s">
        <v>88</v>
      </c>
      <c r="E35" s="11" t="s">
        <v>108</v>
      </c>
      <c r="F35" s="1">
        <f t="shared" si="2"/>
        <v>7</v>
      </c>
      <c r="G35" s="1" t="s">
        <v>4</v>
      </c>
      <c r="I35" s="1" t="s">
        <v>10</v>
      </c>
      <c r="J35" s="6" t="str">
        <f t="shared" si="1"/>
        <v>(34,'8666','24º','IV','1993-06-21',7,true),</v>
      </c>
    </row>
    <row r="36" spans="1:10" x14ac:dyDescent="0.2">
      <c r="A36" s="1">
        <v>35</v>
      </c>
      <c r="B36" s="12">
        <v>8666</v>
      </c>
      <c r="C36" s="1" t="s">
        <v>107</v>
      </c>
      <c r="D36" s="1" t="s">
        <v>89</v>
      </c>
      <c r="E36" s="11" t="s">
        <v>108</v>
      </c>
      <c r="F36" s="1">
        <f t="shared" si="2"/>
        <v>7</v>
      </c>
      <c r="G36" s="1" t="s">
        <v>4</v>
      </c>
      <c r="I36" s="1" t="s">
        <v>10</v>
      </c>
      <c r="J36" s="6" t="str">
        <f t="shared" si="1"/>
        <v>(35,'8666','24º','V','1993-06-21',7,true),</v>
      </c>
    </row>
    <row r="37" spans="1:10" x14ac:dyDescent="0.2">
      <c r="A37" s="1">
        <v>36</v>
      </c>
      <c r="B37" s="12">
        <v>8666</v>
      </c>
      <c r="C37" s="1" t="s">
        <v>107</v>
      </c>
      <c r="D37" s="1" t="s">
        <v>85</v>
      </c>
      <c r="E37" s="11" t="s">
        <v>108</v>
      </c>
      <c r="F37" s="1">
        <f t="shared" si="2"/>
        <v>7</v>
      </c>
      <c r="G37" s="1" t="s">
        <v>4</v>
      </c>
      <c r="I37" s="1" t="s">
        <v>10</v>
      </c>
      <c r="J37" s="6" t="str">
        <f t="shared" si="1"/>
        <v>(36,'8666','24º','I','1993-06-21',7,true),</v>
      </c>
    </row>
    <row r="38" spans="1:10" x14ac:dyDescent="0.2">
      <c r="A38" s="1">
        <v>37</v>
      </c>
      <c r="B38" s="12">
        <v>8666</v>
      </c>
      <c r="C38" s="1" t="s">
        <v>107</v>
      </c>
      <c r="D38" s="1" t="s">
        <v>86</v>
      </c>
      <c r="E38" s="11" t="s">
        <v>108</v>
      </c>
      <c r="F38" s="1">
        <f t="shared" si="2"/>
        <v>7</v>
      </c>
      <c r="G38" s="1" t="s">
        <v>4</v>
      </c>
      <c r="I38" s="1" t="s">
        <v>10</v>
      </c>
      <c r="J38" s="6" t="str">
        <f t="shared" si="1"/>
        <v>(37,'8666','24º','II','1993-06-21',7,true),</v>
      </c>
    </row>
    <row r="39" spans="1:10" x14ac:dyDescent="0.2">
      <c r="A39" s="1">
        <v>38</v>
      </c>
      <c r="B39" s="12">
        <v>8666</v>
      </c>
      <c r="C39" s="1" t="s">
        <v>107</v>
      </c>
      <c r="D39" s="1" t="s">
        <v>87</v>
      </c>
      <c r="E39" s="11" t="s">
        <v>108</v>
      </c>
      <c r="F39" s="1">
        <f t="shared" si="2"/>
        <v>7</v>
      </c>
      <c r="G39" s="1" t="s">
        <v>4</v>
      </c>
      <c r="I39" s="1" t="s">
        <v>10</v>
      </c>
      <c r="J39" s="6" t="str">
        <f t="shared" si="1"/>
        <v>(38,'8666','24º','III','1993-06-21',7,true),</v>
      </c>
    </row>
    <row r="40" spans="1:10" x14ac:dyDescent="0.2">
      <c r="A40" s="1">
        <v>39</v>
      </c>
      <c r="B40" s="12">
        <v>8666</v>
      </c>
      <c r="C40" s="1" t="s">
        <v>107</v>
      </c>
      <c r="D40" s="1" t="s">
        <v>88</v>
      </c>
      <c r="E40" s="11" t="s">
        <v>108</v>
      </c>
      <c r="F40" s="1">
        <f t="shared" si="2"/>
        <v>7</v>
      </c>
      <c r="G40" s="1" t="s">
        <v>4</v>
      </c>
      <c r="I40" s="1" t="s">
        <v>10</v>
      </c>
      <c r="J40" s="6" t="str">
        <f t="shared" si="1"/>
        <v>(39,'8666','24º','IV','1993-06-21',7,true),</v>
      </c>
    </row>
    <row r="41" spans="1:10" x14ac:dyDescent="0.2">
      <c r="A41" s="1">
        <v>40</v>
      </c>
      <c r="B41" s="12">
        <v>8666</v>
      </c>
      <c r="C41" s="1" t="s">
        <v>107</v>
      </c>
      <c r="D41" s="1" t="s">
        <v>89</v>
      </c>
      <c r="E41" s="11" t="s">
        <v>108</v>
      </c>
      <c r="F41" s="1">
        <f t="shared" si="2"/>
        <v>7</v>
      </c>
      <c r="G41" s="1" t="s">
        <v>4</v>
      </c>
      <c r="I41" s="1" t="s">
        <v>10</v>
      </c>
      <c r="J41" s="6" t="str">
        <f t="shared" si="1"/>
        <v>(40,'8666','24º','V','1993-06-21',7,true),</v>
      </c>
    </row>
    <row r="42" spans="1:10" x14ac:dyDescent="0.2">
      <c r="A42" s="1">
        <v>41</v>
      </c>
      <c r="B42" s="12">
        <v>8666</v>
      </c>
      <c r="C42" s="1" t="s">
        <v>107</v>
      </c>
      <c r="D42" s="1" t="s">
        <v>91</v>
      </c>
      <c r="E42" s="11" t="s">
        <v>108</v>
      </c>
      <c r="F42" s="1">
        <f t="shared" si="2"/>
        <v>7</v>
      </c>
      <c r="G42" s="1" t="s">
        <v>4</v>
      </c>
      <c r="I42" s="1" t="s">
        <v>10</v>
      </c>
      <c r="J42" s="6" t="str">
        <f t="shared" si="1"/>
        <v>(41,'8666','24º','VI','1993-06-21',7,true),</v>
      </c>
    </row>
    <row r="43" spans="1:10" x14ac:dyDescent="0.2">
      <c r="A43" s="1">
        <v>42</v>
      </c>
      <c r="B43" s="12">
        <v>8666</v>
      </c>
      <c r="C43" s="1" t="s">
        <v>107</v>
      </c>
      <c r="D43" s="1" t="s">
        <v>92</v>
      </c>
      <c r="E43" s="11" t="s">
        <v>108</v>
      </c>
      <c r="F43" s="1">
        <f t="shared" si="2"/>
        <v>7</v>
      </c>
      <c r="G43" s="1" t="s">
        <v>4</v>
      </c>
      <c r="I43" s="1" t="s">
        <v>10</v>
      </c>
      <c r="J43" s="6" t="str">
        <f t="shared" si="1"/>
        <v>(42,'8666','24º','VII','1993-06-21',7,true),</v>
      </c>
    </row>
    <row r="44" spans="1:10" x14ac:dyDescent="0.2">
      <c r="A44" s="1">
        <v>43</v>
      </c>
      <c r="B44" s="12">
        <v>8666</v>
      </c>
      <c r="C44" s="1" t="s">
        <v>107</v>
      </c>
      <c r="D44" s="1" t="s">
        <v>93</v>
      </c>
      <c r="E44" s="11" t="s">
        <v>108</v>
      </c>
      <c r="F44" s="1">
        <f t="shared" si="2"/>
        <v>7</v>
      </c>
      <c r="G44" s="1" t="s">
        <v>4</v>
      </c>
      <c r="I44" s="1" t="s">
        <v>10</v>
      </c>
      <c r="J44" s="6" t="str">
        <f t="shared" si="1"/>
        <v>(43,'8666','24º','VIII','1993-06-21',7,true),</v>
      </c>
    </row>
    <row r="45" spans="1:10" x14ac:dyDescent="0.2">
      <c r="A45" s="1">
        <v>44</v>
      </c>
      <c r="B45" s="12">
        <v>8666</v>
      </c>
      <c r="C45" s="1" t="s">
        <v>107</v>
      </c>
      <c r="D45" s="1" t="s">
        <v>94</v>
      </c>
      <c r="E45" s="11" t="s">
        <v>108</v>
      </c>
      <c r="F45" s="1">
        <f t="shared" si="2"/>
        <v>7</v>
      </c>
      <c r="G45" s="1" t="s">
        <v>4</v>
      </c>
      <c r="I45" s="1" t="s">
        <v>10</v>
      </c>
      <c r="J45" s="6" t="str">
        <f t="shared" si="1"/>
        <v>(44,'8666','24º','IX','1993-06-21',7,true),</v>
      </c>
    </row>
    <row r="46" spans="1:10" x14ac:dyDescent="0.2">
      <c r="A46" s="1">
        <v>45</v>
      </c>
      <c r="B46" s="12">
        <v>8666</v>
      </c>
      <c r="C46" s="1" t="s">
        <v>107</v>
      </c>
      <c r="D46" s="1" t="s">
        <v>95</v>
      </c>
      <c r="E46" s="11" t="s">
        <v>108</v>
      </c>
      <c r="F46" s="1">
        <f t="shared" si="2"/>
        <v>7</v>
      </c>
      <c r="G46" s="1" t="s">
        <v>4</v>
      </c>
      <c r="I46" s="1" t="s">
        <v>10</v>
      </c>
      <c r="J46" s="6" t="str">
        <f t="shared" si="1"/>
        <v>(45,'8666','24º','X','1993-06-21',7,true),</v>
      </c>
    </row>
    <row r="47" spans="1:10" x14ac:dyDescent="0.2">
      <c r="A47" s="1">
        <v>46</v>
      </c>
      <c r="B47" s="12">
        <v>8666</v>
      </c>
      <c r="C47" s="1" t="s">
        <v>107</v>
      </c>
      <c r="D47" s="1" t="s">
        <v>96</v>
      </c>
      <c r="E47" s="11" t="s">
        <v>108</v>
      </c>
      <c r="F47" s="1">
        <f t="shared" si="2"/>
        <v>7</v>
      </c>
      <c r="G47" s="1" t="s">
        <v>4</v>
      </c>
      <c r="I47" s="1" t="s">
        <v>10</v>
      </c>
      <c r="J47" s="6" t="str">
        <f t="shared" si="1"/>
        <v>(46,'8666','24º','XI','1993-06-21',7,true),</v>
      </c>
    </row>
    <row r="48" spans="1:10" x14ac:dyDescent="0.2">
      <c r="A48" s="1">
        <v>47</v>
      </c>
      <c r="B48" s="12">
        <v>8666</v>
      </c>
      <c r="C48" s="1" t="s">
        <v>107</v>
      </c>
      <c r="D48" s="1" t="s">
        <v>97</v>
      </c>
      <c r="E48" s="11" t="s">
        <v>108</v>
      </c>
      <c r="F48" s="1">
        <f t="shared" si="2"/>
        <v>7</v>
      </c>
      <c r="G48" s="1" t="s">
        <v>4</v>
      </c>
      <c r="I48" s="1" t="s">
        <v>10</v>
      </c>
      <c r="J48" s="6" t="str">
        <f t="shared" si="1"/>
        <v>(47,'8666','24º','XII','1993-06-21',7,true),</v>
      </c>
    </row>
    <row r="49" spans="1:10" x14ac:dyDescent="0.2">
      <c r="A49" s="1">
        <v>48</v>
      </c>
      <c r="B49" s="12">
        <v>8666</v>
      </c>
      <c r="C49" s="1" t="s">
        <v>107</v>
      </c>
      <c r="D49" s="1" t="s">
        <v>98</v>
      </c>
      <c r="E49" s="11" t="s">
        <v>108</v>
      </c>
      <c r="F49" s="1">
        <f t="shared" si="2"/>
        <v>7</v>
      </c>
      <c r="G49" s="1" t="s">
        <v>4</v>
      </c>
      <c r="I49" s="1" t="s">
        <v>10</v>
      </c>
      <c r="J49" s="6" t="str">
        <f t="shared" si="1"/>
        <v>(48,'8666','24º','XIII','1993-06-21',7,true),</v>
      </c>
    </row>
    <row r="50" spans="1:10" x14ac:dyDescent="0.2">
      <c r="A50" s="1">
        <v>49</v>
      </c>
      <c r="B50" s="12">
        <v>8666</v>
      </c>
      <c r="C50" s="1" t="s">
        <v>107</v>
      </c>
      <c r="D50" s="1" t="s">
        <v>99</v>
      </c>
      <c r="E50" s="11" t="s">
        <v>108</v>
      </c>
      <c r="F50" s="1">
        <f t="shared" si="2"/>
        <v>7</v>
      </c>
      <c r="G50" s="1" t="s">
        <v>4</v>
      </c>
      <c r="I50" s="1" t="s">
        <v>10</v>
      </c>
      <c r="J50" s="6" t="str">
        <f t="shared" si="1"/>
        <v>(49,'8666','24º','XIV','1993-06-21',7,true),</v>
      </c>
    </row>
    <row r="51" spans="1:10" x14ac:dyDescent="0.2">
      <c r="A51" s="1">
        <v>50</v>
      </c>
      <c r="B51" s="12">
        <v>8666</v>
      </c>
      <c r="C51" s="1" t="s">
        <v>107</v>
      </c>
      <c r="D51" s="1" t="s">
        <v>100</v>
      </c>
      <c r="E51" s="11" t="s">
        <v>108</v>
      </c>
      <c r="F51" s="1">
        <f t="shared" si="2"/>
        <v>7</v>
      </c>
      <c r="G51" s="1" t="s">
        <v>4</v>
      </c>
      <c r="I51" s="1" t="s">
        <v>10</v>
      </c>
      <c r="J51" s="6" t="str">
        <f t="shared" si="1"/>
        <v>(50,'8666','24º','XV','1993-06-21',7,true),</v>
      </c>
    </row>
    <row r="52" spans="1:10" x14ac:dyDescent="0.2">
      <c r="A52" s="1">
        <v>51</v>
      </c>
      <c r="B52" s="12">
        <v>8666</v>
      </c>
      <c r="C52" s="1" t="s">
        <v>107</v>
      </c>
      <c r="D52" s="1" t="s">
        <v>101</v>
      </c>
      <c r="E52" s="11" t="s">
        <v>108</v>
      </c>
      <c r="F52" s="1">
        <f t="shared" si="2"/>
        <v>7</v>
      </c>
      <c r="G52" s="1" t="s">
        <v>4</v>
      </c>
      <c r="I52" s="1" t="s">
        <v>10</v>
      </c>
      <c r="J52" s="6" t="str">
        <f t="shared" si="1"/>
        <v>(51,'8666','24º','XVI','1993-06-21',7,true),</v>
      </c>
    </row>
    <row r="53" spans="1:10" x14ac:dyDescent="0.2">
      <c r="A53" s="1">
        <v>52</v>
      </c>
      <c r="B53" s="12">
        <v>8666</v>
      </c>
      <c r="C53" s="1" t="s">
        <v>107</v>
      </c>
      <c r="D53" s="1" t="s">
        <v>102</v>
      </c>
      <c r="E53" s="11" t="s">
        <v>108</v>
      </c>
      <c r="F53" s="1">
        <f t="shared" si="2"/>
        <v>7</v>
      </c>
      <c r="G53" s="1" t="s">
        <v>4</v>
      </c>
      <c r="I53" s="1" t="s">
        <v>10</v>
      </c>
      <c r="J53" s="6" t="str">
        <f t="shared" si="1"/>
        <v>(52,'8666','24º','XVII','1993-06-21',7,true),</v>
      </c>
    </row>
    <row r="54" spans="1:10" x14ac:dyDescent="0.2">
      <c r="A54" s="1">
        <v>53</v>
      </c>
      <c r="B54" s="12">
        <v>8666</v>
      </c>
      <c r="C54" s="1" t="s">
        <v>107</v>
      </c>
      <c r="D54" s="1" t="s">
        <v>110</v>
      </c>
      <c r="E54" s="11" t="s">
        <v>108</v>
      </c>
      <c r="F54" s="1">
        <f t="shared" si="2"/>
        <v>7</v>
      </c>
      <c r="G54" s="1" t="s">
        <v>4</v>
      </c>
      <c r="I54" s="1" t="s">
        <v>10</v>
      </c>
      <c r="J54" s="6" t="str">
        <f t="shared" si="1"/>
        <v>(53,'8666','24º','XVIII','1993-06-21',7,true),</v>
      </c>
    </row>
    <row r="55" spans="1:10" x14ac:dyDescent="0.2">
      <c r="A55" s="1">
        <v>54</v>
      </c>
      <c r="B55" s="12">
        <v>8666</v>
      </c>
      <c r="C55" s="1" t="s">
        <v>107</v>
      </c>
      <c r="D55" s="1" t="s">
        <v>111</v>
      </c>
      <c r="E55" s="11" t="s">
        <v>108</v>
      </c>
      <c r="F55" s="1">
        <f t="shared" si="2"/>
        <v>7</v>
      </c>
      <c r="G55" s="1" t="s">
        <v>4</v>
      </c>
      <c r="I55" s="1" t="s">
        <v>10</v>
      </c>
      <c r="J55" s="6" t="str">
        <f t="shared" si="1"/>
        <v>(54,'8666','24º','XIX','1993-06-21',7,true),</v>
      </c>
    </row>
    <row r="56" spans="1:10" x14ac:dyDescent="0.2">
      <c r="A56" s="1">
        <v>55</v>
      </c>
      <c r="B56" s="12">
        <v>8666</v>
      </c>
      <c r="C56" s="1" t="s">
        <v>107</v>
      </c>
      <c r="D56" s="1" t="s">
        <v>112</v>
      </c>
      <c r="E56" s="11" t="s">
        <v>108</v>
      </c>
      <c r="F56" s="1">
        <f t="shared" si="2"/>
        <v>7</v>
      </c>
      <c r="G56" s="1" t="s">
        <v>4</v>
      </c>
      <c r="I56" s="1" t="s">
        <v>10</v>
      </c>
      <c r="J56" s="6" t="str">
        <f t="shared" si="1"/>
        <v>(55,'8666','24º','XX','1993-06-21',7,true),</v>
      </c>
    </row>
    <row r="57" spans="1:10" x14ac:dyDescent="0.2">
      <c r="A57" s="1">
        <v>56</v>
      </c>
      <c r="B57" s="12">
        <v>8666</v>
      </c>
      <c r="C57" s="1" t="s">
        <v>107</v>
      </c>
      <c r="D57" s="1" t="s">
        <v>113</v>
      </c>
      <c r="E57" s="11" t="s">
        <v>108</v>
      </c>
      <c r="F57" s="1">
        <f t="shared" si="2"/>
        <v>7</v>
      </c>
      <c r="G57" s="1" t="s">
        <v>4</v>
      </c>
      <c r="I57" s="1" t="s">
        <v>10</v>
      </c>
      <c r="J57" s="6" t="str">
        <f t="shared" si="1"/>
        <v>(56,'8666','24º','XXI','1993-06-21',7,true),</v>
      </c>
    </row>
    <row r="58" spans="1:10" x14ac:dyDescent="0.2">
      <c r="A58" s="1">
        <v>57</v>
      </c>
      <c r="B58" s="12">
        <v>8666</v>
      </c>
      <c r="C58" s="1" t="s">
        <v>107</v>
      </c>
      <c r="D58" s="1" t="s">
        <v>114</v>
      </c>
      <c r="E58" s="11" t="s">
        <v>108</v>
      </c>
      <c r="F58" s="1">
        <f t="shared" si="2"/>
        <v>7</v>
      </c>
      <c r="G58" s="1" t="s">
        <v>4</v>
      </c>
      <c r="I58" s="1" t="s">
        <v>10</v>
      </c>
      <c r="J58" s="6" t="str">
        <f t="shared" si="1"/>
        <v>(57,'8666','24º','XXII','1993-06-21',7,true),</v>
      </c>
    </row>
    <row r="59" spans="1:10" x14ac:dyDescent="0.2">
      <c r="A59" s="1">
        <v>58</v>
      </c>
      <c r="B59" s="12">
        <v>8666</v>
      </c>
      <c r="C59" s="1" t="s">
        <v>107</v>
      </c>
      <c r="D59" s="1" t="s">
        <v>115</v>
      </c>
      <c r="E59" s="11" t="s">
        <v>108</v>
      </c>
      <c r="F59" s="1">
        <f t="shared" si="2"/>
        <v>7</v>
      </c>
      <c r="G59" s="1" t="s">
        <v>4</v>
      </c>
      <c r="I59" s="1" t="s">
        <v>10</v>
      </c>
      <c r="J59" s="6" t="str">
        <f t="shared" si="1"/>
        <v>(58,'8666','24º','XXIII','1993-06-21',7,true),</v>
      </c>
    </row>
    <row r="60" spans="1:10" x14ac:dyDescent="0.2">
      <c r="A60" s="1">
        <v>59</v>
      </c>
      <c r="B60" s="12">
        <v>8666</v>
      </c>
      <c r="C60" s="1" t="s">
        <v>107</v>
      </c>
      <c r="D60" s="1" t="s">
        <v>116</v>
      </c>
      <c r="E60" s="11" t="s">
        <v>108</v>
      </c>
      <c r="F60" s="1">
        <f t="shared" si="2"/>
        <v>7</v>
      </c>
      <c r="G60" s="1" t="s">
        <v>4</v>
      </c>
      <c r="I60" s="1" t="s">
        <v>10</v>
      </c>
      <c r="J60" s="6" t="str">
        <f t="shared" si="1"/>
        <v>(59,'8666','24º','XXIV','1993-06-21',7,true),</v>
      </c>
    </row>
    <row r="61" spans="1:10" x14ac:dyDescent="0.2">
      <c r="A61" s="1">
        <v>60</v>
      </c>
      <c r="B61" s="12">
        <v>8666</v>
      </c>
      <c r="C61" s="1" t="s">
        <v>107</v>
      </c>
      <c r="D61" s="1" t="s">
        <v>117</v>
      </c>
      <c r="E61" s="11" t="s">
        <v>108</v>
      </c>
      <c r="F61" s="1">
        <f t="shared" si="2"/>
        <v>7</v>
      </c>
      <c r="G61" s="1" t="s">
        <v>4</v>
      </c>
      <c r="I61" s="1" t="s">
        <v>10</v>
      </c>
      <c r="J61" s="6" t="str">
        <f t="shared" si="1"/>
        <v>(60,'8666','24º','XXV','1993-06-21',7,true),</v>
      </c>
    </row>
    <row r="62" spans="1:10" x14ac:dyDescent="0.2">
      <c r="A62" s="1">
        <v>61</v>
      </c>
      <c r="B62" s="12">
        <v>8666</v>
      </c>
      <c r="C62" s="1" t="s">
        <v>107</v>
      </c>
      <c r="D62" s="1" t="s">
        <v>118</v>
      </c>
      <c r="E62" s="11" t="s">
        <v>108</v>
      </c>
      <c r="F62" s="1">
        <f t="shared" si="2"/>
        <v>7</v>
      </c>
      <c r="G62" s="1" t="s">
        <v>4</v>
      </c>
      <c r="I62" s="1" t="s">
        <v>10</v>
      </c>
      <c r="J62" s="6" t="str">
        <f t="shared" si="1"/>
        <v>(61,'8666','24º','XXVI','1993-06-21',7,true),</v>
      </c>
    </row>
    <row r="63" spans="1:10" x14ac:dyDescent="0.2">
      <c r="A63" s="1">
        <v>62</v>
      </c>
      <c r="B63" s="12">
        <v>8666</v>
      </c>
      <c r="C63" s="1" t="s">
        <v>107</v>
      </c>
      <c r="D63" s="1" t="s">
        <v>119</v>
      </c>
      <c r="E63" s="11" t="s">
        <v>108</v>
      </c>
      <c r="F63" s="1">
        <f t="shared" si="2"/>
        <v>7</v>
      </c>
      <c r="G63" s="1" t="s">
        <v>4</v>
      </c>
      <c r="I63" s="1" t="s">
        <v>10</v>
      </c>
      <c r="J63" s="6" t="str">
        <f t="shared" si="1"/>
        <v>(62,'8666','24º','XXVII','1993-06-21',7,true),</v>
      </c>
    </row>
    <row r="64" spans="1:10" x14ac:dyDescent="0.2">
      <c r="A64" s="1">
        <v>63</v>
      </c>
      <c r="B64" s="12">
        <v>8666</v>
      </c>
      <c r="C64" s="1" t="s">
        <v>107</v>
      </c>
      <c r="D64" s="1" t="s">
        <v>120</v>
      </c>
      <c r="E64" s="11" t="s">
        <v>108</v>
      </c>
      <c r="F64" s="1">
        <f t="shared" si="2"/>
        <v>7</v>
      </c>
      <c r="G64" s="1" t="s">
        <v>4</v>
      </c>
      <c r="I64" s="1" t="s">
        <v>10</v>
      </c>
      <c r="J64" s="6" t="str">
        <f t="shared" si="1"/>
        <v>(63,'8666','24º','XXVIII','1993-06-21',7,true),</v>
      </c>
    </row>
    <row r="65" spans="1:10" x14ac:dyDescent="0.2">
      <c r="A65" s="1">
        <v>64</v>
      </c>
      <c r="B65" s="12">
        <v>8666</v>
      </c>
      <c r="C65" s="1" t="s">
        <v>107</v>
      </c>
      <c r="D65" s="1" t="s">
        <v>121</v>
      </c>
      <c r="E65" s="11" t="s">
        <v>108</v>
      </c>
      <c r="F65" s="1">
        <f t="shared" si="2"/>
        <v>7</v>
      </c>
      <c r="G65" s="1" t="s">
        <v>4</v>
      </c>
      <c r="I65" s="1" t="s">
        <v>10</v>
      </c>
      <c r="J65" s="6" t="str">
        <f t="shared" si="1"/>
        <v>(64,'8666','24º','XXIX','1993-06-21',7,true),</v>
      </c>
    </row>
    <row r="66" spans="1:10" x14ac:dyDescent="0.2">
      <c r="A66" s="1">
        <v>65</v>
      </c>
      <c r="B66" s="12">
        <v>8666</v>
      </c>
      <c r="C66" s="1" t="s">
        <v>107</v>
      </c>
      <c r="D66" s="1" t="s">
        <v>122</v>
      </c>
      <c r="E66" s="11" t="s">
        <v>108</v>
      </c>
      <c r="F66" s="1">
        <f t="shared" ref="F66:F71" si="3">VLOOKUP(I66,MODALIDADE,2,0)</f>
        <v>7</v>
      </c>
      <c r="G66" s="1" t="s">
        <v>4</v>
      </c>
      <c r="I66" s="1" t="s">
        <v>10</v>
      </c>
      <c r="J66" s="6" t="str">
        <f t="shared" si="1"/>
        <v>(65,'8666','24º','XXX','1993-06-21',7,true),</v>
      </c>
    </row>
    <row r="67" spans="1:10" x14ac:dyDescent="0.2">
      <c r="A67" s="1">
        <v>66</v>
      </c>
      <c r="B67" s="12">
        <v>8666</v>
      </c>
      <c r="C67" s="1" t="s">
        <v>107</v>
      </c>
      <c r="D67" s="1" t="s">
        <v>123</v>
      </c>
      <c r="E67" s="11" t="s">
        <v>108</v>
      </c>
      <c r="F67" s="1">
        <f t="shared" si="3"/>
        <v>7</v>
      </c>
      <c r="G67" s="1" t="s">
        <v>4</v>
      </c>
      <c r="I67" s="1" t="s">
        <v>10</v>
      </c>
      <c r="J67" s="6" t="str">
        <f t="shared" ref="J67:J70" si="4">CONCATENATE("(",A67,",'",B67,"','",C67,"','",D67,"','",E67,"',",F67,",",G67,"),")</f>
        <v>(66,'8666','24º','XXXI','1993-06-21',7,true),</v>
      </c>
    </row>
    <row r="68" spans="1:10" x14ac:dyDescent="0.2">
      <c r="A68" s="1">
        <v>67</v>
      </c>
      <c r="B68" s="12">
        <v>8666</v>
      </c>
      <c r="C68" s="1" t="s">
        <v>107</v>
      </c>
      <c r="D68" s="1" t="s">
        <v>124</v>
      </c>
      <c r="E68" s="11" t="s">
        <v>108</v>
      </c>
      <c r="F68" s="1">
        <f t="shared" si="3"/>
        <v>7</v>
      </c>
      <c r="G68" s="1" t="s">
        <v>4</v>
      </c>
      <c r="I68" s="1" t="s">
        <v>10</v>
      </c>
      <c r="J68" s="6" t="str">
        <f t="shared" si="4"/>
        <v>(67,'8666','24º','XXXII','1993-06-21',7,true),</v>
      </c>
    </row>
    <row r="69" spans="1:10" x14ac:dyDescent="0.2">
      <c r="A69" s="1">
        <v>68</v>
      </c>
      <c r="B69" s="12">
        <v>8666</v>
      </c>
      <c r="C69" s="1" t="s">
        <v>107</v>
      </c>
      <c r="D69" s="1" t="s">
        <v>125</v>
      </c>
      <c r="E69" s="11" t="s">
        <v>108</v>
      </c>
      <c r="F69" s="1">
        <f t="shared" si="3"/>
        <v>7</v>
      </c>
      <c r="G69" s="1" t="s">
        <v>4</v>
      </c>
      <c r="I69" s="1" t="s">
        <v>10</v>
      </c>
      <c r="J69" s="6" t="str">
        <f t="shared" si="4"/>
        <v>(68,'8666','24º','XXXIII','1993-06-21',7,true),</v>
      </c>
    </row>
    <row r="70" spans="1:10" x14ac:dyDescent="0.2">
      <c r="A70" s="1">
        <v>69</v>
      </c>
      <c r="B70" s="12">
        <v>8666</v>
      </c>
      <c r="C70" s="1" t="s">
        <v>107</v>
      </c>
      <c r="D70" s="1" t="s">
        <v>126</v>
      </c>
      <c r="E70" s="11" t="s">
        <v>108</v>
      </c>
      <c r="F70" s="1">
        <f t="shared" si="3"/>
        <v>7</v>
      </c>
      <c r="G70" s="1" t="s">
        <v>4</v>
      </c>
      <c r="I70" s="1" t="s">
        <v>10</v>
      </c>
      <c r="J70" s="6" t="str">
        <f t="shared" si="4"/>
        <v>(69,'8666','24º','XXXIV','1993-06-21',7,true),</v>
      </c>
    </row>
    <row r="71" spans="1:10" x14ac:dyDescent="0.2">
      <c r="A71" s="1">
        <v>70</v>
      </c>
      <c r="B71" s="12">
        <v>8666</v>
      </c>
      <c r="C71" s="12" t="s">
        <v>109</v>
      </c>
      <c r="D71" s="1" t="s">
        <v>127</v>
      </c>
      <c r="E71" s="11" t="s">
        <v>108</v>
      </c>
      <c r="F71" s="1">
        <f t="shared" si="3"/>
        <v>8</v>
      </c>
      <c r="G71" s="1" t="s">
        <v>4</v>
      </c>
      <c r="I71" s="1" t="s">
        <v>11</v>
      </c>
      <c r="J71" s="6" t="str">
        <f>CONCATENATE("(",A71,",'",B71,"','",C71,"','",D71,"','",E71,"',",F71,",",G71,");")</f>
        <v>(70,'8666','25º','XXXV','1993-06-21',8,true);</v>
      </c>
    </row>
    <row r="72" spans="1:10" ht="405" x14ac:dyDescent="0.2">
      <c r="J72" s="13" t="str">
        <f>_xlfn.CONCAT(J1:J71)</f>
        <v>INSERT INTO `lei`(`id`,`numero`,`artigo`,`inciso`,`data`,`modalidade_id`,`status`) VALUES (1,'14133','28º','I','2021-04-01',1,true),(2,'14133','28º','I','2021-04-01',2,true),(3,'14133','28º','II','2021-04-01',3,true),(4,'14133','28º','III','2021-04-01',4,true),(5,'14133','28º','IV','2021-04-01',5,true),(6,'14133','28º','V','2021-04-01',6,true),(7,'14133','74º','I','2021-04-01',8,true),(8,'14133','74º','II','2021-04-01',8,true),(9,'14133','74º','III','2021-04-01',8,true),(10,'14133','74º','IV','2021-04-01',8,true),(11,'14133','74º','V','2021-04-01',8,true),(12,'14133','75º','I','2021-04-01',7,true),(13,'14133','75º','II','2021-04-01',7,true),(14,'14133','75º','III','2021-04-01',7,true),(15,'14133','75º','IV','2021-04-01',7,true),(16,'14133','75º','V','2021-04-01',7,true),(17,'14133','75º','VI','2021-04-01',7,true),(18,'14133','75º','VII','2021-04-01',7,true),(19,'14133','75º','VIII','2021-04-01',7,true),(20,'14133','75º','IX','2021-04-01',7,true),(21,'14133','75º','X','2021-04-01',7,true),(22,'14133','75º','XI','2021-04-01',7,true),(23,'14133','75º','XII','2021-04-01',7,true),(24,'14133','75º','XIII','2021-04-01',7,true),(25,'14133','75º','XIV','2021-04-01',7,true),(26,'14133','75º','XV','2021-04-01',7,true),(27,'14133','75º','XVI','2021-04-01',7,true),(28,'14133','75º','XVII','2021-04-01',7,true),(29,'10520','1º','','2002-07-17',1,true),(30,'10520','1º','','2002-07-17',2,true),(31,'8666','24º','I','1993-06-21',7,true),(32,'8666','24º','II','1993-06-21',7,true),(33,'8666','24º','III','1993-06-21',7,true),(34,'8666','24º','IV','1993-06-21',7,true),(35,'8666','24º','V','1993-06-21',7,true),(36,'8666','24º','I','1993-06-21',7,true),(37,'8666','24º','II','1993-06-21',7,true),(38,'8666','24º','III','1993-06-21',7,true),(39,'8666','24º','IV','1993-06-21',7,true),(40,'8666','24º','V','1993-06-21',7,true),(41,'8666','24º','VI','1993-06-21',7,true),(42,'8666','24º','VII','1993-06-21',7,true),(43,'8666','24º','VIII','1993-06-21',7,true),(44,'8666','24º','IX','1993-06-21',7,true),(45,'8666','24º','X','1993-06-21',7,true),(46,'8666','24º','XI','1993-06-21',7,true),(47,'8666','24º','XII','1993-06-21',7,true),(48,'8666','24º','XIII','1993-06-21',7,true),(49,'8666','24º','XIV','1993-06-21',7,true),(50,'8666','24º','XV','1993-06-21',7,true),(51,'8666','24º','XVI','1993-06-21',7,true),(52,'8666','24º','XVII','1993-06-21',7,true),(53,'8666','24º','XVIII','1993-06-21',7,true),(54,'8666','24º','XIX','1993-06-21',7,true),(55,'8666','24º','XX','1993-06-21',7,true),(56,'8666','24º','XXI','1993-06-21',7,true),(57,'8666','24º','XXII','1993-06-21',7,true),(58,'8666','24º','XXIII','1993-06-21',7,true),(59,'8666','24º','XXIV','1993-06-21',7,true),(60,'8666','24º','XXV','1993-06-21',7,true),(61,'8666','24º','XXVI','1993-06-21',7,true),(62,'8666','24º','XXVII','1993-06-21',7,true),(63,'8666','24º','XXVIII','1993-06-21',7,true),(64,'8666','24º','XXIX','1993-06-21',7,true),(65,'8666','24º','XXX','1993-06-21',7,true),(66,'8666','24º','XXXI','1993-06-21',7,true),(67,'8666','24º','XXXII','1993-06-21',7,true),(68,'8666','24º','XXXIII','1993-06-21',7,true),(69,'8666','24º','XXXIV','1993-06-21',7,true),(70,'8666','25º','XXXV','1993-06-21',8,true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81"/>
  <sheetViews>
    <sheetView zoomScaleNormal="100" workbookViewId="0">
      <pane xSplit="5" ySplit="5" topLeftCell="F63" activePane="bottomRight" state="frozen"/>
      <selection pane="topRight" activeCell="F1" sqref="F1"/>
      <selection pane="bottomLeft" activeCell="A6" sqref="A6"/>
      <selection pane="bottomRight" activeCell="BQ75" sqref="BQ75"/>
    </sheetView>
  </sheetViews>
  <sheetFormatPr defaultColWidth="11.5703125" defaultRowHeight="12.75" x14ac:dyDescent="0.2"/>
  <cols>
    <col min="1" max="1" width="3" style="1" bestFit="1" customWidth="1"/>
    <col min="2" max="2" width="6.140625" style="1" bestFit="1" customWidth="1"/>
    <col min="3" max="3" width="49.85546875" style="8" customWidth="1"/>
    <col min="4" max="4" width="6.140625" style="1" bestFit="1" customWidth="1"/>
    <col min="5" max="5" width="55.42578125" style="8" customWidth="1"/>
    <col min="6" max="75" width="3.28515625" style="1" bestFit="1" customWidth="1"/>
    <col min="76" max="76" width="3.28515625" style="1" customWidth="1"/>
    <col min="77" max="77" width="3.28515625" style="1" bestFit="1" customWidth="1"/>
    <col min="78" max="16384" width="11.5703125" style="1"/>
  </cols>
  <sheetData>
    <row r="1" spans="1:77" ht="15.75" x14ac:dyDescent="0.2">
      <c r="E1" s="1" t="s">
        <v>0</v>
      </c>
      <c r="F1" s="17">
        <v>1</v>
      </c>
      <c r="G1" s="17">
        <v>2</v>
      </c>
      <c r="H1" s="17">
        <v>3</v>
      </c>
      <c r="I1" s="17">
        <v>4</v>
      </c>
      <c r="J1" s="17">
        <v>5</v>
      </c>
      <c r="K1" s="17">
        <v>6</v>
      </c>
      <c r="L1" s="17">
        <v>7</v>
      </c>
      <c r="M1" s="17">
        <v>8</v>
      </c>
      <c r="N1" s="17">
        <v>9</v>
      </c>
      <c r="O1" s="17">
        <v>10</v>
      </c>
      <c r="P1" s="17">
        <v>11</v>
      </c>
      <c r="Q1" s="17">
        <v>12</v>
      </c>
      <c r="R1" s="17">
        <v>13</v>
      </c>
      <c r="S1" s="17">
        <v>14</v>
      </c>
      <c r="T1" s="17">
        <v>15</v>
      </c>
      <c r="U1" s="17">
        <v>16</v>
      </c>
      <c r="V1" s="17">
        <v>17</v>
      </c>
      <c r="W1" s="17">
        <v>18</v>
      </c>
      <c r="X1" s="17">
        <v>19</v>
      </c>
      <c r="Y1" s="17">
        <v>20</v>
      </c>
      <c r="Z1" s="17">
        <v>21</v>
      </c>
      <c r="AA1" s="17">
        <v>22</v>
      </c>
      <c r="AB1" s="17">
        <v>23</v>
      </c>
      <c r="AC1" s="17">
        <v>24</v>
      </c>
      <c r="AD1" s="17">
        <v>25</v>
      </c>
      <c r="AE1" s="17">
        <v>26</v>
      </c>
      <c r="AF1" s="17">
        <v>27</v>
      </c>
      <c r="AG1" s="17">
        <v>28</v>
      </c>
      <c r="AH1" s="17">
        <v>29</v>
      </c>
      <c r="AI1" s="17">
        <v>30</v>
      </c>
      <c r="AJ1" s="17">
        <v>31</v>
      </c>
      <c r="AK1" s="17">
        <v>32</v>
      </c>
      <c r="AL1" s="17">
        <v>33</v>
      </c>
      <c r="AM1" s="17">
        <v>34</v>
      </c>
      <c r="AN1" s="17">
        <v>35</v>
      </c>
      <c r="AO1" s="17">
        <v>36</v>
      </c>
      <c r="AP1" s="17">
        <v>37</v>
      </c>
      <c r="AQ1" s="17">
        <v>38</v>
      </c>
      <c r="AR1" s="17">
        <v>39</v>
      </c>
      <c r="AS1" s="17">
        <v>40</v>
      </c>
      <c r="AT1" s="17">
        <v>41</v>
      </c>
      <c r="AU1" s="17">
        <v>42</v>
      </c>
      <c r="AV1" s="17">
        <v>43</v>
      </c>
      <c r="AW1" s="17">
        <v>44</v>
      </c>
      <c r="AX1" s="17">
        <v>45</v>
      </c>
      <c r="AY1" s="17">
        <v>46</v>
      </c>
      <c r="AZ1" s="17">
        <v>47</v>
      </c>
      <c r="BA1" s="17">
        <v>48</v>
      </c>
      <c r="BB1" s="17">
        <v>49</v>
      </c>
      <c r="BC1" s="17">
        <v>50</v>
      </c>
      <c r="BD1" s="17">
        <v>51</v>
      </c>
      <c r="BE1" s="17">
        <v>52</v>
      </c>
      <c r="BF1" s="17">
        <v>53</v>
      </c>
      <c r="BG1" s="17">
        <v>54</v>
      </c>
      <c r="BH1" s="17">
        <v>55</v>
      </c>
      <c r="BI1" s="17">
        <v>56</v>
      </c>
      <c r="BJ1" s="17">
        <v>57</v>
      </c>
      <c r="BK1" s="17">
        <v>58</v>
      </c>
      <c r="BL1" s="17">
        <v>59</v>
      </c>
      <c r="BM1" s="17">
        <v>60</v>
      </c>
      <c r="BN1" s="17">
        <v>61</v>
      </c>
      <c r="BO1" s="17">
        <v>62</v>
      </c>
      <c r="BP1" s="17">
        <v>63</v>
      </c>
      <c r="BQ1" s="17">
        <v>64</v>
      </c>
      <c r="BR1" s="17">
        <v>65</v>
      </c>
      <c r="BS1" s="17">
        <v>66</v>
      </c>
      <c r="BT1" s="17">
        <v>67</v>
      </c>
      <c r="BU1" s="17">
        <v>68</v>
      </c>
      <c r="BV1" s="17">
        <v>69</v>
      </c>
      <c r="BW1" s="17">
        <v>70</v>
      </c>
      <c r="BX1" s="33" t="s">
        <v>134</v>
      </c>
      <c r="BY1" s="33"/>
    </row>
    <row r="2" spans="1:77" ht="34.5" x14ac:dyDescent="0.2">
      <c r="E2" s="1" t="s">
        <v>80</v>
      </c>
      <c r="F2" s="21">
        <v>14133</v>
      </c>
      <c r="G2" s="21">
        <v>14133</v>
      </c>
      <c r="H2" s="21">
        <v>14133</v>
      </c>
      <c r="I2" s="21">
        <v>14133</v>
      </c>
      <c r="J2" s="21">
        <v>14133</v>
      </c>
      <c r="K2" s="21">
        <v>14133</v>
      </c>
      <c r="L2" s="21">
        <v>14133</v>
      </c>
      <c r="M2" s="21">
        <v>14133</v>
      </c>
      <c r="N2" s="21">
        <v>14133</v>
      </c>
      <c r="O2" s="21">
        <v>14133</v>
      </c>
      <c r="P2" s="21">
        <v>14133</v>
      </c>
      <c r="Q2" s="21">
        <v>14133</v>
      </c>
      <c r="R2" s="21">
        <v>14133</v>
      </c>
      <c r="S2" s="21">
        <v>14133</v>
      </c>
      <c r="T2" s="21">
        <v>14133</v>
      </c>
      <c r="U2" s="21">
        <v>14133</v>
      </c>
      <c r="V2" s="21">
        <v>14133</v>
      </c>
      <c r="W2" s="21">
        <v>14133</v>
      </c>
      <c r="X2" s="21">
        <v>14133</v>
      </c>
      <c r="Y2" s="21">
        <v>14133</v>
      </c>
      <c r="Z2" s="21">
        <v>14133</v>
      </c>
      <c r="AA2" s="21">
        <v>14133</v>
      </c>
      <c r="AB2" s="21">
        <v>14133</v>
      </c>
      <c r="AC2" s="21">
        <v>14133</v>
      </c>
      <c r="AD2" s="21">
        <v>14133</v>
      </c>
      <c r="AE2" s="21">
        <v>14133</v>
      </c>
      <c r="AF2" s="21">
        <v>14133</v>
      </c>
      <c r="AG2" s="21">
        <v>14133</v>
      </c>
      <c r="AH2" s="20">
        <v>10520</v>
      </c>
      <c r="AI2" s="20">
        <v>10520</v>
      </c>
      <c r="AJ2" s="19">
        <v>8666</v>
      </c>
      <c r="AK2" s="19">
        <v>8666</v>
      </c>
      <c r="AL2" s="19">
        <v>8666</v>
      </c>
      <c r="AM2" s="19">
        <v>8666</v>
      </c>
      <c r="AN2" s="19">
        <v>8666</v>
      </c>
      <c r="AO2" s="19">
        <v>8666</v>
      </c>
      <c r="AP2" s="19">
        <v>8666</v>
      </c>
      <c r="AQ2" s="19">
        <v>8666</v>
      </c>
      <c r="AR2" s="19">
        <v>8666</v>
      </c>
      <c r="AS2" s="19">
        <v>8666</v>
      </c>
      <c r="AT2" s="19">
        <v>8666</v>
      </c>
      <c r="AU2" s="19">
        <v>8666</v>
      </c>
      <c r="AV2" s="19">
        <v>8666</v>
      </c>
      <c r="AW2" s="19">
        <v>8666</v>
      </c>
      <c r="AX2" s="19">
        <v>8666</v>
      </c>
      <c r="AY2" s="19">
        <v>8666</v>
      </c>
      <c r="AZ2" s="19">
        <v>8666</v>
      </c>
      <c r="BA2" s="19">
        <v>8666</v>
      </c>
      <c r="BB2" s="19">
        <v>8666</v>
      </c>
      <c r="BC2" s="19">
        <v>8666</v>
      </c>
      <c r="BD2" s="19">
        <v>8666</v>
      </c>
      <c r="BE2" s="19">
        <v>8666</v>
      </c>
      <c r="BF2" s="19">
        <v>8666</v>
      </c>
      <c r="BG2" s="19">
        <v>8666</v>
      </c>
      <c r="BH2" s="19">
        <v>8666</v>
      </c>
      <c r="BI2" s="19">
        <v>8666</v>
      </c>
      <c r="BJ2" s="19">
        <v>8666</v>
      </c>
      <c r="BK2" s="19">
        <v>8666</v>
      </c>
      <c r="BL2" s="19">
        <v>8666</v>
      </c>
      <c r="BM2" s="19">
        <v>8666</v>
      </c>
      <c r="BN2" s="19">
        <v>8666</v>
      </c>
      <c r="BO2" s="19">
        <v>8666</v>
      </c>
      <c r="BP2" s="19">
        <v>8666</v>
      </c>
      <c r="BQ2" s="19">
        <v>8666</v>
      </c>
      <c r="BR2" s="19">
        <v>8666</v>
      </c>
      <c r="BS2" s="19">
        <v>8666</v>
      </c>
      <c r="BT2" s="19">
        <v>8666</v>
      </c>
      <c r="BU2" s="19">
        <v>8666</v>
      </c>
      <c r="BV2" s="19">
        <v>8666</v>
      </c>
      <c r="BW2" s="19">
        <v>8666</v>
      </c>
      <c r="BX2" s="33"/>
      <c r="BY2" s="33"/>
    </row>
    <row r="3" spans="1:77" ht="19.5" x14ac:dyDescent="0.2">
      <c r="E3" s="1" t="s">
        <v>81</v>
      </c>
      <c r="F3" s="17" t="s">
        <v>84</v>
      </c>
      <c r="G3" s="17" t="s">
        <v>84</v>
      </c>
      <c r="H3" s="17" t="s">
        <v>84</v>
      </c>
      <c r="I3" s="17" t="s">
        <v>84</v>
      </c>
      <c r="J3" s="17" t="s">
        <v>84</v>
      </c>
      <c r="K3" s="17" t="s">
        <v>84</v>
      </c>
      <c r="L3" s="17" t="s">
        <v>103</v>
      </c>
      <c r="M3" s="17" t="s">
        <v>103</v>
      </c>
      <c r="N3" s="17" t="s">
        <v>103</v>
      </c>
      <c r="O3" s="17" t="s">
        <v>103</v>
      </c>
      <c r="P3" s="17" t="s">
        <v>103</v>
      </c>
      <c r="Q3" s="17" t="s">
        <v>90</v>
      </c>
      <c r="R3" s="17" t="s">
        <v>90</v>
      </c>
      <c r="S3" s="17" t="s">
        <v>90</v>
      </c>
      <c r="T3" s="17" t="s">
        <v>90</v>
      </c>
      <c r="U3" s="17" t="s">
        <v>90</v>
      </c>
      <c r="V3" s="17" t="s">
        <v>90</v>
      </c>
      <c r="W3" s="17" t="s">
        <v>90</v>
      </c>
      <c r="X3" s="17" t="s">
        <v>90</v>
      </c>
      <c r="Y3" s="17" t="s">
        <v>90</v>
      </c>
      <c r="Z3" s="17" t="s">
        <v>90</v>
      </c>
      <c r="AA3" s="17" t="s">
        <v>90</v>
      </c>
      <c r="AB3" s="17" t="s">
        <v>90</v>
      </c>
      <c r="AC3" s="17" t="s">
        <v>90</v>
      </c>
      <c r="AD3" s="17" t="s">
        <v>90</v>
      </c>
      <c r="AE3" s="17" t="s">
        <v>90</v>
      </c>
      <c r="AF3" s="17" t="s">
        <v>90</v>
      </c>
      <c r="AG3" s="17" t="s">
        <v>90</v>
      </c>
      <c r="AH3" s="17" t="s">
        <v>104</v>
      </c>
      <c r="AI3" s="17" t="s">
        <v>104</v>
      </c>
      <c r="AJ3" s="17" t="s">
        <v>107</v>
      </c>
      <c r="AK3" s="17" t="s">
        <v>107</v>
      </c>
      <c r="AL3" s="17" t="s">
        <v>107</v>
      </c>
      <c r="AM3" s="17" t="s">
        <v>107</v>
      </c>
      <c r="AN3" s="17" t="s">
        <v>107</v>
      </c>
      <c r="AO3" s="17" t="s">
        <v>107</v>
      </c>
      <c r="AP3" s="17" t="s">
        <v>107</v>
      </c>
      <c r="AQ3" s="17" t="s">
        <v>107</v>
      </c>
      <c r="AR3" s="17" t="s">
        <v>107</v>
      </c>
      <c r="AS3" s="17" t="s">
        <v>107</v>
      </c>
      <c r="AT3" s="17" t="s">
        <v>107</v>
      </c>
      <c r="AU3" s="17" t="s">
        <v>107</v>
      </c>
      <c r="AV3" s="17" t="s">
        <v>107</v>
      </c>
      <c r="AW3" s="17" t="s">
        <v>107</v>
      </c>
      <c r="AX3" s="17" t="s">
        <v>107</v>
      </c>
      <c r="AY3" s="17" t="s">
        <v>107</v>
      </c>
      <c r="AZ3" s="17" t="s">
        <v>107</v>
      </c>
      <c r="BA3" s="17" t="s">
        <v>107</v>
      </c>
      <c r="BB3" s="17" t="s">
        <v>107</v>
      </c>
      <c r="BC3" s="17" t="s">
        <v>107</v>
      </c>
      <c r="BD3" s="17" t="s">
        <v>107</v>
      </c>
      <c r="BE3" s="17" t="s">
        <v>107</v>
      </c>
      <c r="BF3" s="17" t="s">
        <v>107</v>
      </c>
      <c r="BG3" s="17" t="s">
        <v>107</v>
      </c>
      <c r="BH3" s="17" t="s">
        <v>107</v>
      </c>
      <c r="BI3" s="17" t="s">
        <v>107</v>
      </c>
      <c r="BJ3" s="17" t="s">
        <v>107</v>
      </c>
      <c r="BK3" s="17" t="s">
        <v>107</v>
      </c>
      <c r="BL3" s="17" t="s">
        <v>107</v>
      </c>
      <c r="BM3" s="17" t="s">
        <v>107</v>
      </c>
      <c r="BN3" s="17" t="s">
        <v>107</v>
      </c>
      <c r="BO3" s="17" t="s">
        <v>107</v>
      </c>
      <c r="BP3" s="17" t="s">
        <v>107</v>
      </c>
      <c r="BQ3" s="17" t="s">
        <v>107</v>
      </c>
      <c r="BR3" s="17" t="s">
        <v>107</v>
      </c>
      <c r="BS3" s="17" t="s">
        <v>107</v>
      </c>
      <c r="BT3" s="17" t="s">
        <v>107</v>
      </c>
      <c r="BU3" s="17" t="s">
        <v>107</v>
      </c>
      <c r="BV3" s="17" t="s">
        <v>107</v>
      </c>
      <c r="BW3" s="18" t="s">
        <v>109</v>
      </c>
      <c r="BX3" s="33"/>
      <c r="BY3" s="33"/>
    </row>
    <row r="4" spans="1:77" ht="36.75" customHeight="1" x14ac:dyDescent="0.2">
      <c r="E4" s="1" t="s">
        <v>82</v>
      </c>
      <c r="F4" s="17" t="s">
        <v>85</v>
      </c>
      <c r="G4" s="17" t="s">
        <v>85</v>
      </c>
      <c r="H4" s="17" t="s">
        <v>86</v>
      </c>
      <c r="I4" s="17" t="s">
        <v>87</v>
      </c>
      <c r="J4" s="17" t="s">
        <v>88</v>
      </c>
      <c r="K4" s="17" t="s">
        <v>89</v>
      </c>
      <c r="L4" s="17" t="s">
        <v>85</v>
      </c>
      <c r="M4" s="17" t="s">
        <v>86</v>
      </c>
      <c r="N4" s="17" t="s">
        <v>87</v>
      </c>
      <c r="O4" s="17" t="s">
        <v>88</v>
      </c>
      <c r="P4" s="17" t="s">
        <v>89</v>
      </c>
      <c r="Q4" s="17" t="s">
        <v>85</v>
      </c>
      <c r="R4" s="17" t="s">
        <v>86</v>
      </c>
      <c r="S4" s="17" t="s">
        <v>87</v>
      </c>
      <c r="T4" s="17" t="s">
        <v>88</v>
      </c>
      <c r="U4" s="17" t="s">
        <v>89</v>
      </c>
      <c r="V4" s="17" t="s">
        <v>91</v>
      </c>
      <c r="W4" s="17" t="s">
        <v>92</v>
      </c>
      <c r="X4" s="17" t="s">
        <v>93</v>
      </c>
      <c r="Y4" s="17" t="s">
        <v>94</v>
      </c>
      <c r="Z4" s="17" t="s">
        <v>95</v>
      </c>
      <c r="AA4" s="17" t="s">
        <v>96</v>
      </c>
      <c r="AB4" s="17" t="s">
        <v>97</v>
      </c>
      <c r="AC4" s="17" t="s">
        <v>98</v>
      </c>
      <c r="AD4" s="17" t="s">
        <v>99</v>
      </c>
      <c r="AE4" s="17" t="s">
        <v>100</v>
      </c>
      <c r="AF4" s="17" t="s">
        <v>101</v>
      </c>
      <c r="AG4" s="17" t="s">
        <v>102</v>
      </c>
      <c r="AH4" s="17"/>
      <c r="AI4" s="17"/>
      <c r="AJ4" s="17" t="s">
        <v>85</v>
      </c>
      <c r="AK4" s="17" t="s">
        <v>86</v>
      </c>
      <c r="AL4" s="17" t="s">
        <v>87</v>
      </c>
      <c r="AM4" s="17" t="s">
        <v>88</v>
      </c>
      <c r="AN4" s="17" t="s">
        <v>89</v>
      </c>
      <c r="AO4" s="17" t="s">
        <v>85</v>
      </c>
      <c r="AP4" s="17" t="s">
        <v>86</v>
      </c>
      <c r="AQ4" s="17" t="s">
        <v>87</v>
      </c>
      <c r="AR4" s="17" t="s">
        <v>88</v>
      </c>
      <c r="AS4" s="17" t="s">
        <v>89</v>
      </c>
      <c r="AT4" s="17" t="s">
        <v>91</v>
      </c>
      <c r="AU4" s="17" t="s">
        <v>92</v>
      </c>
      <c r="AV4" s="17" t="s">
        <v>93</v>
      </c>
      <c r="AW4" s="17" t="s">
        <v>94</v>
      </c>
      <c r="AX4" s="17" t="s">
        <v>95</v>
      </c>
      <c r="AY4" s="17" t="s">
        <v>96</v>
      </c>
      <c r="AZ4" s="17" t="s">
        <v>97</v>
      </c>
      <c r="BA4" s="17" t="s">
        <v>98</v>
      </c>
      <c r="BB4" s="17" t="s">
        <v>99</v>
      </c>
      <c r="BC4" s="17" t="s">
        <v>100</v>
      </c>
      <c r="BD4" s="17" t="s">
        <v>101</v>
      </c>
      <c r="BE4" s="17" t="s">
        <v>102</v>
      </c>
      <c r="BF4" s="17" t="s">
        <v>110</v>
      </c>
      <c r="BG4" s="17" t="s">
        <v>111</v>
      </c>
      <c r="BH4" s="17" t="s">
        <v>112</v>
      </c>
      <c r="BI4" s="17" t="s">
        <v>113</v>
      </c>
      <c r="BJ4" s="17" t="s">
        <v>114</v>
      </c>
      <c r="BK4" s="17" t="s">
        <v>115</v>
      </c>
      <c r="BL4" s="17" t="s">
        <v>116</v>
      </c>
      <c r="BM4" s="17" t="s">
        <v>117</v>
      </c>
      <c r="BN4" s="17" t="s">
        <v>118</v>
      </c>
      <c r="BO4" s="17" t="s">
        <v>119</v>
      </c>
      <c r="BP4" s="17" t="s">
        <v>120</v>
      </c>
      <c r="BQ4" s="17" t="s">
        <v>121</v>
      </c>
      <c r="BR4" s="17" t="s">
        <v>122</v>
      </c>
      <c r="BS4" s="17" t="s">
        <v>123</v>
      </c>
      <c r="BT4" s="17" t="s">
        <v>124</v>
      </c>
      <c r="BU4" s="17" t="s">
        <v>125</v>
      </c>
      <c r="BV4" s="17" t="s">
        <v>126</v>
      </c>
      <c r="BW4" s="17" t="s">
        <v>127</v>
      </c>
      <c r="BX4" s="33"/>
      <c r="BY4" s="33"/>
    </row>
    <row r="5" spans="1:77" ht="99.75" customHeight="1" x14ac:dyDescent="0.2">
      <c r="A5" s="1" t="s">
        <v>0</v>
      </c>
      <c r="B5" s="1" t="s">
        <v>12</v>
      </c>
      <c r="C5" s="1" t="s">
        <v>1</v>
      </c>
      <c r="D5" s="1" t="s">
        <v>2</v>
      </c>
      <c r="E5" s="10" t="s">
        <v>13</v>
      </c>
      <c r="F5" s="25" t="s">
        <v>3</v>
      </c>
      <c r="G5" s="25" t="s">
        <v>5</v>
      </c>
      <c r="H5" s="17" t="s">
        <v>6</v>
      </c>
      <c r="I5" s="17" t="s">
        <v>7</v>
      </c>
      <c r="J5" s="17" t="s">
        <v>8</v>
      </c>
      <c r="K5" s="17" t="s">
        <v>9</v>
      </c>
      <c r="L5" s="17" t="s">
        <v>11</v>
      </c>
      <c r="M5" s="17" t="s">
        <v>11</v>
      </c>
      <c r="N5" s="17" t="s">
        <v>11</v>
      </c>
      <c r="O5" s="25" t="s">
        <v>11</v>
      </c>
      <c r="P5" s="17" t="s">
        <v>11</v>
      </c>
      <c r="Q5" s="25" t="s">
        <v>10</v>
      </c>
      <c r="R5" s="25" t="s">
        <v>10</v>
      </c>
      <c r="S5" s="17" t="s">
        <v>10</v>
      </c>
      <c r="T5" s="17" t="s">
        <v>10</v>
      </c>
      <c r="U5" s="17" t="s">
        <v>10</v>
      </c>
      <c r="V5" s="17" t="s">
        <v>10</v>
      </c>
      <c r="W5" s="17" t="s">
        <v>10</v>
      </c>
      <c r="X5" s="17" t="s">
        <v>10</v>
      </c>
      <c r="Y5" s="17" t="s">
        <v>10</v>
      </c>
      <c r="Z5" s="17" t="s">
        <v>10</v>
      </c>
      <c r="AA5" s="17" t="s">
        <v>10</v>
      </c>
      <c r="AB5" s="17" t="s">
        <v>10</v>
      </c>
      <c r="AC5" s="17" t="s">
        <v>10</v>
      </c>
      <c r="AD5" s="17" t="s">
        <v>10</v>
      </c>
      <c r="AE5" s="17" t="s">
        <v>10</v>
      </c>
      <c r="AF5" s="17" t="s">
        <v>10</v>
      </c>
      <c r="AG5" s="17" t="s">
        <v>10</v>
      </c>
      <c r="AH5" s="25" t="s">
        <v>3</v>
      </c>
      <c r="AI5" s="25" t="s">
        <v>5</v>
      </c>
      <c r="AJ5" s="25" t="s">
        <v>10</v>
      </c>
      <c r="AK5" s="25" t="s">
        <v>10</v>
      </c>
      <c r="AL5" s="17" t="s">
        <v>10</v>
      </c>
      <c r="AM5" s="17" t="s">
        <v>10</v>
      </c>
      <c r="AN5" s="17" t="s">
        <v>10</v>
      </c>
      <c r="AO5" s="17" t="s">
        <v>10</v>
      </c>
      <c r="AP5" s="17" t="s">
        <v>10</v>
      </c>
      <c r="AQ5" s="17" t="s">
        <v>10</v>
      </c>
      <c r="AR5" s="17" t="s">
        <v>10</v>
      </c>
      <c r="AS5" s="17" t="s">
        <v>10</v>
      </c>
      <c r="AT5" s="17" t="s">
        <v>10</v>
      </c>
      <c r="AU5" s="17" t="s">
        <v>10</v>
      </c>
      <c r="AV5" s="17" t="s">
        <v>10</v>
      </c>
      <c r="AW5" s="17" t="s">
        <v>10</v>
      </c>
      <c r="AX5" s="17" t="s">
        <v>10</v>
      </c>
      <c r="AY5" s="17" t="s">
        <v>10</v>
      </c>
      <c r="AZ5" s="17" t="s">
        <v>10</v>
      </c>
      <c r="BA5" s="17" t="s">
        <v>10</v>
      </c>
      <c r="BB5" s="17" t="s">
        <v>10</v>
      </c>
      <c r="BC5" s="17" t="s">
        <v>10</v>
      </c>
      <c r="BD5" s="17" t="s">
        <v>10</v>
      </c>
      <c r="BE5" s="17" t="s">
        <v>10</v>
      </c>
      <c r="BF5" s="17" t="s">
        <v>10</v>
      </c>
      <c r="BG5" s="17" t="s">
        <v>10</v>
      </c>
      <c r="BH5" s="17" t="s">
        <v>10</v>
      </c>
      <c r="BI5" s="17" t="s">
        <v>10</v>
      </c>
      <c r="BJ5" s="17" t="s">
        <v>10</v>
      </c>
      <c r="BK5" s="17" t="s">
        <v>10</v>
      </c>
      <c r="BL5" s="17" t="s">
        <v>10</v>
      </c>
      <c r="BM5" s="17" t="s">
        <v>10</v>
      </c>
      <c r="BN5" s="17" t="s">
        <v>10</v>
      </c>
      <c r="BO5" s="17" t="s">
        <v>10</v>
      </c>
      <c r="BP5" s="17" t="s">
        <v>10</v>
      </c>
      <c r="BQ5" s="17" t="s">
        <v>10</v>
      </c>
      <c r="BR5" s="17" t="s">
        <v>10</v>
      </c>
      <c r="BS5" s="17" t="s">
        <v>10</v>
      </c>
      <c r="BT5" s="17" t="s">
        <v>10</v>
      </c>
      <c r="BU5" s="17" t="s">
        <v>10</v>
      </c>
      <c r="BV5" s="17" t="s">
        <v>10</v>
      </c>
      <c r="BW5" s="25" t="s">
        <v>11</v>
      </c>
      <c r="BX5" s="17" t="s">
        <v>135</v>
      </c>
      <c r="BY5" s="17" t="s">
        <v>131</v>
      </c>
    </row>
    <row r="6" spans="1:77" x14ac:dyDescent="0.2">
      <c r="A6" s="5">
        <v>1</v>
      </c>
      <c r="B6" s="5">
        <v>1</v>
      </c>
      <c r="C6" s="8" t="s">
        <v>14</v>
      </c>
      <c r="D6" s="1" t="s">
        <v>4</v>
      </c>
      <c r="E6" s="2" t="str">
        <f>CONCATENATE("(",A6,",",B6,",'",C6,"',",D6,"),")</f>
        <v>(1,1,'Capa',true),</v>
      </c>
      <c r="F6" s="1" t="s">
        <v>133</v>
      </c>
      <c r="G6" s="1" t="s">
        <v>133</v>
      </c>
      <c r="H6" s="1" t="s">
        <v>133</v>
      </c>
      <c r="I6" s="1" t="s">
        <v>133</v>
      </c>
      <c r="J6" s="1" t="s">
        <v>133</v>
      </c>
      <c r="K6" s="1" t="s">
        <v>133</v>
      </c>
      <c r="L6" s="1" t="s">
        <v>133</v>
      </c>
      <c r="M6" s="1" t="s">
        <v>133</v>
      </c>
      <c r="N6" s="1" t="s">
        <v>133</v>
      </c>
      <c r="O6" s="1" t="s">
        <v>133</v>
      </c>
      <c r="P6" s="1" t="s">
        <v>133</v>
      </c>
      <c r="Q6" s="1" t="s">
        <v>133</v>
      </c>
      <c r="R6" s="1" t="s">
        <v>133</v>
      </c>
      <c r="S6" s="1" t="s">
        <v>133</v>
      </c>
      <c r="T6" s="1" t="s">
        <v>133</v>
      </c>
      <c r="U6" s="1" t="s">
        <v>133</v>
      </c>
      <c r="V6" s="1" t="s">
        <v>133</v>
      </c>
      <c r="W6" s="1" t="s">
        <v>133</v>
      </c>
      <c r="X6" s="1" t="s">
        <v>133</v>
      </c>
      <c r="Y6" s="1" t="s">
        <v>133</v>
      </c>
      <c r="Z6" s="1" t="s">
        <v>133</v>
      </c>
      <c r="AA6" s="1" t="s">
        <v>133</v>
      </c>
      <c r="AB6" s="1" t="s">
        <v>133</v>
      </c>
      <c r="AC6" s="1" t="s">
        <v>133</v>
      </c>
      <c r="AD6" s="1" t="s">
        <v>133</v>
      </c>
      <c r="AE6" s="1" t="s">
        <v>133</v>
      </c>
      <c r="AF6" s="1" t="s">
        <v>133</v>
      </c>
      <c r="AG6" s="1" t="s">
        <v>133</v>
      </c>
      <c r="AH6" s="1" t="s">
        <v>133</v>
      </c>
      <c r="AI6" s="1" t="s">
        <v>133</v>
      </c>
      <c r="AJ6" s="1" t="s">
        <v>133</v>
      </c>
      <c r="AK6" s="1" t="s">
        <v>133</v>
      </c>
      <c r="AL6" s="1" t="s">
        <v>133</v>
      </c>
      <c r="AM6" s="1" t="s">
        <v>133</v>
      </c>
      <c r="AN6" s="1" t="s">
        <v>133</v>
      </c>
      <c r="AO6" s="1" t="s">
        <v>133</v>
      </c>
      <c r="AP6" s="1" t="s">
        <v>133</v>
      </c>
      <c r="AQ6" s="1" t="s">
        <v>133</v>
      </c>
      <c r="AR6" s="1" t="s">
        <v>133</v>
      </c>
      <c r="AS6" s="1" t="s">
        <v>133</v>
      </c>
      <c r="AT6" s="1" t="s">
        <v>133</v>
      </c>
      <c r="AU6" s="1" t="s">
        <v>133</v>
      </c>
      <c r="AV6" s="1" t="s">
        <v>133</v>
      </c>
      <c r="AW6" s="1" t="s">
        <v>133</v>
      </c>
      <c r="AX6" s="1" t="s">
        <v>133</v>
      </c>
      <c r="AY6" s="1" t="s">
        <v>133</v>
      </c>
      <c r="AZ6" s="1" t="s">
        <v>133</v>
      </c>
      <c r="BA6" s="1" t="s">
        <v>133</v>
      </c>
      <c r="BB6" s="1" t="s">
        <v>133</v>
      </c>
      <c r="BC6" s="1" t="s">
        <v>133</v>
      </c>
      <c r="BD6" s="1" t="s">
        <v>133</v>
      </c>
      <c r="BE6" s="1" t="s">
        <v>133</v>
      </c>
      <c r="BF6" s="1" t="s">
        <v>133</v>
      </c>
      <c r="BG6" s="1" t="s">
        <v>133</v>
      </c>
      <c r="BH6" s="1" t="s">
        <v>133</v>
      </c>
      <c r="BI6" s="1" t="s">
        <v>133</v>
      </c>
      <c r="BJ6" s="1" t="s">
        <v>133</v>
      </c>
      <c r="BK6" s="1" t="s">
        <v>133</v>
      </c>
      <c r="BL6" s="1" t="s">
        <v>133</v>
      </c>
      <c r="BM6" s="1" t="s">
        <v>133</v>
      </c>
      <c r="BN6" s="1" t="s">
        <v>133</v>
      </c>
      <c r="BO6" s="1" t="s">
        <v>133</v>
      </c>
      <c r="BP6" s="1" t="s">
        <v>133</v>
      </c>
      <c r="BQ6" s="1" t="s">
        <v>133</v>
      </c>
      <c r="BR6" s="1" t="s">
        <v>133</v>
      </c>
      <c r="BS6" s="1" t="s">
        <v>133</v>
      </c>
      <c r="BT6" s="1" t="s">
        <v>133</v>
      </c>
      <c r="BU6" s="1" t="s">
        <v>133</v>
      </c>
      <c r="BV6" s="1" t="s">
        <v>133</v>
      </c>
      <c r="BW6" s="1" t="s">
        <v>133</v>
      </c>
      <c r="BX6" s="1">
        <v>1</v>
      </c>
      <c r="BY6" s="22"/>
    </row>
    <row r="7" spans="1:77" x14ac:dyDescent="0.2">
      <c r="A7" s="5">
        <v>2</v>
      </c>
      <c r="B7" s="5">
        <v>2</v>
      </c>
      <c r="C7" s="8" t="s">
        <v>15</v>
      </c>
      <c r="D7" s="1" t="s">
        <v>4</v>
      </c>
      <c r="E7" s="2" t="str">
        <f t="shared" ref="E7:E68" si="0">CONCATENATE("(",A7,",",B7,",'",C7,"',",D7,"),")</f>
        <v>(2,2,'Índice',true),</v>
      </c>
      <c r="F7" s="1" t="s">
        <v>133</v>
      </c>
      <c r="G7" s="1" t="s">
        <v>133</v>
      </c>
      <c r="AH7" s="1" t="s">
        <v>133</v>
      </c>
      <c r="AI7" s="1" t="s">
        <v>133</v>
      </c>
      <c r="BX7" s="1">
        <f>BX6</f>
        <v>1</v>
      </c>
      <c r="BY7" s="22"/>
    </row>
    <row r="8" spans="1:77" x14ac:dyDescent="0.2">
      <c r="A8" s="5">
        <v>3</v>
      </c>
      <c r="B8" s="5">
        <v>3</v>
      </c>
      <c r="C8" s="8" t="s">
        <v>16</v>
      </c>
      <c r="D8" s="1" t="s">
        <v>4</v>
      </c>
      <c r="E8" s="2" t="str">
        <f t="shared" si="0"/>
        <v>(3,3,'Termo De Autuação',true),</v>
      </c>
      <c r="F8" s="1" t="s">
        <v>133</v>
      </c>
      <c r="G8" s="1" t="s">
        <v>133</v>
      </c>
      <c r="AH8" s="1" t="s">
        <v>133</v>
      </c>
      <c r="AI8" s="1" t="s">
        <v>133</v>
      </c>
      <c r="BX8" s="1">
        <f t="shared" ref="BX8:BX69" si="1">BX7</f>
        <v>1</v>
      </c>
      <c r="BY8" s="22"/>
    </row>
    <row r="9" spans="1:77" x14ac:dyDescent="0.2">
      <c r="A9" s="5">
        <v>4</v>
      </c>
      <c r="B9" s="5">
        <v>4</v>
      </c>
      <c r="C9" s="8" t="s">
        <v>17</v>
      </c>
      <c r="D9" s="1" t="s">
        <v>4</v>
      </c>
      <c r="E9" s="2" t="str">
        <f t="shared" si="0"/>
        <v>(4,4,'Nomeação Do Cmt Da Unidade',true),</v>
      </c>
      <c r="F9" s="1" t="s">
        <v>133</v>
      </c>
      <c r="G9" s="1" t="s">
        <v>133</v>
      </c>
      <c r="AH9" s="1" t="s">
        <v>133</v>
      </c>
      <c r="AI9" s="1" t="s">
        <v>133</v>
      </c>
      <c r="BX9" s="1">
        <f t="shared" si="1"/>
        <v>1</v>
      </c>
      <c r="BY9" s="22"/>
    </row>
    <row r="10" spans="1:77" x14ac:dyDescent="0.2">
      <c r="A10" s="5">
        <v>5</v>
      </c>
      <c r="B10" s="5">
        <v>5</v>
      </c>
      <c r="C10" s="8" t="s">
        <v>18</v>
      </c>
      <c r="D10" s="1" t="s">
        <v>4</v>
      </c>
      <c r="E10" s="2" t="str">
        <f t="shared" si="0"/>
        <v>(5,5,'Nomeação Da Equipe Da Contratação',true),</v>
      </c>
      <c r="F10" s="1" t="s">
        <v>133</v>
      </c>
      <c r="G10" s="1" t="s">
        <v>133</v>
      </c>
      <c r="AH10" s="1" t="s">
        <v>133</v>
      </c>
      <c r="AI10" s="1" t="s">
        <v>133</v>
      </c>
      <c r="BX10" s="1">
        <f t="shared" si="1"/>
        <v>1</v>
      </c>
      <c r="BY10" s="22"/>
    </row>
    <row r="11" spans="1:77" x14ac:dyDescent="0.2">
      <c r="A11" s="5">
        <v>6</v>
      </c>
      <c r="B11" s="5">
        <v>6</v>
      </c>
      <c r="C11" s="8" t="s">
        <v>19</v>
      </c>
      <c r="D11" s="1" t="s">
        <v>4</v>
      </c>
      <c r="E11" s="2" t="str">
        <f t="shared" si="0"/>
        <v>(6,6,'Nomeação De Pregoeiro Equipe De Apoio',true),</v>
      </c>
      <c r="F11" s="1" t="s">
        <v>133</v>
      </c>
      <c r="G11" s="1" t="s">
        <v>133</v>
      </c>
      <c r="AH11" s="1" t="s">
        <v>133</v>
      </c>
      <c r="AI11" s="1" t="s">
        <v>133</v>
      </c>
      <c r="BX11" s="1">
        <f t="shared" si="1"/>
        <v>1</v>
      </c>
      <c r="BY11" s="22"/>
    </row>
    <row r="12" spans="1:77" x14ac:dyDescent="0.2">
      <c r="A12" s="5">
        <v>7</v>
      </c>
      <c r="B12" s="5">
        <v>7</v>
      </c>
      <c r="C12" s="8" t="s">
        <v>20</v>
      </c>
      <c r="D12" s="1" t="s">
        <v>4</v>
      </c>
      <c r="E12" s="2" t="str">
        <f t="shared" si="0"/>
        <v>(7,7,'Certificado Do Pregoeiro',true),</v>
      </c>
      <c r="F12" s="1" t="s">
        <v>133</v>
      </c>
      <c r="G12" s="1" t="s">
        <v>133</v>
      </c>
      <c r="AH12" s="1" t="s">
        <v>133</v>
      </c>
      <c r="AI12" s="1" t="s">
        <v>133</v>
      </c>
      <c r="BX12" s="1">
        <f t="shared" si="1"/>
        <v>1</v>
      </c>
      <c r="BY12" s="22"/>
    </row>
    <row r="13" spans="1:77" x14ac:dyDescent="0.2">
      <c r="A13" s="5">
        <v>8</v>
      </c>
      <c r="B13" s="5">
        <v>8</v>
      </c>
      <c r="C13" s="8" t="s">
        <v>21</v>
      </c>
      <c r="D13" s="1" t="s">
        <v>4</v>
      </c>
      <c r="E13" s="2" t="str">
        <f t="shared" si="0"/>
        <v>(8,8,'Documento De Formalização Da Demanda - DFD',true),</v>
      </c>
      <c r="F13" s="1" t="s">
        <v>133</v>
      </c>
      <c r="G13" s="1" t="s">
        <v>133</v>
      </c>
      <c r="AH13" s="1" t="s">
        <v>133</v>
      </c>
      <c r="AI13" s="1" t="s">
        <v>133</v>
      </c>
      <c r="BX13" s="1">
        <f t="shared" si="1"/>
        <v>1</v>
      </c>
      <c r="BY13" s="22"/>
    </row>
    <row r="14" spans="1:77" x14ac:dyDescent="0.2">
      <c r="A14" s="5">
        <v>9</v>
      </c>
      <c r="B14" s="5">
        <v>9</v>
      </c>
      <c r="C14" s="8" t="s">
        <v>22</v>
      </c>
      <c r="D14" s="1" t="s">
        <v>4</v>
      </c>
      <c r="E14" s="2" t="str">
        <f t="shared" si="0"/>
        <v>(9,9,'Relação De Itens De Aquisição/ Serviço',true),</v>
      </c>
      <c r="F14" s="1" t="s">
        <v>133</v>
      </c>
      <c r="G14" s="1" t="s">
        <v>133</v>
      </c>
      <c r="AH14" s="1" t="s">
        <v>133</v>
      </c>
      <c r="AI14" s="1" t="s">
        <v>133</v>
      </c>
      <c r="BX14" s="1">
        <f t="shared" si="1"/>
        <v>1</v>
      </c>
      <c r="BY14" s="22"/>
    </row>
    <row r="15" spans="1:77" x14ac:dyDescent="0.2">
      <c r="A15" s="5">
        <v>10</v>
      </c>
      <c r="B15" s="5">
        <v>10</v>
      </c>
      <c r="C15" s="8" t="s">
        <v>23</v>
      </c>
      <c r="D15" s="1" t="s">
        <v>4</v>
      </c>
      <c r="E15" s="2" t="str">
        <f t="shared" si="0"/>
        <v>(10,10,'Autorização P/ Abertura De Processo',true),</v>
      </c>
      <c r="F15" s="1" t="s">
        <v>133</v>
      </c>
      <c r="G15" s="1" t="s">
        <v>133</v>
      </c>
      <c r="AH15" s="1" t="s">
        <v>133</v>
      </c>
      <c r="AI15" s="1" t="s">
        <v>133</v>
      </c>
      <c r="BX15" s="1">
        <f t="shared" si="1"/>
        <v>1</v>
      </c>
      <c r="BY15" s="22"/>
    </row>
    <row r="16" spans="1:77" x14ac:dyDescent="0.2">
      <c r="A16" s="5">
        <v>11</v>
      </c>
      <c r="B16" s="5">
        <v>11</v>
      </c>
      <c r="C16" s="8" t="s">
        <v>24</v>
      </c>
      <c r="D16" s="1" t="s">
        <v>4</v>
      </c>
      <c r="E16" s="2" t="str">
        <f t="shared" si="0"/>
        <v>(11,11,'ETP – Estudo Técnico Preliminar',true),</v>
      </c>
      <c r="F16" s="1" t="s">
        <v>133</v>
      </c>
      <c r="G16" s="1" t="s">
        <v>133</v>
      </c>
      <c r="AH16" s="1" t="s">
        <v>133</v>
      </c>
      <c r="AI16" s="1" t="s">
        <v>133</v>
      </c>
      <c r="BX16" s="1">
        <f t="shared" si="1"/>
        <v>1</v>
      </c>
      <c r="BY16" s="22"/>
    </row>
    <row r="17" spans="1:77" x14ac:dyDescent="0.2">
      <c r="A17" s="5">
        <v>12</v>
      </c>
      <c r="B17" s="5">
        <v>12</v>
      </c>
      <c r="C17" s="8" t="s">
        <v>74</v>
      </c>
      <c r="D17" s="1" t="s">
        <v>4</v>
      </c>
      <c r="E17" s="2" t="str">
        <f t="shared" si="0"/>
        <v>(12,12,'Projeto Básico',true),</v>
      </c>
      <c r="F17" s="1" t="s">
        <v>133</v>
      </c>
      <c r="G17" s="1" t="s">
        <v>133</v>
      </c>
      <c r="AH17" s="1" t="s">
        <v>133</v>
      </c>
      <c r="AI17" s="1" t="s">
        <v>133</v>
      </c>
      <c r="BX17" s="1">
        <f t="shared" si="1"/>
        <v>1</v>
      </c>
      <c r="BY17" s="22"/>
    </row>
    <row r="18" spans="1:77" x14ac:dyDescent="0.2">
      <c r="A18" s="5">
        <v>13</v>
      </c>
      <c r="B18" s="5">
        <v>13</v>
      </c>
      <c r="C18" s="8" t="s">
        <v>75</v>
      </c>
      <c r="D18" s="1" t="s">
        <v>4</v>
      </c>
      <c r="E18" s="2" t="str">
        <f t="shared" si="0"/>
        <v>(13,13,'Projeto Executivo',true),</v>
      </c>
      <c r="F18" s="1" t="s">
        <v>133</v>
      </c>
      <c r="G18" s="1" t="s">
        <v>133</v>
      </c>
      <c r="AH18" s="1" t="s">
        <v>133</v>
      </c>
      <c r="AI18" s="1" t="s">
        <v>133</v>
      </c>
      <c r="BX18" s="1">
        <f t="shared" si="1"/>
        <v>1</v>
      </c>
      <c r="BY18" s="22"/>
    </row>
    <row r="19" spans="1:77" x14ac:dyDescent="0.2">
      <c r="A19" s="5">
        <v>14</v>
      </c>
      <c r="B19" s="5">
        <v>14</v>
      </c>
      <c r="C19" s="8" t="s">
        <v>25</v>
      </c>
      <c r="D19" s="1" t="s">
        <v>4</v>
      </c>
      <c r="E19" s="2" t="str">
        <f t="shared" si="0"/>
        <v>(14,14,'MGR – Mapa De Gerenciamento De Riscos',true),</v>
      </c>
      <c r="F19" s="1" t="s">
        <v>133</v>
      </c>
      <c r="G19" s="1" t="s">
        <v>133</v>
      </c>
      <c r="AH19" s="1" t="s">
        <v>133</v>
      </c>
      <c r="AI19" s="1" t="s">
        <v>133</v>
      </c>
      <c r="BX19" s="1">
        <f t="shared" si="1"/>
        <v>1</v>
      </c>
      <c r="BY19" s="22"/>
    </row>
    <row r="20" spans="1:77" x14ac:dyDescent="0.2">
      <c r="A20" s="5">
        <v>15</v>
      </c>
      <c r="B20" s="5">
        <v>15</v>
      </c>
      <c r="C20" s="8" t="s">
        <v>26</v>
      </c>
      <c r="D20" s="1" t="s">
        <v>4</v>
      </c>
      <c r="E20" s="2" t="str">
        <f t="shared" si="0"/>
        <v>(15,15,'Minuta TR Da Sç Demandante',true),</v>
      </c>
      <c r="F20" s="1" t="s">
        <v>133</v>
      </c>
      <c r="G20" s="1" t="s">
        <v>133</v>
      </c>
      <c r="AH20" s="1" t="s">
        <v>133</v>
      </c>
      <c r="AI20" s="1" t="s">
        <v>133</v>
      </c>
      <c r="BX20" s="1">
        <f t="shared" si="1"/>
        <v>1</v>
      </c>
      <c r="BY20" s="22"/>
    </row>
    <row r="21" spans="1:77" x14ac:dyDescent="0.2">
      <c r="A21" s="5">
        <v>16</v>
      </c>
      <c r="B21" s="5">
        <v>16</v>
      </c>
      <c r="C21" s="8" t="s">
        <v>27</v>
      </c>
      <c r="D21" s="1" t="s">
        <v>4</v>
      </c>
      <c r="E21" s="2" t="str">
        <f t="shared" si="0"/>
        <v>(16,16,'Aprovação ETP E TR',true),</v>
      </c>
      <c r="F21" s="22"/>
      <c r="G21" s="22"/>
      <c r="AH21" s="23" t="s">
        <v>133</v>
      </c>
      <c r="AI21" s="23" t="s">
        <v>133</v>
      </c>
      <c r="BX21" s="1">
        <f t="shared" si="1"/>
        <v>1</v>
      </c>
      <c r="BY21" s="22"/>
    </row>
    <row r="22" spans="1:77" x14ac:dyDescent="0.2">
      <c r="A22" s="5">
        <v>17</v>
      </c>
      <c r="B22" s="5">
        <v>17</v>
      </c>
      <c r="C22" s="8" t="s">
        <v>28</v>
      </c>
      <c r="D22" s="1" t="s">
        <v>4</v>
      </c>
      <c r="E22" s="2" t="str">
        <f t="shared" si="0"/>
        <v>(17,17,'Relatório Pesquisa De Preços – RPP',true),</v>
      </c>
      <c r="F22" s="1" t="s">
        <v>133</v>
      </c>
      <c r="G22" s="1" t="s">
        <v>133</v>
      </c>
      <c r="AH22" s="1" t="s">
        <v>133</v>
      </c>
      <c r="AI22" s="1" t="s">
        <v>133</v>
      </c>
      <c r="BX22" s="1">
        <f t="shared" si="1"/>
        <v>1</v>
      </c>
      <c r="BY22" s="22"/>
    </row>
    <row r="23" spans="1:77" x14ac:dyDescent="0.2">
      <c r="A23" s="5">
        <v>18</v>
      </c>
      <c r="B23" s="5">
        <v>18</v>
      </c>
      <c r="C23" s="8" t="s">
        <v>29</v>
      </c>
      <c r="D23" s="1" t="s">
        <v>4</v>
      </c>
      <c r="E23" s="2" t="str">
        <f t="shared" si="0"/>
        <v>(18,18,'Pesquisas De Preços – PP',true),</v>
      </c>
      <c r="F23" s="1" t="s">
        <v>133</v>
      </c>
      <c r="G23" s="1" t="s">
        <v>133</v>
      </c>
      <c r="AH23" s="1" t="s">
        <v>133</v>
      </c>
      <c r="AI23" s="1" t="s">
        <v>133</v>
      </c>
      <c r="BX23" s="1">
        <f t="shared" si="1"/>
        <v>1</v>
      </c>
      <c r="BY23" s="22"/>
    </row>
    <row r="24" spans="1:77" x14ac:dyDescent="0.2">
      <c r="A24" s="5">
        <v>19</v>
      </c>
      <c r="B24" s="5">
        <v>19</v>
      </c>
      <c r="C24" s="8" t="s">
        <v>30</v>
      </c>
      <c r="D24" s="1" t="s">
        <v>4</v>
      </c>
      <c r="E24" s="2" t="str">
        <f t="shared" si="0"/>
        <v>(19,19,'Mapa Comparativo De Preços – MCP',true),</v>
      </c>
      <c r="F24" s="1" t="s">
        <v>133</v>
      </c>
      <c r="G24" s="1" t="s">
        <v>133</v>
      </c>
      <c r="AH24" s="1" t="s">
        <v>133</v>
      </c>
      <c r="AI24" s="1" t="s">
        <v>133</v>
      </c>
      <c r="BX24" s="1">
        <f t="shared" si="1"/>
        <v>1</v>
      </c>
      <c r="BY24" s="22"/>
    </row>
    <row r="25" spans="1:77" x14ac:dyDescent="0.2">
      <c r="A25" s="5">
        <v>20</v>
      </c>
      <c r="B25" s="5">
        <v>20</v>
      </c>
      <c r="C25" s="8" t="s">
        <v>31</v>
      </c>
      <c r="D25" s="1" t="s">
        <v>4</v>
      </c>
      <c r="E25" s="2" t="str">
        <f t="shared" si="0"/>
        <v>(20,20,'Quadro IRP',true),</v>
      </c>
      <c r="F25" s="1" t="s">
        <v>133</v>
      </c>
      <c r="G25" s="22"/>
      <c r="I25" s="22"/>
      <c r="J25" s="22"/>
      <c r="K25" s="22"/>
      <c r="L25" s="22"/>
      <c r="AH25" s="1" t="s">
        <v>133</v>
      </c>
      <c r="AI25" s="22"/>
      <c r="BX25" s="1">
        <f t="shared" si="1"/>
        <v>1</v>
      </c>
      <c r="BY25" s="22"/>
    </row>
    <row r="26" spans="1:77" x14ac:dyDescent="0.2">
      <c r="A26" s="5">
        <v>21</v>
      </c>
      <c r="B26" s="5">
        <v>21</v>
      </c>
      <c r="C26" s="8" t="s">
        <v>32</v>
      </c>
      <c r="D26" s="1" t="s">
        <v>4</v>
      </c>
      <c r="E26" s="2" t="str">
        <f t="shared" si="0"/>
        <v>(21,21,'Aviso de Abertura de IRP À 5ª CGCFEx',true),</v>
      </c>
      <c r="F26" s="1" t="s">
        <v>133</v>
      </c>
      <c r="G26" s="1" t="s">
        <v>133</v>
      </c>
      <c r="AH26" s="1" t="s">
        <v>133</v>
      </c>
      <c r="AI26" s="1" t="s">
        <v>133</v>
      </c>
      <c r="BX26" s="1">
        <f t="shared" si="1"/>
        <v>1</v>
      </c>
      <c r="BY26" s="22"/>
    </row>
    <row r="27" spans="1:77" x14ac:dyDescent="0.2">
      <c r="A27" s="5">
        <v>22</v>
      </c>
      <c r="B27" s="5">
        <v>22</v>
      </c>
      <c r="C27" s="8" t="s">
        <v>33</v>
      </c>
      <c r="D27" s="1" t="s">
        <v>4</v>
      </c>
      <c r="E27" s="2" t="str">
        <f t="shared" si="0"/>
        <v>(22,22,'Minuta Do Edital',true),</v>
      </c>
      <c r="F27" s="1" t="s">
        <v>133</v>
      </c>
      <c r="G27" s="1" t="s">
        <v>133</v>
      </c>
      <c r="AH27" s="1" t="s">
        <v>133</v>
      </c>
      <c r="AI27" s="1" t="s">
        <v>133</v>
      </c>
      <c r="BX27" s="1">
        <f t="shared" si="1"/>
        <v>1</v>
      </c>
      <c r="BY27" s="22"/>
    </row>
    <row r="28" spans="1:77" x14ac:dyDescent="0.2">
      <c r="A28" s="5">
        <v>23</v>
      </c>
      <c r="B28" s="5">
        <v>23</v>
      </c>
      <c r="C28" s="8" t="s">
        <v>34</v>
      </c>
      <c r="D28" s="1" t="s">
        <v>4</v>
      </c>
      <c r="E28" s="2" t="str">
        <f t="shared" si="0"/>
        <v>(23,23,'Minuta Do Termo De Referência – TR Da SALC',true),</v>
      </c>
      <c r="F28" s="1" t="s">
        <v>133</v>
      </c>
      <c r="G28" s="1" t="s">
        <v>133</v>
      </c>
      <c r="AH28" s="1" t="s">
        <v>133</v>
      </c>
      <c r="AI28" s="1" t="s">
        <v>133</v>
      </c>
      <c r="BX28" s="1">
        <f t="shared" si="1"/>
        <v>1</v>
      </c>
      <c r="BY28" s="22"/>
    </row>
    <row r="29" spans="1:77" x14ac:dyDescent="0.2">
      <c r="A29" s="5">
        <v>24</v>
      </c>
      <c r="B29" s="5">
        <v>24</v>
      </c>
      <c r="C29" s="8" t="s">
        <v>35</v>
      </c>
      <c r="D29" s="1" t="s">
        <v>4</v>
      </c>
      <c r="E29" s="2" t="str">
        <f t="shared" si="0"/>
        <v>(24,24,'Minuta Da ARP',true),</v>
      </c>
      <c r="F29" s="1" t="s">
        <v>133</v>
      </c>
      <c r="G29" s="1" t="s">
        <v>133</v>
      </c>
      <c r="AH29" s="1" t="s">
        <v>133</v>
      </c>
      <c r="AI29" s="1" t="s">
        <v>133</v>
      </c>
      <c r="BX29" s="1">
        <f t="shared" si="1"/>
        <v>1</v>
      </c>
      <c r="BY29" s="22"/>
    </row>
    <row r="30" spans="1:77" x14ac:dyDescent="0.2">
      <c r="A30" s="5">
        <v>25</v>
      </c>
      <c r="B30" s="5">
        <v>25</v>
      </c>
      <c r="C30" s="8" t="s">
        <v>36</v>
      </c>
      <c r="D30" s="1" t="s">
        <v>4</v>
      </c>
      <c r="E30" s="2" t="str">
        <f t="shared" si="0"/>
        <v>(25,25,'Minuta De Contrato',true),</v>
      </c>
      <c r="F30" s="1" t="s">
        <v>133</v>
      </c>
      <c r="G30" s="1" t="s">
        <v>133</v>
      </c>
      <c r="AH30" s="1" t="s">
        <v>133</v>
      </c>
      <c r="AI30" s="1" t="s">
        <v>133</v>
      </c>
      <c r="BX30" s="1">
        <f t="shared" si="1"/>
        <v>1</v>
      </c>
      <c r="BY30" s="22"/>
    </row>
    <row r="31" spans="1:77" x14ac:dyDescent="0.2">
      <c r="A31" s="5">
        <v>26</v>
      </c>
      <c r="B31" s="5">
        <v>26</v>
      </c>
      <c r="C31" s="8" t="s">
        <v>37</v>
      </c>
      <c r="D31" s="1" t="s">
        <v>4</v>
      </c>
      <c r="E31" s="2" t="str">
        <f t="shared" si="0"/>
        <v>(26,26,'Declaração Inexistência De Atas',true),</v>
      </c>
      <c r="F31" s="1" t="s">
        <v>133</v>
      </c>
      <c r="G31" s="1" t="s">
        <v>133</v>
      </c>
      <c r="AH31" s="1" t="s">
        <v>133</v>
      </c>
      <c r="AI31" s="1" t="s">
        <v>133</v>
      </c>
      <c r="BX31" s="1">
        <f t="shared" si="1"/>
        <v>1</v>
      </c>
      <c r="BY31" s="22"/>
    </row>
    <row r="32" spans="1:77" x14ac:dyDescent="0.2">
      <c r="A32" s="5">
        <v>27</v>
      </c>
      <c r="B32" s="5">
        <v>27</v>
      </c>
      <c r="C32" s="8" t="s">
        <v>38</v>
      </c>
      <c r="D32" s="1" t="s">
        <v>4</v>
      </c>
      <c r="E32" s="2" t="str">
        <f t="shared" si="0"/>
        <v>(27,27,'Declaração De Natureza Do Objeto',true),</v>
      </c>
      <c r="F32" s="1" t="s">
        <v>133</v>
      </c>
      <c r="G32" s="1" t="s">
        <v>133</v>
      </c>
      <c r="AH32" s="1" t="s">
        <v>133</v>
      </c>
      <c r="AI32" s="1" t="s">
        <v>133</v>
      </c>
      <c r="BX32" s="1">
        <f t="shared" si="1"/>
        <v>1</v>
      </c>
      <c r="BY32" s="22"/>
    </row>
    <row r="33" spans="1:77" x14ac:dyDescent="0.2">
      <c r="A33" s="5">
        <v>28</v>
      </c>
      <c r="B33" s="5">
        <v>28</v>
      </c>
      <c r="C33" s="8" t="s">
        <v>39</v>
      </c>
      <c r="D33" s="1" t="s">
        <v>4</v>
      </c>
      <c r="E33" s="2" t="str">
        <f t="shared" si="0"/>
        <v>(28,28,'Declaração De Atividade De Custeio',true),</v>
      </c>
      <c r="F33" s="1" t="s">
        <v>133</v>
      </c>
      <c r="G33" s="1" t="s">
        <v>133</v>
      </c>
      <c r="AH33" s="1" t="s">
        <v>133</v>
      </c>
      <c r="AI33" s="1" t="s">
        <v>133</v>
      </c>
      <c r="BX33" s="1">
        <f t="shared" si="1"/>
        <v>1</v>
      </c>
      <c r="BY33" s="22"/>
    </row>
    <row r="34" spans="1:77" x14ac:dyDescent="0.2">
      <c r="A34" s="5">
        <v>29</v>
      </c>
      <c r="B34" s="5">
        <v>29</v>
      </c>
      <c r="C34" s="8" t="s">
        <v>40</v>
      </c>
      <c r="D34" s="1" t="s">
        <v>4</v>
      </c>
      <c r="E34" s="2" t="str">
        <f t="shared" si="0"/>
        <v>(29,29,'Declaração De Adequação Orçamentária',true),</v>
      </c>
      <c r="F34" s="1" t="s">
        <v>133</v>
      </c>
      <c r="G34" s="1" t="s">
        <v>133</v>
      </c>
      <c r="AH34" s="1" t="s">
        <v>133</v>
      </c>
      <c r="AI34" s="1" t="s">
        <v>133</v>
      </c>
      <c r="BX34" s="1">
        <f t="shared" si="1"/>
        <v>1</v>
      </c>
      <c r="BY34" s="22"/>
    </row>
    <row r="35" spans="1:77" x14ac:dyDescent="0.2">
      <c r="A35" s="5">
        <v>30</v>
      </c>
      <c r="B35" s="5">
        <v>30</v>
      </c>
      <c r="C35" s="8" t="s">
        <v>41</v>
      </c>
      <c r="D35" s="1" t="s">
        <v>4</v>
      </c>
      <c r="E35" s="2" t="str">
        <f t="shared" si="0"/>
        <v>(30,30,'Justificativa De PE SRP',true),</v>
      </c>
      <c r="F35" s="1" t="s">
        <v>133</v>
      </c>
      <c r="G35" s="1" t="s">
        <v>133</v>
      </c>
      <c r="AH35" s="1" t="s">
        <v>133</v>
      </c>
      <c r="AI35" s="1" t="s">
        <v>133</v>
      </c>
      <c r="BX35" s="1">
        <f t="shared" si="1"/>
        <v>1</v>
      </c>
      <c r="BY35" s="22"/>
    </row>
    <row r="36" spans="1:77" x14ac:dyDescent="0.2">
      <c r="A36" s="5">
        <v>31</v>
      </c>
      <c r="B36" s="5">
        <v>31</v>
      </c>
      <c r="C36" s="8" t="s">
        <v>42</v>
      </c>
      <c r="D36" s="1" t="s">
        <v>4</v>
      </c>
      <c r="E36" s="2" t="str">
        <f t="shared" si="0"/>
        <v>(31,31,'Justificativa Para Alterações Das Minutas',true),</v>
      </c>
      <c r="F36" s="1" t="s">
        <v>133</v>
      </c>
      <c r="G36" s="1" t="s">
        <v>133</v>
      </c>
      <c r="AH36" s="1" t="s">
        <v>133</v>
      </c>
      <c r="AI36" s="1" t="s">
        <v>133</v>
      </c>
      <c r="BX36" s="1">
        <f t="shared" si="1"/>
        <v>1</v>
      </c>
      <c r="BY36" s="22"/>
    </row>
    <row r="37" spans="1:77" x14ac:dyDescent="0.2">
      <c r="A37" s="5">
        <v>32</v>
      </c>
      <c r="B37" s="5">
        <v>32</v>
      </c>
      <c r="C37" s="8" t="s">
        <v>43</v>
      </c>
      <c r="D37" s="1" t="s">
        <v>4</v>
      </c>
      <c r="E37" s="2" t="str">
        <f t="shared" si="0"/>
        <v>(32,32,'Justificativa de não exclusividade para ME/EPP',true),</v>
      </c>
      <c r="F37" s="1" t="s">
        <v>133</v>
      </c>
      <c r="G37" s="1" t="s">
        <v>133</v>
      </c>
      <c r="AH37" s="1" t="s">
        <v>133</v>
      </c>
      <c r="AI37" s="1" t="s">
        <v>133</v>
      </c>
      <c r="BX37" s="1">
        <f t="shared" si="1"/>
        <v>1</v>
      </c>
      <c r="BY37" s="22"/>
    </row>
    <row r="38" spans="1:77" x14ac:dyDescent="0.2">
      <c r="A38" s="5">
        <v>33</v>
      </c>
      <c r="B38" s="5">
        <v>33</v>
      </c>
      <c r="C38" s="8" t="s">
        <v>44</v>
      </c>
      <c r="D38" s="1" t="s">
        <v>4</v>
      </c>
      <c r="E38" s="2" t="str">
        <f t="shared" si="0"/>
        <v>(33,33,'Lista De Verificação - Anexo I Da SEGE',true),</v>
      </c>
      <c r="F38" s="1" t="s">
        <v>133</v>
      </c>
      <c r="G38" s="1" t="s">
        <v>133</v>
      </c>
      <c r="AH38" s="1" t="s">
        <v>133</v>
      </c>
      <c r="AI38" s="1" t="s">
        <v>133</v>
      </c>
      <c r="BX38" s="1">
        <f t="shared" si="1"/>
        <v>1</v>
      </c>
      <c r="BY38" s="22"/>
    </row>
    <row r="39" spans="1:77" x14ac:dyDescent="0.2">
      <c r="A39" s="5">
        <v>34</v>
      </c>
      <c r="B39" s="5">
        <v>34</v>
      </c>
      <c r="C39" s="8" t="s">
        <v>45</v>
      </c>
      <c r="D39" s="1" t="s">
        <v>4</v>
      </c>
      <c r="E39" s="2" t="str">
        <f t="shared" si="0"/>
        <v>(34,34,'Lista De Verificação - Anexo II Da SEGE',true),</v>
      </c>
      <c r="F39" s="1" t="s">
        <v>133</v>
      </c>
      <c r="G39" s="1" t="s">
        <v>133</v>
      </c>
      <c r="AH39" s="1" t="s">
        <v>133</v>
      </c>
      <c r="AI39" s="1" t="s">
        <v>133</v>
      </c>
      <c r="BX39" s="1">
        <f t="shared" si="1"/>
        <v>1</v>
      </c>
      <c r="BY39" s="22"/>
    </row>
    <row r="40" spans="1:77" x14ac:dyDescent="0.2">
      <c r="A40" s="5">
        <v>35</v>
      </c>
      <c r="B40" s="5">
        <v>35</v>
      </c>
      <c r="C40" s="8" t="s">
        <v>46</v>
      </c>
      <c r="D40" s="1" t="s">
        <v>4</v>
      </c>
      <c r="E40" s="2" t="str">
        <f t="shared" si="0"/>
        <v>(35,35,'Ofício Para CJU Analisar Processo',true),</v>
      </c>
      <c r="F40" s="1" t="s">
        <v>133</v>
      </c>
      <c r="G40" s="1" t="s">
        <v>133</v>
      </c>
      <c r="AH40" s="1" t="s">
        <v>133</v>
      </c>
      <c r="AI40" s="1" t="s">
        <v>133</v>
      </c>
      <c r="BX40" s="1">
        <f t="shared" si="1"/>
        <v>1</v>
      </c>
      <c r="BY40" s="22"/>
    </row>
    <row r="41" spans="1:77" x14ac:dyDescent="0.2">
      <c r="A41" s="5">
        <v>36</v>
      </c>
      <c r="B41" s="5">
        <v>36</v>
      </c>
      <c r="C41" s="8" t="s">
        <v>47</v>
      </c>
      <c r="D41" s="1" t="s">
        <v>4</v>
      </c>
      <c r="E41" s="2" t="str">
        <f t="shared" si="0"/>
        <v>(36,36,'Ofício De Remessa Da CJU',true),</v>
      </c>
      <c r="F41" s="1" t="s">
        <v>133</v>
      </c>
      <c r="G41" s="1" t="s">
        <v>133</v>
      </c>
      <c r="AH41" s="1" t="s">
        <v>133</v>
      </c>
      <c r="AI41" s="1" t="s">
        <v>133</v>
      </c>
      <c r="BX41" s="1">
        <f t="shared" si="1"/>
        <v>1</v>
      </c>
      <c r="BY41" s="22"/>
    </row>
    <row r="42" spans="1:77" x14ac:dyDescent="0.2">
      <c r="A42" s="5">
        <v>37</v>
      </c>
      <c r="B42" s="5">
        <v>37</v>
      </c>
      <c r="C42" s="8" t="s">
        <v>48</v>
      </c>
      <c r="D42" s="1" t="s">
        <v>4</v>
      </c>
      <c r="E42" s="2" t="str">
        <f t="shared" si="0"/>
        <v>(37,37,'Parecer Da CJU',true),</v>
      </c>
      <c r="F42" s="1" t="s">
        <v>133</v>
      </c>
      <c r="G42" s="1" t="s">
        <v>133</v>
      </c>
      <c r="AH42" s="1" t="s">
        <v>133</v>
      </c>
      <c r="AI42" s="1" t="s">
        <v>133</v>
      </c>
      <c r="BX42" s="1">
        <f t="shared" si="1"/>
        <v>1</v>
      </c>
      <c r="BY42" s="22"/>
    </row>
    <row r="43" spans="1:77" x14ac:dyDescent="0.2">
      <c r="A43" s="5">
        <v>38</v>
      </c>
      <c r="B43" s="5">
        <v>38</v>
      </c>
      <c r="C43" s="8" t="s">
        <v>76</v>
      </c>
      <c r="D43" s="1" t="s">
        <v>4</v>
      </c>
      <c r="E43" s="2" t="str">
        <f t="shared" si="0"/>
        <v>(38,38,'Nota Explicativa',true),</v>
      </c>
      <c r="F43" s="1" t="s">
        <v>133</v>
      </c>
      <c r="G43" s="1" t="s">
        <v>133</v>
      </c>
      <c r="AH43" s="1" t="s">
        <v>133</v>
      </c>
      <c r="AI43" s="1" t="s">
        <v>133</v>
      </c>
      <c r="BX43" s="1">
        <f t="shared" si="1"/>
        <v>1</v>
      </c>
      <c r="BY43" s="22"/>
    </row>
    <row r="44" spans="1:77" x14ac:dyDescent="0.2">
      <c r="A44" s="5">
        <v>39</v>
      </c>
      <c r="B44" s="5">
        <v>39</v>
      </c>
      <c r="C44" s="8" t="s">
        <v>49</v>
      </c>
      <c r="D44" s="1" t="s">
        <v>4</v>
      </c>
      <c r="E44" s="2" t="str">
        <f t="shared" si="0"/>
        <v>(39,39,'Pedidos de impugnação',true),</v>
      </c>
      <c r="F44" s="1" t="s">
        <v>133</v>
      </c>
      <c r="G44" s="1" t="s">
        <v>133</v>
      </c>
      <c r="AH44" s="1" t="s">
        <v>133</v>
      </c>
      <c r="AI44" s="1" t="s">
        <v>133</v>
      </c>
      <c r="BX44" s="1">
        <f t="shared" si="1"/>
        <v>1</v>
      </c>
      <c r="BY44" s="22"/>
    </row>
    <row r="45" spans="1:77" x14ac:dyDescent="0.2">
      <c r="A45" s="5">
        <v>40</v>
      </c>
      <c r="B45" s="5">
        <v>40</v>
      </c>
      <c r="C45" s="8" t="s">
        <v>50</v>
      </c>
      <c r="D45" s="1" t="s">
        <v>4</v>
      </c>
      <c r="E45" s="2" t="str">
        <f t="shared" si="0"/>
        <v>(40,40,'Decisão sobre pedidos de impugnação',true),</v>
      </c>
      <c r="F45" s="1" t="s">
        <v>133</v>
      </c>
      <c r="G45" s="1" t="s">
        <v>133</v>
      </c>
      <c r="AH45" s="1" t="s">
        <v>133</v>
      </c>
      <c r="AI45" s="1" t="s">
        <v>133</v>
      </c>
      <c r="BX45" s="1">
        <f t="shared" si="1"/>
        <v>1</v>
      </c>
      <c r="BY45" s="22"/>
    </row>
    <row r="46" spans="1:77" x14ac:dyDescent="0.2">
      <c r="A46" s="5">
        <v>41</v>
      </c>
      <c r="B46" s="5">
        <v>41</v>
      </c>
      <c r="C46" s="8" t="s">
        <v>51</v>
      </c>
      <c r="D46" s="1" t="s">
        <v>4</v>
      </c>
      <c r="E46" s="2" t="str">
        <f t="shared" si="0"/>
        <v>(41,41,'Pedidos de esclarecimentos',true),</v>
      </c>
      <c r="F46" s="1" t="s">
        <v>133</v>
      </c>
      <c r="G46" s="1" t="s">
        <v>133</v>
      </c>
      <c r="AH46" s="1" t="s">
        <v>133</v>
      </c>
      <c r="AI46" s="1" t="s">
        <v>133</v>
      </c>
      <c r="BX46" s="1">
        <f t="shared" si="1"/>
        <v>1</v>
      </c>
      <c r="BY46" s="22"/>
    </row>
    <row r="47" spans="1:77" x14ac:dyDescent="0.2">
      <c r="A47" s="5">
        <v>42</v>
      </c>
      <c r="B47" s="5">
        <v>42</v>
      </c>
      <c r="C47" s="8" t="s">
        <v>52</v>
      </c>
      <c r="D47" s="1" t="s">
        <v>4</v>
      </c>
      <c r="E47" s="2" t="str">
        <f t="shared" si="0"/>
        <v>(42,42,'Esclarecimentos publicado',true),</v>
      </c>
      <c r="F47" s="1" t="s">
        <v>133</v>
      </c>
      <c r="G47" s="1" t="s">
        <v>133</v>
      </c>
      <c r="AH47" s="1" t="s">
        <v>133</v>
      </c>
      <c r="AI47" s="1" t="s">
        <v>133</v>
      </c>
      <c r="BX47" s="1">
        <f t="shared" si="1"/>
        <v>1</v>
      </c>
      <c r="BY47" s="22"/>
    </row>
    <row r="48" spans="1:77" x14ac:dyDescent="0.2">
      <c r="A48" s="5">
        <v>43</v>
      </c>
      <c r="B48" s="5">
        <v>43</v>
      </c>
      <c r="C48" s="8" t="s">
        <v>53</v>
      </c>
      <c r="D48" s="1" t="s">
        <v>4</v>
      </c>
      <c r="E48" s="2" t="str">
        <f t="shared" si="0"/>
        <v>(43,43,'Edital Revisado',true),</v>
      </c>
      <c r="F48" s="1" t="s">
        <v>133</v>
      </c>
      <c r="G48" s="1" t="s">
        <v>133</v>
      </c>
      <c r="AH48" s="1" t="s">
        <v>133</v>
      </c>
      <c r="AI48" s="1" t="s">
        <v>133</v>
      </c>
      <c r="BX48" s="1">
        <f t="shared" si="1"/>
        <v>1</v>
      </c>
      <c r="BY48" s="22"/>
    </row>
    <row r="49" spans="1:77" x14ac:dyDescent="0.2">
      <c r="A49" s="5">
        <v>44</v>
      </c>
      <c r="B49" s="5">
        <v>44</v>
      </c>
      <c r="C49" s="8" t="s">
        <v>54</v>
      </c>
      <c r="D49" s="1" t="s">
        <v>4</v>
      </c>
      <c r="E49" s="2" t="str">
        <f t="shared" si="0"/>
        <v>(44,44,'TR Revisado',true),</v>
      </c>
      <c r="F49" s="1" t="s">
        <v>133</v>
      </c>
      <c r="G49" s="1" t="s">
        <v>133</v>
      </c>
      <c r="AH49" s="1" t="s">
        <v>133</v>
      </c>
      <c r="AI49" s="1" t="s">
        <v>133</v>
      </c>
      <c r="BX49" s="1">
        <f t="shared" si="1"/>
        <v>1</v>
      </c>
      <c r="BY49" s="22"/>
    </row>
    <row r="50" spans="1:77" x14ac:dyDescent="0.2">
      <c r="A50" s="5">
        <v>45</v>
      </c>
      <c r="B50" s="5">
        <v>45</v>
      </c>
      <c r="C50" s="8" t="s">
        <v>55</v>
      </c>
      <c r="D50" s="1" t="s">
        <v>4</v>
      </c>
      <c r="E50" s="2" t="str">
        <f t="shared" si="0"/>
        <v>(45,45,'Minuta ARP Revisado',true),</v>
      </c>
      <c r="F50" s="1" t="s">
        <v>133</v>
      </c>
      <c r="G50" s="22"/>
      <c r="AH50" s="1" t="s">
        <v>133</v>
      </c>
      <c r="AI50" s="22"/>
      <c r="BX50" s="1">
        <f t="shared" si="1"/>
        <v>1</v>
      </c>
      <c r="BY50" s="22"/>
    </row>
    <row r="51" spans="1:77" x14ac:dyDescent="0.2">
      <c r="A51" s="5">
        <v>46</v>
      </c>
      <c r="B51" s="5">
        <v>46</v>
      </c>
      <c r="C51" s="8" t="s">
        <v>56</v>
      </c>
      <c r="D51" s="1" t="s">
        <v>4</v>
      </c>
      <c r="E51" s="2" t="str">
        <f t="shared" si="0"/>
        <v>(46,46,'Minuta Contrato Revisado',true),</v>
      </c>
      <c r="F51" s="1" t="s">
        <v>133</v>
      </c>
      <c r="G51" s="1" t="s">
        <v>133</v>
      </c>
      <c r="AH51" s="1" t="s">
        <v>133</v>
      </c>
      <c r="AI51" s="1" t="s">
        <v>133</v>
      </c>
      <c r="BX51" s="1">
        <f t="shared" si="1"/>
        <v>1</v>
      </c>
      <c r="BY51" s="22"/>
    </row>
    <row r="52" spans="1:77" x14ac:dyDescent="0.2">
      <c r="A52" s="5">
        <v>47</v>
      </c>
      <c r="B52" s="5">
        <v>47</v>
      </c>
      <c r="C52" s="8" t="s">
        <v>57</v>
      </c>
      <c r="D52" s="1" t="s">
        <v>4</v>
      </c>
      <c r="E52" s="2" t="str">
        <f t="shared" si="0"/>
        <v>(47,47,'Aviso(s) de publicação(ões) no DOU',true),</v>
      </c>
      <c r="F52" s="1" t="s">
        <v>133</v>
      </c>
      <c r="G52" s="1" t="s">
        <v>133</v>
      </c>
      <c r="AH52" s="1" t="s">
        <v>133</v>
      </c>
      <c r="AI52" s="1" t="s">
        <v>133</v>
      </c>
      <c r="BX52" s="1">
        <f t="shared" si="1"/>
        <v>1</v>
      </c>
      <c r="BY52" s="22"/>
    </row>
    <row r="53" spans="1:77" x14ac:dyDescent="0.2">
      <c r="A53" s="5">
        <v>48</v>
      </c>
      <c r="B53" s="5">
        <v>48</v>
      </c>
      <c r="C53" s="8" t="s">
        <v>58</v>
      </c>
      <c r="D53" s="1" t="s">
        <v>4</v>
      </c>
      <c r="E53" s="2" t="str">
        <f t="shared" si="0"/>
        <v>(48,48,'ARP Assinada',true),</v>
      </c>
      <c r="F53" s="1" t="s">
        <v>133</v>
      </c>
      <c r="G53" s="22"/>
      <c r="AH53" s="1" t="s">
        <v>133</v>
      </c>
      <c r="AI53" s="22"/>
      <c r="BX53" s="1">
        <f t="shared" si="1"/>
        <v>1</v>
      </c>
      <c r="BY53" s="22"/>
    </row>
    <row r="54" spans="1:77" x14ac:dyDescent="0.2">
      <c r="A54" s="5">
        <v>49</v>
      </c>
      <c r="B54" s="5">
        <v>49</v>
      </c>
      <c r="C54" s="8" t="s">
        <v>59</v>
      </c>
      <c r="D54" s="1" t="s">
        <v>4</v>
      </c>
      <c r="E54" s="2" t="str">
        <f t="shared" si="0"/>
        <v>(49,49,'Contrato assinado',true),</v>
      </c>
      <c r="F54" s="1" t="s">
        <v>133</v>
      </c>
      <c r="G54" s="1" t="s">
        <v>133</v>
      </c>
      <c r="AH54" s="1" t="s">
        <v>133</v>
      </c>
      <c r="AI54" s="1" t="s">
        <v>133</v>
      </c>
      <c r="BX54" s="1">
        <f t="shared" si="1"/>
        <v>1</v>
      </c>
      <c r="BY54" s="22"/>
    </row>
    <row r="55" spans="1:77" x14ac:dyDescent="0.2">
      <c r="A55" s="5">
        <v>50</v>
      </c>
      <c r="B55" s="5">
        <v>50</v>
      </c>
      <c r="C55" s="14" t="s">
        <v>61</v>
      </c>
      <c r="D55" s="1" t="s">
        <v>4</v>
      </c>
      <c r="E55" s="2" t="str">
        <f t="shared" si="0"/>
        <v>(50,50,'Cotação Eletrônica',true),</v>
      </c>
      <c r="F55" s="22"/>
      <c r="G55" s="22"/>
      <c r="AH55" s="22"/>
      <c r="AI55" s="22"/>
      <c r="AJ55" s="24" t="s">
        <v>133</v>
      </c>
      <c r="AK55" s="24" t="s">
        <v>133</v>
      </c>
      <c r="BX55" s="1">
        <f t="shared" si="1"/>
        <v>1</v>
      </c>
      <c r="BY55" s="22"/>
    </row>
    <row r="56" spans="1:77" x14ac:dyDescent="0.2">
      <c r="A56" s="5">
        <v>51</v>
      </c>
      <c r="B56" s="5">
        <v>51</v>
      </c>
      <c r="C56" s="14" t="s">
        <v>62</v>
      </c>
      <c r="D56" s="1" t="s">
        <v>4</v>
      </c>
      <c r="E56" s="2" t="str">
        <f t="shared" si="0"/>
        <v>(51,51,'Troca de E-mail ou Ofício com Fornecedor',true),</v>
      </c>
      <c r="F56" s="22"/>
      <c r="G56" s="22"/>
      <c r="AH56" s="22"/>
      <c r="AI56" s="22"/>
      <c r="AJ56" s="24" t="s">
        <v>133</v>
      </c>
      <c r="AK56" s="24" t="s">
        <v>133</v>
      </c>
      <c r="BX56" s="1">
        <f t="shared" si="1"/>
        <v>1</v>
      </c>
      <c r="BY56" s="22"/>
    </row>
    <row r="57" spans="1:77" x14ac:dyDescent="0.2">
      <c r="A57" s="5">
        <v>52</v>
      </c>
      <c r="B57" s="5">
        <v>52</v>
      </c>
      <c r="C57" s="14" t="s">
        <v>63</v>
      </c>
      <c r="D57" s="1" t="s">
        <v>4</v>
      </c>
      <c r="E57" s="2" t="str">
        <f t="shared" si="0"/>
        <v>(52,52,'Proposta do Fornecedor',true),</v>
      </c>
      <c r="F57" s="22"/>
      <c r="G57" s="22"/>
      <c r="AH57" s="22"/>
      <c r="AI57" s="22"/>
      <c r="AJ57" s="24" t="s">
        <v>133</v>
      </c>
      <c r="AK57" s="24" t="s">
        <v>133</v>
      </c>
      <c r="BX57" s="1">
        <f t="shared" si="1"/>
        <v>1</v>
      </c>
      <c r="BY57" s="22"/>
    </row>
    <row r="58" spans="1:77" x14ac:dyDescent="0.2">
      <c r="A58" s="5">
        <v>53</v>
      </c>
      <c r="B58" s="5">
        <v>53</v>
      </c>
      <c r="C58" s="15" t="s">
        <v>64</v>
      </c>
      <c r="D58" s="1" t="s">
        <v>4</v>
      </c>
      <c r="E58" s="2" t="str">
        <f t="shared" si="0"/>
        <v>(53,53,'DIEx de Requisitória',true),</v>
      </c>
      <c r="F58" s="22"/>
      <c r="G58" s="22"/>
      <c r="AH58" s="22"/>
      <c r="AI58" s="22"/>
      <c r="AJ58" s="24" t="s">
        <v>133</v>
      </c>
      <c r="AK58" s="24" t="s">
        <v>133</v>
      </c>
      <c r="BX58" s="1">
        <f t="shared" si="1"/>
        <v>1</v>
      </c>
    </row>
    <row r="59" spans="1:77" x14ac:dyDescent="0.2">
      <c r="A59" s="5">
        <v>54</v>
      </c>
      <c r="B59" s="5">
        <v>54</v>
      </c>
      <c r="C59" s="15" t="s">
        <v>65</v>
      </c>
      <c r="D59" s="1" t="s">
        <v>4</v>
      </c>
      <c r="E59" s="2" t="str">
        <f t="shared" si="0"/>
        <v>(54,54,'Termo de Dispensa de Licitação',true),</v>
      </c>
      <c r="F59" s="22"/>
      <c r="G59" s="22"/>
      <c r="AH59" s="22"/>
      <c r="AI59" s="22"/>
      <c r="AJ59" s="24" t="s">
        <v>133</v>
      </c>
      <c r="AK59" s="24" t="s">
        <v>133</v>
      </c>
      <c r="BX59" s="1">
        <f t="shared" si="1"/>
        <v>1</v>
      </c>
    </row>
    <row r="60" spans="1:77" x14ac:dyDescent="0.2">
      <c r="A60" s="5">
        <v>55</v>
      </c>
      <c r="B60" s="5">
        <v>55</v>
      </c>
      <c r="C60" s="16" t="s">
        <v>66</v>
      </c>
      <c r="D60" s="1" t="s">
        <v>4</v>
      </c>
      <c r="E60" s="2" t="str">
        <f t="shared" si="0"/>
        <v>(55,55,'Regularidade Fiscal - CNJ',true),</v>
      </c>
      <c r="F60" s="1" t="s">
        <v>133</v>
      </c>
      <c r="G60" s="1" t="s">
        <v>133</v>
      </c>
      <c r="AH60" s="1" t="s">
        <v>133</v>
      </c>
      <c r="AI60" s="1" t="s">
        <v>133</v>
      </c>
      <c r="AJ60" s="24" t="s">
        <v>133</v>
      </c>
      <c r="AK60" s="24" t="s">
        <v>133</v>
      </c>
      <c r="BX60" s="1">
        <f t="shared" si="1"/>
        <v>1</v>
      </c>
    </row>
    <row r="61" spans="1:77" x14ac:dyDescent="0.2">
      <c r="A61" s="5">
        <v>56</v>
      </c>
      <c r="B61" s="5">
        <v>56</v>
      </c>
      <c r="C61" s="16" t="s">
        <v>67</v>
      </c>
      <c r="D61" s="1" t="s">
        <v>4</v>
      </c>
      <c r="E61" s="2" t="str">
        <f t="shared" si="0"/>
        <v>(56,56,'Regularidade Fiscal – CEIS',true),</v>
      </c>
      <c r="F61" s="1" t="s">
        <v>133</v>
      </c>
      <c r="G61" s="1" t="s">
        <v>133</v>
      </c>
      <c r="AH61" s="1" t="s">
        <v>133</v>
      </c>
      <c r="AI61" s="1" t="s">
        <v>133</v>
      </c>
      <c r="AJ61" s="24" t="s">
        <v>133</v>
      </c>
      <c r="AK61" s="24" t="s">
        <v>133</v>
      </c>
      <c r="BX61" s="1">
        <f t="shared" si="1"/>
        <v>1</v>
      </c>
    </row>
    <row r="62" spans="1:77" x14ac:dyDescent="0.2">
      <c r="A62" s="5">
        <v>57</v>
      </c>
      <c r="B62" s="5">
        <v>57</v>
      </c>
      <c r="C62" s="16" t="s">
        <v>68</v>
      </c>
      <c r="D62" s="1" t="s">
        <v>4</v>
      </c>
      <c r="E62" s="2" t="str">
        <f t="shared" si="0"/>
        <v>(57,57,'Regularidade Fiscal – TCU',true),</v>
      </c>
      <c r="F62" s="1" t="s">
        <v>133</v>
      </c>
      <c r="G62" s="1" t="s">
        <v>133</v>
      </c>
      <c r="AH62" s="1" t="s">
        <v>133</v>
      </c>
      <c r="AI62" s="1" t="s">
        <v>133</v>
      </c>
      <c r="AJ62" s="24" t="s">
        <v>133</v>
      </c>
      <c r="AK62" s="24" t="s">
        <v>133</v>
      </c>
      <c r="BX62" s="1">
        <f t="shared" si="1"/>
        <v>1</v>
      </c>
    </row>
    <row r="63" spans="1:77" x14ac:dyDescent="0.2">
      <c r="A63" s="5">
        <v>58</v>
      </c>
      <c r="B63" s="5">
        <v>58</v>
      </c>
      <c r="C63" s="16" t="s">
        <v>69</v>
      </c>
      <c r="D63" s="1" t="s">
        <v>4</v>
      </c>
      <c r="E63" s="2" t="str">
        <f t="shared" si="0"/>
        <v>(58,58,'Regularidade Fiscal – CADIN',true),</v>
      </c>
      <c r="F63" s="1" t="s">
        <v>133</v>
      </c>
      <c r="G63" s="1" t="s">
        <v>133</v>
      </c>
      <c r="AH63" s="1" t="s">
        <v>133</v>
      </c>
      <c r="AI63" s="1" t="s">
        <v>133</v>
      </c>
      <c r="AJ63" s="24" t="s">
        <v>133</v>
      </c>
      <c r="AK63" s="24" t="s">
        <v>133</v>
      </c>
      <c r="BX63" s="1">
        <f t="shared" si="1"/>
        <v>1</v>
      </c>
    </row>
    <row r="64" spans="1:77" x14ac:dyDescent="0.2">
      <c r="A64" s="5">
        <v>59</v>
      </c>
      <c r="B64" s="5">
        <v>59</v>
      </c>
      <c r="C64" s="15" t="s">
        <v>70</v>
      </c>
      <c r="D64" s="1" t="s">
        <v>4</v>
      </c>
      <c r="E64" s="2" t="str">
        <f t="shared" si="0"/>
        <v>(59,59,'Regularidade Fiscal – SICAF (FGTS, RF, TRABALHISTA)',true),</v>
      </c>
      <c r="F64" s="1" t="s">
        <v>133</v>
      </c>
      <c r="G64" s="1" t="s">
        <v>133</v>
      </c>
      <c r="AH64" s="1" t="s">
        <v>133</v>
      </c>
      <c r="AI64" s="1" t="s">
        <v>133</v>
      </c>
      <c r="AJ64" s="24" t="s">
        <v>133</v>
      </c>
      <c r="AK64" s="24" t="s">
        <v>133</v>
      </c>
      <c r="BX64" s="1">
        <f t="shared" si="1"/>
        <v>1</v>
      </c>
    </row>
    <row r="65" spans="1:76" x14ac:dyDescent="0.2">
      <c r="A65" s="5">
        <v>60</v>
      </c>
      <c r="B65" s="5">
        <v>60</v>
      </c>
      <c r="C65" s="15" t="s">
        <v>71</v>
      </c>
      <c r="D65" s="1" t="s">
        <v>4</v>
      </c>
      <c r="E65" s="2" t="str">
        <f t="shared" si="0"/>
        <v>(60,60,'Regularidade FGTS',true),</v>
      </c>
      <c r="F65" s="22"/>
      <c r="G65" s="22"/>
      <c r="AH65" s="22"/>
      <c r="AI65" s="22"/>
      <c r="AJ65" s="24" t="s">
        <v>133</v>
      </c>
      <c r="AK65" s="24" t="s">
        <v>133</v>
      </c>
      <c r="BX65" s="1">
        <f t="shared" si="1"/>
        <v>1</v>
      </c>
    </row>
    <row r="66" spans="1:76" x14ac:dyDescent="0.2">
      <c r="A66" s="5">
        <v>61</v>
      </c>
      <c r="B66" s="5">
        <v>61</v>
      </c>
      <c r="C66" s="15" t="s">
        <v>72</v>
      </c>
      <c r="D66" s="1" t="s">
        <v>4</v>
      </c>
      <c r="E66" s="2" t="str">
        <f t="shared" si="0"/>
        <v>(61,61,'Regularidade RF',true),</v>
      </c>
      <c r="F66" s="22"/>
      <c r="G66" s="22"/>
      <c r="AH66" s="22"/>
      <c r="AI66" s="22"/>
      <c r="AJ66" s="24" t="s">
        <v>133</v>
      </c>
      <c r="AK66" s="24" t="s">
        <v>133</v>
      </c>
      <c r="BX66" s="1">
        <f t="shared" si="1"/>
        <v>1</v>
      </c>
    </row>
    <row r="67" spans="1:76" x14ac:dyDescent="0.2">
      <c r="A67" s="5">
        <v>62</v>
      </c>
      <c r="B67" s="5">
        <v>62</v>
      </c>
      <c r="C67" s="15" t="s">
        <v>73</v>
      </c>
      <c r="D67" s="1" t="s">
        <v>4</v>
      </c>
      <c r="E67" s="2" t="str">
        <f t="shared" si="0"/>
        <v>(62,62,'Regularidade TRABALHISTA',true),</v>
      </c>
      <c r="F67" s="22"/>
      <c r="G67" s="22"/>
      <c r="AH67" s="22"/>
      <c r="AI67" s="22"/>
      <c r="AJ67" s="24" t="s">
        <v>133</v>
      </c>
      <c r="AK67" s="24" t="s">
        <v>133</v>
      </c>
      <c r="BX67" s="1">
        <f t="shared" si="1"/>
        <v>1</v>
      </c>
    </row>
    <row r="68" spans="1:76" x14ac:dyDescent="0.2">
      <c r="A68" s="5">
        <v>63</v>
      </c>
      <c r="B68" s="5">
        <v>63</v>
      </c>
      <c r="C68" s="15" t="s">
        <v>77</v>
      </c>
      <c r="D68" s="1" t="s">
        <v>4</v>
      </c>
      <c r="E68" s="2" t="str">
        <f t="shared" si="0"/>
        <v>(63,63,'Nota de Empenho',true),</v>
      </c>
      <c r="F68" s="22"/>
      <c r="G68" s="22"/>
      <c r="AH68" s="22"/>
      <c r="AI68" s="22"/>
      <c r="AJ68" s="24" t="s">
        <v>133</v>
      </c>
      <c r="AK68" s="24" t="s">
        <v>133</v>
      </c>
      <c r="BX68" s="1">
        <f t="shared" si="1"/>
        <v>1</v>
      </c>
    </row>
    <row r="69" spans="1:76" x14ac:dyDescent="0.2">
      <c r="A69" s="5">
        <v>64</v>
      </c>
      <c r="B69" s="5">
        <v>64</v>
      </c>
      <c r="C69" s="15" t="s">
        <v>60</v>
      </c>
      <c r="D69" s="1" t="s">
        <v>4</v>
      </c>
      <c r="E69" s="2" t="str">
        <f>CONCATENATE("(",A69,",",B69,",'",C69,"',",D69,");")</f>
        <v>(64,64,'Termo De Encerramento',true);</v>
      </c>
      <c r="F69" s="1" t="s">
        <v>133</v>
      </c>
      <c r="G69" s="1" t="s">
        <v>133</v>
      </c>
      <c r="AH69" s="1" t="s">
        <v>133</v>
      </c>
      <c r="AI69" s="1" t="s">
        <v>133</v>
      </c>
      <c r="AJ69" s="24" t="s">
        <v>133</v>
      </c>
      <c r="AK69" s="24" t="s">
        <v>133</v>
      </c>
      <c r="BX69" s="1">
        <f t="shared" si="1"/>
        <v>1</v>
      </c>
    </row>
    <row r="70" spans="1:76" x14ac:dyDescent="0.2">
      <c r="A70" s="26">
        <v>53</v>
      </c>
      <c r="B70" s="26">
        <v>53</v>
      </c>
      <c r="C70" s="27" t="s">
        <v>64</v>
      </c>
      <c r="D70" s="23" t="s">
        <v>4</v>
      </c>
      <c r="E70" s="29"/>
      <c r="F70" s="23" t="s">
        <v>133</v>
      </c>
      <c r="G70" s="23" t="s">
        <v>133</v>
      </c>
      <c r="H70" s="23"/>
      <c r="I70" s="23"/>
      <c r="J70" s="23"/>
      <c r="K70" s="23"/>
      <c r="L70" s="23"/>
      <c r="M70" s="23"/>
      <c r="N70" s="23"/>
      <c r="O70" s="23" t="s">
        <v>133</v>
      </c>
      <c r="P70" s="23"/>
      <c r="Q70" s="23" t="s">
        <v>133</v>
      </c>
      <c r="R70" s="23" t="s">
        <v>133</v>
      </c>
      <c r="S70" s="23"/>
      <c r="T70" s="23"/>
      <c r="U70" s="23"/>
      <c r="V70" s="23"/>
      <c r="W70" s="23"/>
      <c r="X70" s="22"/>
      <c r="Y70" s="23"/>
      <c r="Z70" s="23"/>
      <c r="AA70" s="23"/>
      <c r="AB70" s="23"/>
      <c r="AC70" s="23"/>
      <c r="AD70" s="23"/>
      <c r="AE70" s="23"/>
      <c r="AF70" s="23"/>
      <c r="AG70" s="23"/>
      <c r="AH70" s="23" t="s">
        <v>133</v>
      </c>
      <c r="AI70" s="23" t="s">
        <v>133</v>
      </c>
      <c r="AJ70" s="23" t="s">
        <v>133</v>
      </c>
      <c r="AK70" s="23" t="s">
        <v>133</v>
      </c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 t="s">
        <v>133</v>
      </c>
      <c r="BX70" s="23">
        <v>2</v>
      </c>
    </row>
    <row r="71" spans="1:76" x14ac:dyDescent="0.2">
      <c r="A71" s="26">
        <v>54</v>
      </c>
      <c r="B71" s="26">
        <v>54</v>
      </c>
      <c r="C71" s="27" t="s">
        <v>65</v>
      </c>
      <c r="D71" s="23" t="s">
        <v>4</v>
      </c>
      <c r="E71" s="30"/>
      <c r="F71" s="22"/>
      <c r="G71" s="22"/>
      <c r="H71" s="23"/>
      <c r="I71" s="23"/>
      <c r="J71" s="23"/>
      <c r="K71" s="23"/>
      <c r="L71" s="23"/>
      <c r="M71" s="23"/>
      <c r="N71" s="23"/>
      <c r="O71" s="22"/>
      <c r="P71" s="23"/>
      <c r="Q71" s="23" t="s">
        <v>133</v>
      </c>
      <c r="R71" s="23" t="s">
        <v>133</v>
      </c>
      <c r="S71" s="23"/>
      <c r="T71" s="23"/>
      <c r="U71" s="23"/>
      <c r="V71" s="23"/>
      <c r="W71" s="23"/>
      <c r="X71" s="22"/>
      <c r="Y71" s="23"/>
      <c r="Z71" s="23"/>
      <c r="AA71" s="23"/>
      <c r="AB71" s="23"/>
      <c r="AC71" s="23"/>
      <c r="AD71" s="23"/>
      <c r="AE71" s="23"/>
      <c r="AF71" s="23"/>
      <c r="AG71" s="23"/>
      <c r="AH71" s="22"/>
      <c r="AI71" s="22"/>
      <c r="AJ71" s="23" t="s">
        <v>133</v>
      </c>
      <c r="AK71" s="23" t="s">
        <v>133</v>
      </c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2"/>
      <c r="BX71" s="23">
        <v>2</v>
      </c>
    </row>
    <row r="72" spans="1:76" x14ac:dyDescent="0.2">
      <c r="A72" s="26">
        <v>55</v>
      </c>
      <c r="B72" s="26">
        <v>55</v>
      </c>
      <c r="C72" s="28" t="s">
        <v>66</v>
      </c>
      <c r="D72" s="23" t="s">
        <v>4</v>
      </c>
      <c r="E72" s="31"/>
      <c r="F72" s="23" t="s">
        <v>133</v>
      </c>
      <c r="G72" s="23" t="s">
        <v>133</v>
      </c>
      <c r="H72" s="23"/>
      <c r="I72" s="23"/>
      <c r="J72" s="23"/>
      <c r="K72" s="23"/>
      <c r="L72" s="23"/>
      <c r="M72" s="23"/>
      <c r="N72" s="23"/>
      <c r="O72" s="23" t="s">
        <v>133</v>
      </c>
      <c r="P72" s="23"/>
      <c r="Q72" s="23" t="s">
        <v>133</v>
      </c>
      <c r="R72" s="23" t="s">
        <v>133</v>
      </c>
      <c r="S72" s="23"/>
      <c r="T72" s="23"/>
      <c r="U72" s="23"/>
      <c r="V72" s="23"/>
      <c r="W72" s="23"/>
      <c r="X72" s="23" t="s">
        <v>133</v>
      </c>
      <c r="Y72" s="23"/>
      <c r="Z72" s="23"/>
      <c r="AA72" s="23"/>
      <c r="AB72" s="23"/>
      <c r="AC72" s="23"/>
      <c r="AD72" s="23"/>
      <c r="AE72" s="23"/>
      <c r="AF72" s="23"/>
      <c r="AG72" s="23"/>
      <c r="AH72" s="23" t="s">
        <v>133</v>
      </c>
      <c r="AI72" s="23" t="s">
        <v>133</v>
      </c>
      <c r="AJ72" s="23" t="s">
        <v>133</v>
      </c>
      <c r="AK72" s="23" t="s">
        <v>133</v>
      </c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 t="s">
        <v>133</v>
      </c>
      <c r="BX72" s="23">
        <v>2</v>
      </c>
    </row>
    <row r="73" spans="1:76" x14ac:dyDescent="0.2">
      <c r="A73" s="26">
        <v>56</v>
      </c>
      <c r="B73" s="26">
        <v>56</v>
      </c>
      <c r="C73" s="28" t="s">
        <v>67</v>
      </c>
      <c r="D73" s="23" t="s">
        <v>4</v>
      </c>
      <c r="E73" s="30"/>
      <c r="F73" s="23" t="s">
        <v>133</v>
      </c>
      <c r="G73" s="23" t="s">
        <v>133</v>
      </c>
      <c r="H73" s="23"/>
      <c r="I73" s="23"/>
      <c r="J73" s="23"/>
      <c r="K73" s="23"/>
      <c r="L73" s="23"/>
      <c r="M73" s="23"/>
      <c r="N73" s="23"/>
      <c r="O73" s="23" t="s">
        <v>133</v>
      </c>
      <c r="P73" s="23"/>
      <c r="Q73" s="23" t="s">
        <v>133</v>
      </c>
      <c r="R73" s="23" t="s">
        <v>133</v>
      </c>
      <c r="S73" s="23"/>
      <c r="T73" s="23"/>
      <c r="U73" s="23"/>
      <c r="V73" s="23"/>
      <c r="W73" s="23"/>
      <c r="X73" s="23" t="s">
        <v>133</v>
      </c>
      <c r="Y73" s="23"/>
      <c r="Z73" s="23"/>
      <c r="AA73" s="23"/>
      <c r="AB73" s="23"/>
      <c r="AC73" s="23"/>
      <c r="AD73" s="23"/>
      <c r="AE73" s="23"/>
      <c r="AF73" s="23"/>
      <c r="AG73" s="23"/>
      <c r="AH73" s="23" t="s">
        <v>133</v>
      </c>
      <c r="AI73" s="23" t="s">
        <v>133</v>
      </c>
      <c r="AJ73" s="23" t="s">
        <v>133</v>
      </c>
      <c r="AK73" s="23" t="s">
        <v>133</v>
      </c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 t="s">
        <v>133</v>
      </c>
      <c r="BX73" s="23">
        <v>2</v>
      </c>
    </row>
    <row r="74" spans="1:76" x14ac:dyDescent="0.2">
      <c r="A74" s="26">
        <v>57</v>
      </c>
      <c r="B74" s="26">
        <v>57</v>
      </c>
      <c r="C74" s="28" t="s">
        <v>68</v>
      </c>
      <c r="D74" s="23" t="s">
        <v>4</v>
      </c>
      <c r="E74" s="30"/>
      <c r="F74" s="23" t="s">
        <v>133</v>
      </c>
      <c r="G74" s="23" t="s">
        <v>133</v>
      </c>
      <c r="H74" s="23"/>
      <c r="I74" s="23"/>
      <c r="J74" s="23"/>
      <c r="K74" s="23"/>
      <c r="L74" s="23"/>
      <c r="M74" s="23"/>
      <c r="N74" s="23"/>
      <c r="O74" s="23" t="s">
        <v>133</v>
      </c>
      <c r="P74" s="23"/>
      <c r="Q74" s="23" t="s">
        <v>133</v>
      </c>
      <c r="R74" s="23" t="s">
        <v>133</v>
      </c>
      <c r="S74" s="23"/>
      <c r="T74" s="23"/>
      <c r="U74" s="23"/>
      <c r="V74" s="23"/>
      <c r="W74" s="23"/>
      <c r="X74" s="23" t="s">
        <v>133</v>
      </c>
      <c r="Y74" s="23"/>
      <c r="Z74" s="23"/>
      <c r="AA74" s="23"/>
      <c r="AB74" s="23"/>
      <c r="AC74" s="23"/>
      <c r="AD74" s="23"/>
      <c r="AE74" s="23"/>
      <c r="AF74" s="23"/>
      <c r="AG74" s="23"/>
      <c r="AH74" s="23" t="s">
        <v>133</v>
      </c>
      <c r="AI74" s="23" t="s">
        <v>133</v>
      </c>
      <c r="AJ74" s="23" t="s">
        <v>133</v>
      </c>
      <c r="AK74" s="23" t="s">
        <v>133</v>
      </c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 t="s">
        <v>133</v>
      </c>
      <c r="BX74" s="23">
        <v>2</v>
      </c>
    </row>
    <row r="75" spans="1:76" x14ac:dyDescent="0.2">
      <c r="A75" s="26">
        <v>58</v>
      </c>
      <c r="B75" s="26">
        <v>58</v>
      </c>
      <c r="C75" s="28" t="s">
        <v>69</v>
      </c>
      <c r="D75" s="23" t="s">
        <v>4</v>
      </c>
      <c r="E75" s="30"/>
      <c r="F75" s="23" t="s">
        <v>133</v>
      </c>
      <c r="G75" s="23" t="s">
        <v>133</v>
      </c>
      <c r="H75" s="23"/>
      <c r="I75" s="23"/>
      <c r="J75" s="23"/>
      <c r="K75" s="23"/>
      <c r="L75" s="23"/>
      <c r="M75" s="23"/>
      <c r="N75" s="23"/>
      <c r="O75" s="23" t="s">
        <v>133</v>
      </c>
      <c r="P75" s="23"/>
      <c r="Q75" s="23" t="s">
        <v>133</v>
      </c>
      <c r="R75" s="23" t="s">
        <v>133</v>
      </c>
      <c r="S75" s="23"/>
      <c r="T75" s="23"/>
      <c r="U75" s="23"/>
      <c r="V75" s="23"/>
      <c r="W75" s="23"/>
      <c r="X75" s="23" t="s">
        <v>133</v>
      </c>
      <c r="Y75" s="23"/>
      <c r="Z75" s="23"/>
      <c r="AA75" s="23"/>
      <c r="AB75" s="23"/>
      <c r="AC75" s="23"/>
      <c r="AD75" s="23"/>
      <c r="AE75" s="23"/>
      <c r="AF75" s="23"/>
      <c r="AG75" s="23"/>
      <c r="AH75" s="23" t="s">
        <v>133</v>
      </c>
      <c r="AI75" s="23" t="s">
        <v>133</v>
      </c>
      <c r="AJ75" s="23" t="s">
        <v>133</v>
      </c>
      <c r="AK75" s="23" t="s">
        <v>133</v>
      </c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 t="s">
        <v>133</v>
      </c>
      <c r="BX75" s="23">
        <v>2</v>
      </c>
    </row>
    <row r="76" spans="1:76" x14ac:dyDescent="0.2">
      <c r="A76" s="26">
        <v>59</v>
      </c>
      <c r="B76" s="26">
        <v>59</v>
      </c>
      <c r="C76" s="27" t="s">
        <v>70</v>
      </c>
      <c r="D76" s="23" t="s">
        <v>4</v>
      </c>
      <c r="E76" s="30"/>
      <c r="F76" s="23" t="s">
        <v>133</v>
      </c>
      <c r="G76" s="23" t="s">
        <v>133</v>
      </c>
      <c r="H76" s="23"/>
      <c r="I76" s="23"/>
      <c r="J76" s="23"/>
      <c r="K76" s="23"/>
      <c r="L76" s="23"/>
      <c r="M76" s="23"/>
      <c r="N76" s="23"/>
      <c r="O76" s="23" t="s">
        <v>133</v>
      </c>
      <c r="P76" s="23"/>
      <c r="Q76" s="23" t="s">
        <v>133</v>
      </c>
      <c r="R76" s="23" t="s">
        <v>133</v>
      </c>
      <c r="S76" s="23"/>
      <c r="T76" s="23"/>
      <c r="U76" s="23"/>
      <c r="V76" s="23"/>
      <c r="W76" s="23"/>
      <c r="X76" s="23" t="s">
        <v>133</v>
      </c>
      <c r="Y76" s="23"/>
      <c r="Z76" s="23"/>
      <c r="AA76" s="23"/>
      <c r="AB76" s="23"/>
      <c r="AC76" s="23"/>
      <c r="AD76" s="23"/>
      <c r="AE76" s="23"/>
      <c r="AF76" s="23"/>
      <c r="AG76" s="23"/>
      <c r="AH76" s="23" t="s">
        <v>133</v>
      </c>
      <c r="AI76" s="23" t="s">
        <v>133</v>
      </c>
      <c r="AJ76" s="23" t="s">
        <v>133</v>
      </c>
      <c r="AK76" s="23" t="s">
        <v>133</v>
      </c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 t="s">
        <v>133</v>
      </c>
      <c r="BX76" s="23">
        <v>2</v>
      </c>
    </row>
    <row r="77" spans="1:76" x14ac:dyDescent="0.2">
      <c r="A77" s="26">
        <v>60</v>
      </c>
      <c r="B77" s="26">
        <v>60</v>
      </c>
      <c r="C77" s="27" t="s">
        <v>71</v>
      </c>
      <c r="D77" s="23" t="s">
        <v>4</v>
      </c>
      <c r="E77" s="30"/>
      <c r="F77" s="23" t="s">
        <v>133</v>
      </c>
      <c r="G77" s="23" t="s">
        <v>133</v>
      </c>
      <c r="H77" s="23"/>
      <c r="I77" s="23"/>
      <c r="J77" s="23"/>
      <c r="K77" s="23"/>
      <c r="L77" s="23"/>
      <c r="M77" s="23"/>
      <c r="N77" s="23"/>
      <c r="O77" s="23" t="s">
        <v>133</v>
      </c>
      <c r="P77" s="23"/>
      <c r="Q77" s="23" t="s">
        <v>133</v>
      </c>
      <c r="R77" s="23" t="s">
        <v>133</v>
      </c>
      <c r="S77" s="23"/>
      <c r="T77" s="23"/>
      <c r="U77" s="23"/>
      <c r="V77" s="23"/>
      <c r="W77" s="23"/>
      <c r="X77" s="23" t="s">
        <v>133</v>
      </c>
      <c r="Y77" s="23"/>
      <c r="Z77" s="23"/>
      <c r="AA77" s="23"/>
      <c r="AB77" s="23"/>
      <c r="AC77" s="23"/>
      <c r="AD77" s="23"/>
      <c r="AE77" s="23"/>
      <c r="AF77" s="23"/>
      <c r="AG77" s="23"/>
      <c r="AH77" s="23" t="s">
        <v>133</v>
      </c>
      <c r="AI77" s="23" t="s">
        <v>133</v>
      </c>
      <c r="AJ77" s="23" t="s">
        <v>133</v>
      </c>
      <c r="AK77" s="23" t="s">
        <v>133</v>
      </c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 t="s">
        <v>133</v>
      </c>
      <c r="BX77" s="23">
        <v>2</v>
      </c>
    </row>
    <row r="78" spans="1:76" x14ac:dyDescent="0.2">
      <c r="A78" s="26">
        <v>61</v>
      </c>
      <c r="B78" s="26">
        <v>61</v>
      </c>
      <c r="C78" s="27" t="s">
        <v>72</v>
      </c>
      <c r="D78" s="23" t="s">
        <v>4</v>
      </c>
      <c r="E78" s="30"/>
      <c r="F78" s="23" t="s">
        <v>133</v>
      </c>
      <c r="G78" s="23" t="s">
        <v>133</v>
      </c>
      <c r="H78" s="23"/>
      <c r="I78" s="23"/>
      <c r="J78" s="23"/>
      <c r="K78" s="23"/>
      <c r="L78" s="23"/>
      <c r="M78" s="23"/>
      <c r="N78" s="23"/>
      <c r="O78" s="23" t="s">
        <v>133</v>
      </c>
      <c r="P78" s="23"/>
      <c r="Q78" s="23" t="s">
        <v>133</v>
      </c>
      <c r="R78" s="23" t="s">
        <v>133</v>
      </c>
      <c r="S78" s="23"/>
      <c r="T78" s="23"/>
      <c r="U78" s="23"/>
      <c r="V78" s="23"/>
      <c r="W78" s="23"/>
      <c r="X78" s="23" t="s">
        <v>133</v>
      </c>
      <c r="Y78" s="23"/>
      <c r="Z78" s="23"/>
      <c r="AA78" s="23"/>
      <c r="AB78" s="23"/>
      <c r="AC78" s="23"/>
      <c r="AD78" s="23"/>
      <c r="AE78" s="23"/>
      <c r="AF78" s="23"/>
      <c r="AG78" s="23"/>
      <c r="AH78" s="23" t="s">
        <v>133</v>
      </c>
      <c r="AI78" s="23" t="s">
        <v>133</v>
      </c>
      <c r="AJ78" s="23" t="s">
        <v>133</v>
      </c>
      <c r="AK78" s="23" t="s">
        <v>133</v>
      </c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 t="s">
        <v>133</v>
      </c>
      <c r="BX78" s="23">
        <v>2</v>
      </c>
    </row>
    <row r="79" spans="1:76" x14ac:dyDescent="0.2">
      <c r="A79" s="26">
        <v>62</v>
      </c>
      <c r="B79" s="26">
        <v>62</v>
      </c>
      <c r="C79" s="27" t="s">
        <v>73</v>
      </c>
      <c r="D79" s="23" t="s">
        <v>4</v>
      </c>
      <c r="E79" s="30"/>
      <c r="F79" s="23" t="s">
        <v>133</v>
      </c>
      <c r="G79" s="23" t="s">
        <v>133</v>
      </c>
      <c r="H79" s="23"/>
      <c r="I79" s="23"/>
      <c r="J79" s="23"/>
      <c r="K79" s="23"/>
      <c r="L79" s="23"/>
      <c r="M79" s="23"/>
      <c r="N79" s="23"/>
      <c r="O79" s="23" t="s">
        <v>133</v>
      </c>
      <c r="P79" s="23"/>
      <c r="Q79" s="23" t="s">
        <v>133</v>
      </c>
      <c r="R79" s="23" t="s">
        <v>133</v>
      </c>
      <c r="S79" s="23"/>
      <c r="T79" s="23"/>
      <c r="U79" s="23"/>
      <c r="V79" s="23"/>
      <c r="W79" s="23"/>
      <c r="X79" s="23" t="s">
        <v>133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 t="s">
        <v>133</v>
      </c>
      <c r="AI79" s="23" t="s">
        <v>133</v>
      </c>
      <c r="AJ79" s="23" t="s">
        <v>133</v>
      </c>
      <c r="AK79" s="23" t="s">
        <v>133</v>
      </c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 t="s">
        <v>133</v>
      </c>
      <c r="BX79" s="23">
        <v>2</v>
      </c>
    </row>
    <row r="80" spans="1:76" x14ac:dyDescent="0.2">
      <c r="A80" s="26">
        <v>63</v>
      </c>
      <c r="B80" s="26">
        <v>63</v>
      </c>
      <c r="C80" s="27" t="s">
        <v>77</v>
      </c>
      <c r="D80" s="23" t="s">
        <v>4</v>
      </c>
      <c r="E80" s="30"/>
      <c r="F80" s="23" t="s">
        <v>133</v>
      </c>
      <c r="G80" s="23" t="s">
        <v>133</v>
      </c>
      <c r="H80" s="23"/>
      <c r="I80" s="23"/>
      <c r="J80" s="23"/>
      <c r="K80" s="23"/>
      <c r="L80" s="23"/>
      <c r="M80" s="23"/>
      <c r="N80" s="23"/>
      <c r="O80" s="23" t="s">
        <v>133</v>
      </c>
      <c r="P80" s="23"/>
      <c r="Q80" s="23" t="s">
        <v>133</v>
      </c>
      <c r="R80" s="23" t="s">
        <v>133</v>
      </c>
      <c r="S80" s="23"/>
      <c r="T80" s="23"/>
      <c r="U80" s="23"/>
      <c r="V80" s="23"/>
      <c r="W80" s="23"/>
      <c r="X80" s="23" t="s">
        <v>133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 t="s">
        <v>133</v>
      </c>
      <c r="AI80" s="23" t="s">
        <v>133</v>
      </c>
      <c r="AJ80" s="23" t="s">
        <v>133</v>
      </c>
      <c r="AK80" s="23" t="s">
        <v>133</v>
      </c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 t="s">
        <v>133</v>
      </c>
      <c r="BX80" s="23">
        <v>2</v>
      </c>
    </row>
    <row r="81" spans="1:76" x14ac:dyDescent="0.2">
      <c r="A81" s="26">
        <v>64</v>
      </c>
      <c r="B81" s="26">
        <v>64</v>
      </c>
      <c r="C81" s="27" t="s">
        <v>60</v>
      </c>
      <c r="D81" s="23" t="s">
        <v>4</v>
      </c>
      <c r="E81" s="30"/>
      <c r="F81" s="22"/>
      <c r="G81" s="22"/>
      <c r="H81" s="23"/>
      <c r="I81" s="23"/>
      <c r="J81" s="23"/>
      <c r="K81" s="23"/>
      <c r="L81" s="23"/>
      <c r="M81" s="23"/>
      <c r="N81" s="23"/>
      <c r="O81" s="22"/>
      <c r="P81" s="23"/>
      <c r="Q81" s="23" t="s">
        <v>133</v>
      </c>
      <c r="R81" s="23" t="s">
        <v>133</v>
      </c>
      <c r="S81" s="23"/>
      <c r="T81" s="23"/>
      <c r="U81" s="23"/>
      <c r="V81" s="23"/>
      <c r="W81" s="23"/>
      <c r="X81" s="22"/>
      <c r="Y81" s="23"/>
      <c r="Z81" s="23"/>
      <c r="AA81" s="23"/>
      <c r="AB81" s="23"/>
      <c r="AC81" s="23"/>
      <c r="AD81" s="23"/>
      <c r="AE81" s="23"/>
      <c r="AF81" s="23"/>
      <c r="AG81" s="23"/>
      <c r="AH81" s="22"/>
      <c r="AI81" s="22"/>
      <c r="AJ81" s="23" t="s">
        <v>133</v>
      </c>
      <c r="AK81" s="23" t="s">
        <v>133</v>
      </c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2"/>
      <c r="BX81" s="23">
        <v>2</v>
      </c>
    </row>
  </sheetData>
  <mergeCells count="1">
    <mergeCell ref="BX1:BY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92"/>
  <sheetViews>
    <sheetView zoomScaleNormal="100" workbookViewId="0"/>
  </sheetViews>
  <sheetFormatPr defaultColWidth="9.140625" defaultRowHeight="12.75" x14ac:dyDescent="0.2"/>
  <cols>
    <col min="1" max="1" width="68.42578125" style="1" bestFit="1" customWidth="1"/>
    <col min="2" max="2" width="11.5703125" style="1" bestFit="1" customWidth="1"/>
    <col min="3" max="9" width="10.5703125" style="1" bestFit="1" customWidth="1"/>
    <col min="10" max="10" width="12.5703125" style="1" bestFit="1" customWidth="1"/>
    <col min="11" max="11" width="11.5703125" style="1" bestFit="1" customWidth="1"/>
    <col min="12" max="13" width="12.5703125" style="1" bestFit="1" customWidth="1"/>
    <col min="14" max="18" width="11.5703125" style="1" bestFit="1" customWidth="1"/>
    <col min="19" max="19" width="12.5703125" style="1" bestFit="1" customWidth="1"/>
    <col min="20" max="28" width="11.5703125" style="1" bestFit="1" customWidth="1"/>
    <col min="29" max="32" width="12.5703125" style="1" bestFit="1" customWidth="1"/>
    <col min="33" max="69" width="11.5703125" style="1" bestFit="1" customWidth="1"/>
    <col min="70" max="70" width="12.5703125" style="1" bestFit="1" customWidth="1"/>
    <col min="71" max="16384" width="9.140625" style="1"/>
  </cols>
  <sheetData>
    <row r="1" spans="1:70" x14ac:dyDescent="0.2">
      <c r="A1" s="32" t="s">
        <v>136</v>
      </c>
    </row>
    <row r="2" spans="1:70" ht="15.75" x14ac:dyDescent="0.2">
      <c r="A2" s="1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H2" s="17">
        <v>8</v>
      </c>
      <c r="I2" s="17">
        <v>9</v>
      </c>
      <c r="J2" s="17">
        <v>10</v>
      </c>
      <c r="K2" s="17">
        <v>11</v>
      </c>
      <c r="L2" s="17">
        <v>12</v>
      </c>
      <c r="M2" s="17">
        <v>13</v>
      </c>
      <c r="N2" s="17">
        <v>14</v>
      </c>
      <c r="O2" s="17">
        <v>15</v>
      </c>
      <c r="P2" s="17">
        <v>16</v>
      </c>
      <c r="Q2" s="17">
        <v>17</v>
      </c>
      <c r="R2" s="17">
        <v>18</v>
      </c>
      <c r="S2" s="17">
        <v>19</v>
      </c>
      <c r="T2" s="17">
        <v>20</v>
      </c>
      <c r="U2" s="17">
        <v>21</v>
      </c>
      <c r="V2" s="17">
        <v>22</v>
      </c>
      <c r="W2" s="17">
        <v>23</v>
      </c>
      <c r="X2" s="17">
        <v>24</v>
      </c>
      <c r="Y2" s="17">
        <v>25</v>
      </c>
      <c r="Z2" s="17">
        <v>26</v>
      </c>
      <c r="AA2" s="17">
        <v>27</v>
      </c>
      <c r="AB2" s="17">
        <v>28</v>
      </c>
      <c r="AC2" s="17">
        <v>29</v>
      </c>
      <c r="AD2" s="17">
        <v>30</v>
      </c>
      <c r="AE2" s="17">
        <v>31</v>
      </c>
      <c r="AF2" s="17">
        <v>32</v>
      </c>
      <c r="AG2" s="17">
        <v>33</v>
      </c>
      <c r="AH2" s="17">
        <v>34</v>
      </c>
      <c r="AI2" s="17">
        <v>35</v>
      </c>
      <c r="AJ2" s="17">
        <v>36</v>
      </c>
      <c r="AK2" s="17">
        <v>37</v>
      </c>
      <c r="AL2" s="17">
        <v>38</v>
      </c>
      <c r="AM2" s="17">
        <v>39</v>
      </c>
      <c r="AN2" s="17">
        <v>40</v>
      </c>
      <c r="AO2" s="17">
        <v>41</v>
      </c>
      <c r="AP2" s="17">
        <v>42</v>
      </c>
      <c r="AQ2" s="17">
        <v>43</v>
      </c>
      <c r="AR2" s="17">
        <v>44</v>
      </c>
      <c r="AS2" s="17">
        <v>45</v>
      </c>
      <c r="AT2" s="17">
        <v>46</v>
      </c>
      <c r="AU2" s="17">
        <v>47</v>
      </c>
      <c r="AV2" s="17">
        <v>48</v>
      </c>
      <c r="AW2" s="17">
        <v>49</v>
      </c>
      <c r="AX2" s="17">
        <v>50</v>
      </c>
      <c r="AY2" s="17">
        <v>51</v>
      </c>
      <c r="AZ2" s="17">
        <v>52</v>
      </c>
      <c r="BA2" s="17">
        <v>53</v>
      </c>
      <c r="BB2" s="17">
        <v>54</v>
      </c>
      <c r="BC2" s="17">
        <v>55</v>
      </c>
      <c r="BD2" s="17">
        <v>56</v>
      </c>
      <c r="BE2" s="17">
        <v>57</v>
      </c>
      <c r="BF2" s="17">
        <v>58</v>
      </c>
      <c r="BG2" s="17">
        <v>59</v>
      </c>
      <c r="BH2" s="17">
        <v>60</v>
      </c>
      <c r="BI2" s="17">
        <v>61</v>
      </c>
      <c r="BJ2" s="17">
        <v>62</v>
      </c>
      <c r="BK2" s="17">
        <v>63</v>
      </c>
      <c r="BL2" s="17">
        <v>64</v>
      </c>
      <c r="BM2" s="17">
        <v>65</v>
      </c>
      <c r="BN2" s="17">
        <v>66</v>
      </c>
      <c r="BO2" s="17">
        <v>67</v>
      </c>
      <c r="BP2" s="17">
        <v>68</v>
      </c>
      <c r="BQ2" s="17">
        <v>69</v>
      </c>
      <c r="BR2" s="17">
        <v>70</v>
      </c>
    </row>
    <row r="3" spans="1:70" x14ac:dyDescent="0.2">
      <c r="A3" s="6" t="str">
        <f>IF(Artefatos!F6&lt;&gt;"",CONCATENATE("(",Artefatos!F$1,",",Artefatos!$BX6,",",Artefatos!$A6,",",Artefatos!$D6,"),"),"")</f>
        <v>(1,1,1,true),</v>
      </c>
      <c r="B3" s="6" t="str">
        <f>IF(Artefatos!G6&lt;&gt;"",CONCATENATE("(",Artefatos!G$1,",",Artefatos!$BX6,",",Artefatos!$A6,",",Artefatos!$D6,"),"),"")</f>
        <v>(2,1,1,true),</v>
      </c>
      <c r="C3" s="6" t="str">
        <f>IF(Artefatos!H6&lt;&gt;"",CONCATENATE("(",Artefatos!H$1,",",Artefatos!$BX6,",",Artefatos!$A6,",",Artefatos!$D6,"),"),"")</f>
        <v>(3,1,1,true),</v>
      </c>
      <c r="D3" s="6" t="str">
        <f>IF(Artefatos!I6&lt;&gt;"",CONCATENATE("(",Artefatos!I$1,",",Artefatos!$BX6,",",Artefatos!$A6,",",Artefatos!$D6,"),"),"")</f>
        <v>(4,1,1,true),</v>
      </c>
      <c r="E3" s="6" t="str">
        <f>IF(Artefatos!J6&lt;&gt;"",CONCATENATE("(",Artefatos!J$1,",",Artefatos!$BX6,",",Artefatos!$A6,",",Artefatos!$D6,"),"),"")</f>
        <v>(5,1,1,true),</v>
      </c>
      <c r="F3" s="6" t="str">
        <f>IF(Artefatos!K6&lt;&gt;"",CONCATENATE("(",Artefatos!K$1,",",Artefatos!$BX6,",",Artefatos!$A6,",",Artefatos!$D6,"),"),"")</f>
        <v>(6,1,1,true),</v>
      </c>
      <c r="G3" s="6" t="str">
        <f>IF(Artefatos!L6&lt;&gt;"",CONCATENATE("(",Artefatos!L$1,",",Artefatos!$BX6,",",Artefatos!$A6,",",Artefatos!$D6,"),"),"")</f>
        <v>(7,1,1,true),</v>
      </c>
      <c r="H3" s="6" t="str">
        <f>IF(Artefatos!M6&lt;&gt;"",CONCATENATE("(",Artefatos!M$1,",",Artefatos!$BX6,",",Artefatos!$A6,",",Artefatos!$D6,"),"),"")</f>
        <v>(8,1,1,true),</v>
      </c>
      <c r="I3" s="6" t="str">
        <f>IF(Artefatos!N6&lt;&gt;"",CONCATENATE("(",Artefatos!N$1,",",Artefatos!$BX6,",",Artefatos!$A6,",",Artefatos!$D6,"),"),"")</f>
        <v>(9,1,1,true),</v>
      </c>
      <c r="J3" s="6" t="str">
        <f>IF(Artefatos!O6&lt;&gt;"",CONCATENATE("(",Artefatos!O$1,",",Artefatos!$BX6,",",Artefatos!$A6,",",Artefatos!$D6,"),"),"")</f>
        <v>(10,1,1,true),</v>
      </c>
      <c r="K3" s="6" t="str">
        <f>IF(Artefatos!P6&lt;&gt;"",CONCATENATE("(",Artefatos!P$1,",",Artefatos!$BX6,",",Artefatos!$A6,",",Artefatos!$D6,"),"),"")</f>
        <v>(11,1,1,true),</v>
      </c>
      <c r="L3" s="6" t="str">
        <f>IF(Artefatos!Q6&lt;&gt;"",CONCATENATE("(",Artefatos!Q$1,",",Artefatos!$BX6,",",Artefatos!$A6,",",Artefatos!$D6,"),"),"")</f>
        <v>(12,1,1,true),</v>
      </c>
      <c r="M3" s="6" t="str">
        <f>IF(Artefatos!R6&lt;&gt;"",CONCATENATE("(",Artefatos!R$1,",",Artefatos!$BX6,",",Artefatos!$A6,",",Artefatos!$D6,"),"),"")</f>
        <v>(13,1,1,true),</v>
      </c>
      <c r="N3" s="6" t="str">
        <f>IF(Artefatos!S6&lt;&gt;"",CONCATENATE("(",Artefatos!S$1,",",Artefatos!$BX6,",",Artefatos!$A6,",",Artefatos!$D6,"),"),"")</f>
        <v>(14,1,1,true),</v>
      </c>
      <c r="O3" s="6" t="str">
        <f>IF(Artefatos!T6&lt;&gt;"",CONCATENATE("(",Artefatos!T$1,",",Artefatos!$BX6,",",Artefatos!$A6,",",Artefatos!$D6,"),"),"")</f>
        <v>(15,1,1,true),</v>
      </c>
      <c r="P3" s="6" t="str">
        <f>IF(Artefatos!U6&lt;&gt;"",CONCATENATE("(",Artefatos!U$1,",",Artefatos!$BX6,",",Artefatos!$A6,",",Artefatos!$D6,"),"),"")</f>
        <v>(16,1,1,true),</v>
      </c>
      <c r="Q3" s="6" t="str">
        <f>IF(Artefatos!V6&lt;&gt;"",CONCATENATE("(",Artefatos!V$1,",",Artefatos!$BX6,",",Artefatos!$A6,",",Artefatos!$D6,"),"),"")</f>
        <v>(17,1,1,true),</v>
      </c>
      <c r="R3" s="6" t="str">
        <f>IF(Artefatos!W6&lt;&gt;"",CONCATENATE("(",Artefatos!W$1,",",Artefatos!$BX6,",",Artefatos!$A6,",",Artefatos!$D6,"),"),"")</f>
        <v>(18,1,1,true),</v>
      </c>
      <c r="S3" s="6" t="str">
        <f>IF(Artefatos!X6&lt;&gt;"",CONCATENATE("(",Artefatos!X$1,",",Artefatos!$BX6,",",Artefatos!$A6,",",Artefatos!$D6,"),"),"")</f>
        <v>(19,1,1,true),</v>
      </c>
      <c r="T3" s="6" t="str">
        <f>IF(Artefatos!Y6&lt;&gt;"",CONCATENATE("(",Artefatos!Y$1,",",Artefatos!$BX6,",",Artefatos!$A6,",",Artefatos!$D6,"),"),"")</f>
        <v>(20,1,1,true),</v>
      </c>
      <c r="U3" s="6" t="str">
        <f>IF(Artefatos!Z6&lt;&gt;"",CONCATENATE("(",Artefatos!Z$1,",",Artefatos!$BX6,",",Artefatos!$A6,",",Artefatos!$D6,"),"),"")</f>
        <v>(21,1,1,true),</v>
      </c>
      <c r="V3" s="6" t="str">
        <f>IF(Artefatos!AA6&lt;&gt;"",CONCATENATE("(",Artefatos!AA$1,",",Artefatos!$BX6,",",Artefatos!$A6,",",Artefatos!$D6,"),"),"")</f>
        <v>(22,1,1,true),</v>
      </c>
      <c r="W3" s="6" t="str">
        <f>IF(Artefatos!AB6&lt;&gt;"",CONCATENATE("(",Artefatos!AB$1,",",Artefatos!$BX6,",",Artefatos!$A6,",",Artefatos!$D6,"),"),"")</f>
        <v>(23,1,1,true),</v>
      </c>
      <c r="X3" s="6" t="str">
        <f>IF(Artefatos!AC6&lt;&gt;"",CONCATENATE("(",Artefatos!AC$1,",",Artefatos!$BX6,",",Artefatos!$A6,",",Artefatos!$D6,"),"),"")</f>
        <v>(24,1,1,true),</v>
      </c>
      <c r="Y3" s="6" t="str">
        <f>IF(Artefatos!AD6&lt;&gt;"",CONCATENATE("(",Artefatos!AD$1,",",Artefatos!$BX6,",",Artefatos!$A6,",",Artefatos!$D6,"),"),"")</f>
        <v>(25,1,1,true),</v>
      </c>
      <c r="Z3" s="6" t="str">
        <f>IF(Artefatos!AE6&lt;&gt;"",CONCATENATE("(",Artefatos!AE$1,",",Artefatos!$BX6,",",Artefatos!$A6,",",Artefatos!$D6,"),"),"")</f>
        <v>(26,1,1,true),</v>
      </c>
      <c r="AA3" s="6" t="str">
        <f>IF(Artefatos!AF6&lt;&gt;"",CONCATENATE("(",Artefatos!AF$1,",",Artefatos!$BX6,",",Artefatos!$A6,",",Artefatos!$D6,"),"),"")</f>
        <v>(27,1,1,true),</v>
      </c>
      <c r="AB3" s="6" t="str">
        <f>IF(Artefatos!AG6&lt;&gt;"",CONCATENATE("(",Artefatos!AG$1,",",Artefatos!$BX6,",",Artefatos!$A6,",",Artefatos!$D6,"),"),"")</f>
        <v>(28,1,1,true),</v>
      </c>
      <c r="AC3" s="6" t="str">
        <f>IF(Artefatos!AH6&lt;&gt;"",CONCATENATE("(",Artefatos!AH$1,",",Artefatos!$BX6,",",Artefatos!$A6,",",Artefatos!$D6,"),"),"")</f>
        <v>(29,1,1,true),</v>
      </c>
      <c r="AD3" s="6" t="str">
        <f>IF(Artefatos!AI6&lt;&gt;"",CONCATENATE("(",Artefatos!AI$1,",",Artefatos!$BX6,",",Artefatos!$A6,",",Artefatos!$D6,"),"),"")</f>
        <v>(30,1,1,true),</v>
      </c>
      <c r="AE3" s="6" t="str">
        <f>IF(Artefatos!AJ6&lt;&gt;"",CONCATENATE("(",Artefatos!AJ$1,",",Artefatos!$BX6,",",Artefatos!$A6,",",Artefatos!$D6,"),"),"")</f>
        <v>(31,1,1,true),</v>
      </c>
      <c r="AF3" s="6" t="str">
        <f>IF(Artefatos!AK6&lt;&gt;"",CONCATENATE("(",Artefatos!AK$1,",",Artefatos!$BX6,",",Artefatos!$A6,",",Artefatos!$D6,"),"),"")</f>
        <v>(32,1,1,true),</v>
      </c>
      <c r="AG3" s="6" t="str">
        <f>IF(Artefatos!AL6&lt;&gt;"",CONCATENATE("(",Artefatos!AL$1,",",Artefatos!$BX6,",",Artefatos!$A6,",",Artefatos!$D6,"),"),"")</f>
        <v>(33,1,1,true),</v>
      </c>
      <c r="AH3" s="6" t="str">
        <f>IF(Artefatos!AM6&lt;&gt;"",CONCATENATE("(",Artefatos!AM$1,",",Artefatos!$BX6,",",Artefatos!$A6,",",Artefatos!$D6,"),"),"")</f>
        <v>(34,1,1,true),</v>
      </c>
      <c r="AI3" s="6" t="str">
        <f>IF(Artefatos!AN6&lt;&gt;"",CONCATENATE("(",Artefatos!AN$1,",",Artefatos!$BX6,",",Artefatos!$A6,",",Artefatos!$D6,"),"),"")</f>
        <v>(35,1,1,true),</v>
      </c>
      <c r="AJ3" s="6" t="str">
        <f>IF(Artefatos!AO6&lt;&gt;"",CONCATENATE("(",Artefatos!AO$1,",",Artefatos!$BX6,",",Artefatos!$A6,",",Artefatos!$D6,"),"),"")</f>
        <v>(36,1,1,true),</v>
      </c>
      <c r="AK3" s="6" t="str">
        <f>IF(Artefatos!AP6&lt;&gt;"",CONCATENATE("(",Artefatos!AP$1,",",Artefatos!$BX6,",",Artefatos!$A6,",",Artefatos!$D6,"),"),"")</f>
        <v>(37,1,1,true),</v>
      </c>
      <c r="AL3" s="6" t="str">
        <f>IF(Artefatos!AQ6&lt;&gt;"",CONCATENATE("(",Artefatos!AQ$1,",",Artefatos!$BX6,",",Artefatos!$A6,",",Artefatos!$D6,"),"),"")</f>
        <v>(38,1,1,true),</v>
      </c>
      <c r="AM3" s="6" t="str">
        <f>IF(Artefatos!AR6&lt;&gt;"",CONCATENATE("(",Artefatos!AR$1,",",Artefatos!$BX6,",",Artefatos!$A6,",",Artefatos!$D6,"),"),"")</f>
        <v>(39,1,1,true),</v>
      </c>
      <c r="AN3" s="6" t="str">
        <f>IF(Artefatos!AS6&lt;&gt;"",CONCATENATE("(",Artefatos!AS$1,",",Artefatos!$BX6,",",Artefatos!$A6,",",Artefatos!$D6,"),"),"")</f>
        <v>(40,1,1,true),</v>
      </c>
      <c r="AO3" s="6" t="str">
        <f>IF(Artefatos!AT6&lt;&gt;"",CONCATENATE("(",Artefatos!AT$1,",",Artefatos!$BX6,",",Artefatos!$A6,",",Artefatos!$D6,"),"),"")</f>
        <v>(41,1,1,true),</v>
      </c>
      <c r="AP3" s="6" t="str">
        <f>IF(Artefatos!AU6&lt;&gt;"",CONCATENATE("(",Artefatos!AU$1,",",Artefatos!$BX6,",",Artefatos!$A6,",",Artefatos!$D6,"),"),"")</f>
        <v>(42,1,1,true),</v>
      </c>
      <c r="AQ3" s="6" t="str">
        <f>IF(Artefatos!AV6&lt;&gt;"",CONCATENATE("(",Artefatos!AV$1,",",Artefatos!$BX6,",",Artefatos!$A6,",",Artefatos!$D6,"),"),"")</f>
        <v>(43,1,1,true),</v>
      </c>
      <c r="AR3" s="6" t="str">
        <f>IF(Artefatos!AW6&lt;&gt;"",CONCATENATE("(",Artefatos!AW$1,",",Artefatos!$BX6,",",Artefatos!$A6,",",Artefatos!$D6,"),"),"")</f>
        <v>(44,1,1,true),</v>
      </c>
      <c r="AS3" s="6" t="str">
        <f>IF(Artefatos!AX6&lt;&gt;"",CONCATENATE("(",Artefatos!AX$1,",",Artefatos!$BX6,",",Artefatos!$A6,",",Artefatos!$D6,"),"),"")</f>
        <v>(45,1,1,true),</v>
      </c>
      <c r="AT3" s="6" t="str">
        <f>IF(Artefatos!AY6&lt;&gt;"",CONCATENATE("(",Artefatos!AY$1,",",Artefatos!$BX6,",",Artefatos!$A6,",",Artefatos!$D6,"),"),"")</f>
        <v>(46,1,1,true),</v>
      </c>
      <c r="AU3" s="6" t="str">
        <f>IF(Artefatos!AZ6&lt;&gt;"",CONCATENATE("(",Artefatos!AZ$1,",",Artefatos!$BX6,",",Artefatos!$A6,",",Artefatos!$D6,"),"),"")</f>
        <v>(47,1,1,true),</v>
      </c>
      <c r="AV3" s="6" t="str">
        <f>IF(Artefatos!BA6&lt;&gt;"",CONCATENATE("(",Artefatos!BA$1,",",Artefatos!$BX6,",",Artefatos!$A6,",",Artefatos!$D6,"),"),"")</f>
        <v>(48,1,1,true),</v>
      </c>
      <c r="AW3" s="6" t="str">
        <f>IF(Artefatos!BB6&lt;&gt;"",CONCATENATE("(",Artefatos!BB$1,",",Artefatos!$BX6,",",Artefatos!$A6,",",Artefatos!$D6,"),"),"")</f>
        <v>(49,1,1,true),</v>
      </c>
      <c r="AX3" s="6" t="str">
        <f>IF(Artefatos!BC6&lt;&gt;"",CONCATENATE("(",Artefatos!BC$1,",",Artefatos!$BX6,",",Artefatos!$A6,",",Artefatos!$D6,"),"),"")</f>
        <v>(50,1,1,true),</v>
      </c>
      <c r="AY3" s="6" t="str">
        <f>IF(Artefatos!BD6&lt;&gt;"",CONCATENATE("(",Artefatos!BD$1,",",Artefatos!$BX6,",",Artefatos!$A6,",",Artefatos!$D6,"),"),"")</f>
        <v>(51,1,1,true),</v>
      </c>
      <c r="AZ3" s="6" t="str">
        <f>IF(Artefatos!BE6&lt;&gt;"",CONCATENATE("(",Artefatos!BE$1,",",Artefatos!$BX6,",",Artefatos!$A6,",",Artefatos!$D6,"),"),"")</f>
        <v>(52,1,1,true),</v>
      </c>
      <c r="BA3" s="6" t="str">
        <f>IF(Artefatos!BF6&lt;&gt;"",CONCATENATE("(",Artefatos!BF$1,",",Artefatos!$BX6,",",Artefatos!$A6,",",Artefatos!$D6,"),"),"")</f>
        <v>(53,1,1,true),</v>
      </c>
      <c r="BB3" s="6" t="str">
        <f>IF(Artefatos!BG6&lt;&gt;"",CONCATENATE("(",Artefatos!BG$1,",",Artefatos!$BX6,",",Artefatos!$A6,",",Artefatos!$D6,"),"),"")</f>
        <v>(54,1,1,true),</v>
      </c>
      <c r="BC3" s="6" t="str">
        <f>IF(Artefatos!BH6&lt;&gt;"",CONCATENATE("(",Artefatos!BH$1,",",Artefatos!$BX6,",",Artefatos!$A6,",",Artefatos!$D6,"),"),"")</f>
        <v>(55,1,1,true),</v>
      </c>
      <c r="BD3" s="6" t="str">
        <f>IF(Artefatos!BI6&lt;&gt;"",CONCATENATE("(",Artefatos!BI$1,",",Artefatos!$BX6,",",Artefatos!$A6,",",Artefatos!$D6,"),"),"")</f>
        <v>(56,1,1,true),</v>
      </c>
      <c r="BE3" s="6" t="str">
        <f>IF(Artefatos!BJ6&lt;&gt;"",CONCATENATE("(",Artefatos!BJ$1,",",Artefatos!$BX6,",",Artefatos!$A6,",",Artefatos!$D6,"),"),"")</f>
        <v>(57,1,1,true),</v>
      </c>
      <c r="BF3" s="6" t="str">
        <f>IF(Artefatos!BK6&lt;&gt;"",CONCATENATE("(",Artefatos!BK$1,",",Artefatos!$BX6,",",Artefatos!$A6,",",Artefatos!$D6,"),"),"")</f>
        <v>(58,1,1,true),</v>
      </c>
      <c r="BG3" s="6" t="str">
        <f>IF(Artefatos!BL6&lt;&gt;"",CONCATENATE("(",Artefatos!BL$1,",",Artefatos!$BX6,",",Artefatos!$A6,",",Artefatos!$D6,"),"),"")</f>
        <v>(59,1,1,true),</v>
      </c>
      <c r="BH3" s="6" t="str">
        <f>IF(Artefatos!BM6&lt;&gt;"",CONCATENATE("(",Artefatos!BM$1,",",Artefatos!$BX6,",",Artefatos!$A6,",",Artefatos!$D6,"),"),"")</f>
        <v>(60,1,1,true),</v>
      </c>
      <c r="BI3" s="6" t="str">
        <f>IF(Artefatos!BN6&lt;&gt;"",CONCATENATE("(",Artefatos!BN$1,",",Artefatos!$BX6,",",Artefatos!$A6,",",Artefatos!$D6,"),"),"")</f>
        <v>(61,1,1,true),</v>
      </c>
      <c r="BJ3" s="6" t="str">
        <f>IF(Artefatos!BO6&lt;&gt;"",CONCATENATE("(",Artefatos!BO$1,",",Artefatos!$BX6,",",Artefatos!$A6,",",Artefatos!$D6,"),"),"")</f>
        <v>(62,1,1,true),</v>
      </c>
      <c r="BK3" s="6" t="str">
        <f>IF(Artefatos!BP6&lt;&gt;"",CONCATENATE("(",Artefatos!BP$1,",",Artefatos!$BX6,",",Artefatos!$A6,",",Artefatos!$D6,"),"),"")</f>
        <v>(63,1,1,true),</v>
      </c>
      <c r="BL3" s="6" t="str">
        <f>IF(Artefatos!BQ6&lt;&gt;"",CONCATENATE("(",Artefatos!BQ$1,",",Artefatos!$BX6,",",Artefatos!$A6,",",Artefatos!$D6,"),"),"")</f>
        <v>(64,1,1,true),</v>
      </c>
      <c r="BM3" s="6" t="str">
        <f>IF(Artefatos!BR6&lt;&gt;"",CONCATENATE("(",Artefatos!BR$1,",",Artefatos!$BX6,",",Artefatos!$A6,",",Artefatos!$D6,"),"),"")</f>
        <v>(65,1,1,true),</v>
      </c>
      <c r="BN3" s="6" t="str">
        <f>IF(Artefatos!BS6&lt;&gt;"",CONCATENATE("(",Artefatos!BS$1,",",Artefatos!$BX6,",",Artefatos!$A6,",",Artefatos!$D6,"),"),"")</f>
        <v>(66,1,1,true),</v>
      </c>
      <c r="BO3" s="6" t="str">
        <f>IF(Artefatos!BT6&lt;&gt;"",CONCATENATE("(",Artefatos!BT$1,",",Artefatos!$BX6,",",Artefatos!$A6,",",Artefatos!$D6,"),"),"")</f>
        <v>(67,1,1,true),</v>
      </c>
      <c r="BP3" s="6" t="str">
        <f>IF(Artefatos!BU6&lt;&gt;"",CONCATENATE("(",Artefatos!BU$1,",",Artefatos!$BX6,",",Artefatos!$A6,",",Artefatos!$D6,"),"),"")</f>
        <v>(68,1,1,true),</v>
      </c>
      <c r="BQ3" s="6" t="str">
        <f>IF(Artefatos!BV6&lt;&gt;"",CONCATENATE("(",Artefatos!BV$1,",",Artefatos!$BX6,",",Artefatos!$A6,",",Artefatos!$D6,"),"),"")</f>
        <v>(69,1,1,true),</v>
      </c>
      <c r="BR3" s="6" t="str">
        <f>IF(Artefatos!BW6&lt;&gt;"",CONCATENATE("(",Artefatos!BW$1,",",Artefatos!$BX6,",",Artefatos!$A6,",",Artefatos!$D6,"),"),"")</f>
        <v>(70,1,1,true),</v>
      </c>
    </row>
    <row r="4" spans="1:70" x14ac:dyDescent="0.2">
      <c r="A4" s="6" t="str">
        <f>IF(Artefatos!F7&lt;&gt;"",CONCATENATE("(",Artefatos!F$1,",",Artefatos!$BX7,",",Artefatos!$A7,",",Artefatos!$D7,"),"),"")</f>
        <v>(1,1,2,true),</v>
      </c>
      <c r="B4" s="6" t="str">
        <f>IF(Artefatos!G7&lt;&gt;"",CONCATENATE("(",Artefatos!G$1,",",Artefatos!$BX7,",",Artefatos!$A7,",",Artefatos!$D7,"),"),"")</f>
        <v>(2,1,2,true),</v>
      </c>
      <c r="C4" s="6" t="str">
        <f>IF(Artefatos!H7&lt;&gt;"",CONCATENATE("(",Artefatos!H$1,",",Artefatos!$BX7,",",Artefatos!$A7,",",Artefatos!$D7,"),"),"")</f>
        <v/>
      </c>
      <c r="D4" s="6" t="str">
        <f>IF(Artefatos!I7&lt;&gt;"",CONCATENATE("(",Artefatos!I$1,",",Artefatos!$BX7,",",Artefatos!$A7,",",Artefatos!$D7,"),"),"")</f>
        <v/>
      </c>
      <c r="E4" s="6" t="str">
        <f>IF(Artefatos!J7&lt;&gt;"",CONCATENATE("(",Artefatos!J$1,",",Artefatos!$BX7,",",Artefatos!$A7,",",Artefatos!$D7,"),"),"")</f>
        <v/>
      </c>
      <c r="F4" s="6" t="str">
        <f>IF(Artefatos!K7&lt;&gt;"",CONCATENATE("(",Artefatos!K$1,",",Artefatos!$BX7,",",Artefatos!$A7,",",Artefatos!$D7,"),"),"")</f>
        <v/>
      </c>
      <c r="G4" s="6" t="str">
        <f>IF(Artefatos!L7&lt;&gt;"",CONCATENATE("(",Artefatos!L$1,",",Artefatos!$BX7,",",Artefatos!$A7,",",Artefatos!$D7,"),"),"")</f>
        <v/>
      </c>
      <c r="H4" s="6" t="str">
        <f>IF(Artefatos!M7&lt;&gt;"",CONCATENATE("(",Artefatos!M$1,",",Artefatos!$BX7,",",Artefatos!$A7,",",Artefatos!$D7,"),"),"")</f>
        <v/>
      </c>
      <c r="I4" s="6" t="str">
        <f>IF(Artefatos!N7&lt;&gt;"",CONCATENATE("(",Artefatos!N$1,",",Artefatos!$BX7,",",Artefatos!$A7,",",Artefatos!$D7,"),"),"")</f>
        <v/>
      </c>
      <c r="J4" s="6" t="str">
        <f>IF(Artefatos!O7&lt;&gt;"",CONCATENATE("(",Artefatos!O$1,",",Artefatos!$BX7,",",Artefatos!$A7,",",Artefatos!$D7,"),"),"")</f>
        <v/>
      </c>
      <c r="K4" s="6" t="str">
        <f>IF(Artefatos!P7&lt;&gt;"",CONCATENATE("(",Artefatos!P$1,",",Artefatos!$BX7,",",Artefatos!$A7,",",Artefatos!$D7,"),"),"")</f>
        <v/>
      </c>
      <c r="L4" s="6" t="str">
        <f>IF(Artefatos!Q7&lt;&gt;"",CONCATENATE("(",Artefatos!Q$1,",",Artefatos!$BX7,",",Artefatos!$A7,",",Artefatos!$D7,"),"),"")</f>
        <v/>
      </c>
      <c r="M4" s="6" t="str">
        <f>IF(Artefatos!R7&lt;&gt;"",CONCATENATE("(",Artefatos!R$1,",",Artefatos!$BX7,",",Artefatos!$A7,",",Artefatos!$D7,"),"),"")</f>
        <v/>
      </c>
      <c r="N4" s="6" t="str">
        <f>IF(Artefatos!S7&lt;&gt;"",CONCATENATE("(",Artefatos!S$1,",",Artefatos!$BX7,",",Artefatos!$A7,",",Artefatos!$D7,"),"),"")</f>
        <v/>
      </c>
      <c r="O4" s="6" t="str">
        <f>IF(Artefatos!T7&lt;&gt;"",CONCATENATE("(",Artefatos!T$1,",",Artefatos!$BX7,",",Artefatos!$A7,",",Artefatos!$D7,"),"),"")</f>
        <v/>
      </c>
      <c r="P4" s="6" t="str">
        <f>IF(Artefatos!U7&lt;&gt;"",CONCATENATE("(",Artefatos!U$1,",",Artefatos!$BX7,",",Artefatos!$A7,",",Artefatos!$D7,"),"),"")</f>
        <v/>
      </c>
      <c r="Q4" s="6" t="str">
        <f>IF(Artefatos!V7&lt;&gt;"",CONCATENATE("(",Artefatos!V$1,",",Artefatos!$BX7,",",Artefatos!$A7,",",Artefatos!$D7,"),"),"")</f>
        <v/>
      </c>
      <c r="R4" s="6" t="str">
        <f>IF(Artefatos!W7&lt;&gt;"",CONCATENATE("(",Artefatos!W$1,",",Artefatos!$BX7,",",Artefatos!$A7,",",Artefatos!$D7,"),"),"")</f>
        <v/>
      </c>
      <c r="S4" s="6" t="str">
        <f>IF(Artefatos!X7&lt;&gt;"",CONCATENATE("(",Artefatos!X$1,",",Artefatos!$BX7,",",Artefatos!$A7,",",Artefatos!$D7,"),"),"")</f>
        <v/>
      </c>
      <c r="T4" s="6" t="str">
        <f>IF(Artefatos!Y7&lt;&gt;"",CONCATENATE("(",Artefatos!Y$1,",",Artefatos!$BX7,",",Artefatos!$A7,",",Artefatos!$D7,"),"),"")</f>
        <v/>
      </c>
      <c r="U4" s="6" t="str">
        <f>IF(Artefatos!Z7&lt;&gt;"",CONCATENATE("(",Artefatos!Z$1,",",Artefatos!$BX7,",",Artefatos!$A7,",",Artefatos!$D7,"),"),"")</f>
        <v/>
      </c>
      <c r="V4" s="6" t="str">
        <f>IF(Artefatos!AA7&lt;&gt;"",CONCATENATE("(",Artefatos!AA$1,",",Artefatos!$BX7,",",Artefatos!$A7,",",Artefatos!$D7,"),"),"")</f>
        <v/>
      </c>
      <c r="W4" s="6" t="str">
        <f>IF(Artefatos!AB7&lt;&gt;"",CONCATENATE("(",Artefatos!AB$1,",",Artefatos!$BX7,",",Artefatos!$A7,",",Artefatos!$D7,"),"),"")</f>
        <v/>
      </c>
      <c r="X4" s="6" t="str">
        <f>IF(Artefatos!AC7&lt;&gt;"",CONCATENATE("(",Artefatos!AC$1,",",Artefatos!$BX7,",",Artefatos!$A7,",",Artefatos!$D7,"),"),"")</f>
        <v/>
      </c>
      <c r="Y4" s="6" t="str">
        <f>IF(Artefatos!AD7&lt;&gt;"",CONCATENATE("(",Artefatos!AD$1,",",Artefatos!$BX7,",",Artefatos!$A7,",",Artefatos!$D7,"),"),"")</f>
        <v/>
      </c>
      <c r="Z4" s="6" t="str">
        <f>IF(Artefatos!AE7&lt;&gt;"",CONCATENATE("(",Artefatos!AE$1,",",Artefatos!$BX7,",",Artefatos!$A7,",",Artefatos!$D7,"),"),"")</f>
        <v/>
      </c>
      <c r="AA4" s="6" t="str">
        <f>IF(Artefatos!AF7&lt;&gt;"",CONCATENATE("(",Artefatos!AF$1,",",Artefatos!$BX7,",",Artefatos!$A7,",",Artefatos!$D7,"),"),"")</f>
        <v/>
      </c>
      <c r="AB4" s="6" t="str">
        <f>IF(Artefatos!AG7&lt;&gt;"",CONCATENATE("(",Artefatos!AG$1,",",Artefatos!$BX7,",",Artefatos!$A7,",",Artefatos!$D7,"),"),"")</f>
        <v/>
      </c>
      <c r="AC4" s="6" t="str">
        <f>IF(Artefatos!AH7&lt;&gt;"",CONCATENATE("(",Artefatos!AH$1,",",Artefatos!$BX7,",",Artefatos!$A7,",",Artefatos!$D7,"),"),"")</f>
        <v>(29,1,2,true),</v>
      </c>
      <c r="AD4" s="6" t="str">
        <f>IF(Artefatos!AI7&lt;&gt;"",CONCATENATE("(",Artefatos!AI$1,",",Artefatos!$BX7,",",Artefatos!$A7,",",Artefatos!$D7,"),"),"")</f>
        <v>(30,1,2,true),</v>
      </c>
      <c r="AE4" s="6" t="str">
        <f>IF(Artefatos!AJ7&lt;&gt;"",CONCATENATE("(",Artefatos!AJ$1,",",Artefatos!$BX7,",",Artefatos!$A7,",",Artefatos!$D7,"),"),"")</f>
        <v/>
      </c>
      <c r="AF4" s="6" t="str">
        <f>IF(Artefatos!AK7&lt;&gt;"",CONCATENATE("(",Artefatos!AK$1,",",Artefatos!$BX7,",",Artefatos!$A7,",",Artefatos!$D7,"),"),"")</f>
        <v/>
      </c>
      <c r="AG4" s="6" t="str">
        <f>IF(Artefatos!AL7&lt;&gt;"",CONCATENATE("(",Artefatos!AL$1,",",Artefatos!$BX7,",",Artefatos!$A7,",",Artefatos!$D7,"),"),"")</f>
        <v/>
      </c>
      <c r="AH4" s="6" t="str">
        <f>IF(Artefatos!AM7&lt;&gt;"",CONCATENATE("(",Artefatos!AM$1,",",Artefatos!$BX7,",",Artefatos!$A7,",",Artefatos!$D7,"),"),"")</f>
        <v/>
      </c>
      <c r="AI4" s="6" t="str">
        <f>IF(Artefatos!AN7&lt;&gt;"",CONCATENATE("(",Artefatos!AN$1,",",Artefatos!$BX7,",",Artefatos!$A7,",",Artefatos!$D7,"),"),"")</f>
        <v/>
      </c>
      <c r="AJ4" s="6" t="str">
        <f>IF(Artefatos!AO7&lt;&gt;"",CONCATENATE("(",Artefatos!AO$1,",",Artefatos!$BX7,",",Artefatos!$A7,",",Artefatos!$D7,"),"),"")</f>
        <v/>
      </c>
      <c r="AK4" s="6" t="str">
        <f>IF(Artefatos!AP7&lt;&gt;"",CONCATENATE("(",Artefatos!AP$1,",",Artefatos!$BX7,",",Artefatos!$A7,",",Artefatos!$D7,"),"),"")</f>
        <v/>
      </c>
      <c r="AL4" s="6" t="str">
        <f>IF(Artefatos!AQ7&lt;&gt;"",CONCATENATE("(",Artefatos!AQ$1,",",Artefatos!$BX7,",",Artefatos!$A7,",",Artefatos!$D7,"),"),"")</f>
        <v/>
      </c>
      <c r="AM4" s="6" t="str">
        <f>IF(Artefatos!AR7&lt;&gt;"",CONCATENATE("(",Artefatos!AR$1,",",Artefatos!$BX7,",",Artefatos!$A7,",",Artefatos!$D7,"),"),"")</f>
        <v/>
      </c>
      <c r="AN4" s="6" t="str">
        <f>IF(Artefatos!AS7&lt;&gt;"",CONCATENATE("(",Artefatos!AS$1,",",Artefatos!$BX7,",",Artefatos!$A7,",",Artefatos!$D7,"),"),"")</f>
        <v/>
      </c>
      <c r="AO4" s="6" t="str">
        <f>IF(Artefatos!AT7&lt;&gt;"",CONCATENATE("(",Artefatos!AT$1,",",Artefatos!$BX7,",",Artefatos!$A7,",",Artefatos!$D7,"),"),"")</f>
        <v/>
      </c>
      <c r="AP4" s="6" t="str">
        <f>IF(Artefatos!AU7&lt;&gt;"",CONCATENATE("(",Artefatos!AU$1,",",Artefatos!$BX7,",",Artefatos!$A7,",",Artefatos!$D7,"),"),"")</f>
        <v/>
      </c>
      <c r="AQ4" s="6" t="str">
        <f>IF(Artefatos!AV7&lt;&gt;"",CONCATENATE("(",Artefatos!AV$1,",",Artefatos!$BX7,",",Artefatos!$A7,",",Artefatos!$D7,"),"),"")</f>
        <v/>
      </c>
      <c r="AR4" s="6" t="str">
        <f>IF(Artefatos!AW7&lt;&gt;"",CONCATENATE("(",Artefatos!AW$1,",",Artefatos!$BX7,",",Artefatos!$A7,",",Artefatos!$D7,"),"),"")</f>
        <v/>
      </c>
      <c r="AS4" s="6" t="str">
        <f>IF(Artefatos!AX7&lt;&gt;"",CONCATENATE("(",Artefatos!AX$1,",",Artefatos!$BX7,",",Artefatos!$A7,",",Artefatos!$D7,"),"),"")</f>
        <v/>
      </c>
      <c r="AT4" s="6" t="str">
        <f>IF(Artefatos!AY7&lt;&gt;"",CONCATENATE("(",Artefatos!AY$1,",",Artefatos!$BX7,",",Artefatos!$A7,",",Artefatos!$D7,"),"),"")</f>
        <v/>
      </c>
      <c r="AU4" s="6" t="str">
        <f>IF(Artefatos!AZ7&lt;&gt;"",CONCATENATE("(",Artefatos!AZ$1,",",Artefatos!$BX7,",",Artefatos!$A7,",",Artefatos!$D7,"),"),"")</f>
        <v/>
      </c>
      <c r="AV4" s="6" t="str">
        <f>IF(Artefatos!BA7&lt;&gt;"",CONCATENATE("(",Artefatos!BA$1,",",Artefatos!$BX7,",",Artefatos!$A7,",",Artefatos!$D7,"),"),"")</f>
        <v/>
      </c>
      <c r="AW4" s="6" t="str">
        <f>IF(Artefatos!BB7&lt;&gt;"",CONCATENATE("(",Artefatos!BB$1,",",Artefatos!$BX7,",",Artefatos!$A7,",",Artefatos!$D7,"),"),"")</f>
        <v/>
      </c>
      <c r="AX4" s="6" t="str">
        <f>IF(Artefatos!BC7&lt;&gt;"",CONCATENATE("(",Artefatos!BC$1,",",Artefatos!$BX7,",",Artefatos!$A7,",",Artefatos!$D7,"),"),"")</f>
        <v/>
      </c>
      <c r="AY4" s="6" t="str">
        <f>IF(Artefatos!BD7&lt;&gt;"",CONCATENATE("(",Artefatos!BD$1,",",Artefatos!$BX7,",",Artefatos!$A7,",",Artefatos!$D7,"),"),"")</f>
        <v/>
      </c>
      <c r="AZ4" s="6" t="str">
        <f>IF(Artefatos!BE7&lt;&gt;"",CONCATENATE("(",Artefatos!BE$1,",",Artefatos!$BX7,",",Artefatos!$A7,",",Artefatos!$D7,"),"),"")</f>
        <v/>
      </c>
      <c r="BA4" s="6" t="str">
        <f>IF(Artefatos!BF7&lt;&gt;"",CONCATENATE("(",Artefatos!BF$1,",",Artefatos!$BX7,",",Artefatos!$A7,",",Artefatos!$D7,"),"),"")</f>
        <v/>
      </c>
      <c r="BB4" s="6" t="str">
        <f>IF(Artefatos!BG7&lt;&gt;"",CONCATENATE("(",Artefatos!BG$1,",",Artefatos!$BX7,",",Artefatos!$A7,",",Artefatos!$D7,"),"),"")</f>
        <v/>
      </c>
      <c r="BC4" s="6" t="str">
        <f>IF(Artefatos!BH7&lt;&gt;"",CONCATENATE("(",Artefatos!BH$1,",",Artefatos!$BX7,",",Artefatos!$A7,",",Artefatos!$D7,"),"),"")</f>
        <v/>
      </c>
      <c r="BD4" s="6" t="str">
        <f>IF(Artefatos!BI7&lt;&gt;"",CONCATENATE("(",Artefatos!BI$1,",",Artefatos!$BX7,",",Artefatos!$A7,",",Artefatos!$D7,"),"),"")</f>
        <v/>
      </c>
      <c r="BE4" s="6" t="str">
        <f>IF(Artefatos!BJ7&lt;&gt;"",CONCATENATE("(",Artefatos!BJ$1,",",Artefatos!$BX7,",",Artefatos!$A7,",",Artefatos!$D7,"),"),"")</f>
        <v/>
      </c>
      <c r="BF4" s="6" t="str">
        <f>IF(Artefatos!BK7&lt;&gt;"",CONCATENATE("(",Artefatos!BK$1,",",Artefatos!$BX7,",",Artefatos!$A7,",",Artefatos!$D7,"),"),"")</f>
        <v/>
      </c>
      <c r="BG4" s="6" t="str">
        <f>IF(Artefatos!BL7&lt;&gt;"",CONCATENATE("(",Artefatos!BL$1,",",Artefatos!$BX7,",",Artefatos!$A7,",",Artefatos!$D7,"),"),"")</f>
        <v/>
      </c>
      <c r="BH4" s="6" t="str">
        <f>IF(Artefatos!BM7&lt;&gt;"",CONCATENATE("(",Artefatos!BM$1,",",Artefatos!$BX7,",",Artefatos!$A7,",",Artefatos!$D7,"),"),"")</f>
        <v/>
      </c>
      <c r="BI4" s="6" t="str">
        <f>IF(Artefatos!BN7&lt;&gt;"",CONCATENATE("(",Artefatos!BN$1,",",Artefatos!$BX7,",",Artefatos!$A7,",",Artefatos!$D7,"),"),"")</f>
        <v/>
      </c>
      <c r="BJ4" s="6" t="str">
        <f>IF(Artefatos!BO7&lt;&gt;"",CONCATENATE("(",Artefatos!BO$1,",",Artefatos!$BX7,",",Artefatos!$A7,",",Artefatos!$D7,"),"),"")</f>
        <v/>
      </c>
      <c r="BK4" s="6" t="str">
        <f>IF(Artefatos!BP7&lt;&gt;"",CONCATENATE("(",Artefatos!BP$1,",",Artefatos!$BX7,",",Artefatos!$A7,",",Artefatos!$D7,"),"),"")</f>
        <v/>
      </c>
      <c r="BL4" s="6" t="str">
        <f>IF(Artefatos!BQ7&lt;&gt;"",CONCATENATE("(",Artefatos!BQ$1,",",Artefatos!$BX7,",",Artefatos!$A7,",",Artefatos!$D7,"),"),"")</f>
        <v/>
      </c>
      <c r="BM4" s="6" t="str">
        <f>IF(Artefatos!BR7&lt;&gt;"",CONCATENATE("(",Artefatos!BR$1,",",Artefatos!$BX7,",",Artefatos!$A7,",",Artefatos!$D7,"),"),"")</f>
        <v/>
      </c>
      <c r="BN4" s="6" t="str">
        <f>IF(Artefatos!BS7&lt;&gt;"",CONCATENATE("(",Artefatos!BS$1,",",Artefatos!$BX7,",",Artefatos!$A7,",",Artefatos!$D7,"),"),"")</f>
        <v/>
      </c>
      <c r="BO4" s="6" t="str">
        <f>IF(Artefatos!BT7&lt;&gt;"",CONCATENATE("(",Artefatos!BT$1,",",Artefatos!$BX7,",",Artefatos!$A7,",",Artefatos!$D7,"),"),"")</f>
        <v/>
      </c>
      <c r="BP4" s="6" t="str">
        <f>IF(Artefatos!BU7&lt;&gt;"",CONCATENATE("(",Artefatos!BU$1,",",Artefatos!$BX7,",",Artefatos!$A7,",",Artefatos!$D7,"),"),"")</f>
        <v/>
      </c>
      <c r="BQ4" s="6" t="str">
        <f>IF(Artefatos!BV7&lt;&gt;"",CONCATENATE("(",Artefatos!BV$1,",",Artefatos!$BX7,",",Artefatos!$A7,",",Artefatos!$D7,"),"),"")</f>
        <v/>
      </c>
      <c r="BR4" s="6" t="str">
        <f>IF(Artefatos!BW7&lt;&gt;"",CONCATENATE("(",Artefatos!BW$1,",",Artefatos!$BX7,",",Artefatos!$A7,",",Artefatos!$D7,"),"),"")</f>
        <v/>
      </c>
    </row>
    <row r="5" spans="1:70" x14ac:dyDescent="0.2">
      <c r="A5" s="6" t="str">
        <f>IF(Artefatos!F8&lt;&gt;"",CONCATENATE("(",Artefatos!F$1,",",Artefatos!$BX8,",",Artefatos!$A8,",",Artefatos!$D8,"),"),"")</f>
        <v>(1,1,3,true),</v>
      </c>
      <c r="B5" s="6" t="str">
        <f>IF(Artefatos!G8&lt;&gt;"",CONCATENATE("(",Artefatos!G$1,",",Artefatos!$BX8,",",Artefatos!$A8,",",Artefatos!$D8,"),"),"")</f>
        <v>(2,1,3,true),</v>
      </c>
      <c r="C5" s="6" t="str">
        <f>IF(Artefatos!H8&lt;&gt;"",CONCATENATE("(",Artefatos!H$1,",",Artefatos!$BX8,",",Artefatos!$A8,",",Artefatos!$D8,"),"),"")</f>
        <v/>
      </c>
      <c r="D5" s="6" t="str">
        <f>IF(Artefatos!I8&lt;&gt;"",CONCATENATE("(",Artefatos!I$1,",",Artefatos!$BX8,",",Artefatos!$A8,",",Artefatos!$D8,"),"),"")</f>
        <v/>
      </c>
      <c r="E5" s="6" t="str">
        <f>IF(Artefatos!J8&lt;&gt;"",CONCATENATE("(",Artefatos!J$1,",",Artefatos!$BX8,",",Artefatos!$A8,",",Artefatos!$D8,"),"),"")</f>
        <v/>
      </c>
      <c r="F5" s="6" t="str">
        <f>IF(Artefatos!K8&lt;&gt;"",CONCATENATE("(",Artefatos!K$1,",",Artefatos!$BX8,",",Artefatos!$A8,",",Artefatos!$D8,"),"),"")</f>
        <v/>
      </c>
      <c r="G5" s="6" t="str">
        <f>IF(Artefatos!L8&lt;&gt;"",CONCATENATE("(",Artefatos!L$1,",",Artefatos!$BX8,",",Artefatos!$A8,",",Artefatos!$D8,"),"),"")</f>
        <v/>
      </c>
      <c r="H5" s="6" t="str">
        <f>IF(Artefatos!M8&lt;&gt;"",CONCATENATE("(",Artefatos!M$1,",",Artefatos!$BX8,",",Artefatos!$A8,",",Artefatos!$D8,"),"),"")</f>
        <v/>
      </c>
      <c r="I5" s="6" t="str">
        <f>IF(Artefatos!N8&lt;&gt;"",CONCATENATE("(",Artefatos!N$1,",",Artefatos!$BX8,",",Artefatos!$A8,",",Artefatos!$D8,"),"),"")</f>
        <v/>
      </c>
      <c r="J5" s="6" t="str">
        <f>IF(Artefatos!O8&lt;&gt;"",CONCATENATE("(",Artefatos!O$1,",",Artefatos!$BX8,",",Artefatos!$A8,",",Artefatos!$D8,"),"),"")</f>
        <v/>
      </c>
      <c r="K5" s="6" t="str">
        <f>IF(Artefatos!P8&lt;&gt;"",CONCATENATE("(",Artefatos!P$1,",",Artefatos!$BX8,",",Artefatos!$A8,",",Artefatos!$D8,"),"),"")</f>
        <v/>
      </c>
      <c r="L5" s="6" t="str">
        <f>IF(Artefatos!Q8&lt;&gt;"",CONCATENATE("(",Artefatos!Q$1,",",Artefatos!$BX8,",",Artefatos!$A8,",",Artefatos!$D8,"),"),"")</f>
        <v/>
      </c>
      <c r="M5" s="6" t="str">
        <f>IF(Artefatos!R8&lt;&gt;"",CONCATENATE("(",Artefatos!R$1,",",Artefatos!$BX8,",",Artefatos!$A8,",",Artefatos!$D8,"),"),"")</f>
        <v/>
      </c>
      <c r="N5" s="6" t="str">
        <f>IF(Artefatos!S8&lt;&gt;"",CONCATENATE("(",Artefatos!S$1,",",Artefatos!$BX8,",",Artefatos!$A8,",",Artefatos!$D8,"),"),"")</f>
        <v/>
      </c>
      <c r="O5" s="6" t="str">
        <f>IF(Artefatos!T8&lt;&gt;"",CONCATENATE("(",Artefatos!T$1,",",Artefatos!$BX8,",",Artefatos!$A8,",",Artefatos!$D8,"),"),"")</f>
        <v/>
      </c>
      <c r="P5" s="6" t="str">
        <f>IF(Artefatos!U8&lt;&gt;"",CONCATENATE("(",Artefatos!U$1,",",Artefatos!$BX8,",",Artefatos!$A8,",",Artefatos!$D8,"),"),"")</f>
        <v/>
      </c>
      <c r="Q5" s="6" t="str">
        <f>IF(Artefatos!V8&lt;&gt;"",CONCATENATE("(",Artefatos!V$1,",",Artefatos!$BX8,",",Artefatos!$A8,",",Artefatos!$D8,"),"),"")</f>
        <v/>
      </c>
      <c r="R5" s="6" t="str">
        <f>IF(Artefatos!W8&lt;&gt;"",CONCATENATE("(",Artefatos!W$1,",",Artefatos!$BX8,",",Artefatos!$A8,",",Artefatos!$D8,"),"),"")</f>
        <v/>
      </c>
      <c r="S5" s="6" t="str">
        <f>IF(Artefatos!X8&lt;&gt;"",CONCATENATE("(",Artefatos!X$1,",",Artefatos!$BX8,",",Artefatos!$A8,",",Artefatos!$D8,"),"),"")</f>
        <v/>
      </c>
      <c r="T5" s="6" t="str">
        <f>IF(Artefatos!Y8&lt;&gt;"",CONCATENATE("(",Artefatos!Y$1,",",Artefatos!$BX8,",",Artefatos!$A8,",",Artefatos!$D8,"),"),"")</f>
        <v/>
      </c>
      <c r="U5" s="6" t="str">
        <f>IF(Artefatos!Z8&lt;&gt;"",CONCATENATE("(",Artefatos!Z$1,",",Artefatos!$BX8,",",Artefatos!$A8,",",Artefatos!$D8,"),"),"")</f>
        <v/>
      </c>
      <c r="V5" s="6" t="str">
        <f>IF(Artefatos!AA8&lt;&gt;"",CONCATENATE("(",Artefatos!AA$1,",",Artefatos!$BX8,",",Artefatos!$A8,",",Artefatos!$D8,"),"),"")</f>
        <v/>
      </c>
      <c r="W5" s="6" t="str">
        <f>IF(Artefatos!AB8&lt;&gt;"",CONCATENATE("(",Artefatos!AB$1,",",Artefatos!$BX8,",",Artefatos!$A8,",",Artefatos!$D8,"),"),"")</f>
        <v/>
      </c>
      <c r="X5" s="6" t="str">
        <f>IF(Artefatos!AC8&lt;&gt;"",CONCATENATE("(",Artefatos!AC$1,",",Artefatos!$BX8,",",Artefatos!$A8,",",Artefatos!$D8,"),"),"")</f>
        <v/>
      </c>
      <c r="Y5" s="6" t="str">
        <f>IF(Artefatos!AD8&lt;&gt;"",CONCATENATE("(",Artefatos!AD$1,",",Artefatos!$BX8,",",Artefatos!$A8,",",Artefatos!$D8,"),"),"")</f>
        <v/>
      </c>
      <c r="Z5" s="6" t="str">
        <f>IF(Artefatos!AE8&lt;&gt;"",CONCATENATE("(",Artefatos!AE$1,",",Artefatos!$BX8,",",Artefatos!$A8,",",Artefatos!$D8,"),"),"")</f>
        <v/>
      </c>
      <c r="AA5" s="6" t="str">
        <f>IF(Artefatos!AF8&lt;&gt;"",CONCATENATE("(",Artefatos!AF$1,",",Artefatos!$BX8,",",Artefatos!$A8,",",Artefatos!$D8,"),"),"")</f>
        <v/>
      </c>
      <c r="AB5" s="6" t="str">
        <f>IF(Artefatos!AG8&lt;&gt;"",CONCATENATE("(",Artefatos!AG$1,",",Artefatos!$BX8,",",Artefatos!$A8,",",Artefatos!$D8,"),"),"")</f>
        <v/>
      </c>
      <c r="AC5" s="6" t="str">
        <f>IF(Artefatos!AH8&lt;&gt;"",CONCATENATE("(",Artefatos!AH$1,",",Artefatos!$BX8,",",Artefatos!$A8,",",Artefatos!$D8,"),"),"")</f>
        <v>(29,1,3,true),</v>
      </c>
      <c r="AD5" s="6" t="str">
        <f>IF(Artefatos!AI8&lt;&gt;"",CONCATENATE("(",Artefatos!AI$1,",",Artefatos!$BX8,",",Artefatos!$A8,",",Artefatos!$D8,"),"),"")</f>
        <v>(30,1,3,true),</v>
      </c>
      <c r="AE5" s="6" t="str">
        <f>IF(Artefatos!AJ8&lt;&gt;"",CONCATENATE("(",Artefatos!AJ$1,",",Artefatos!$BX8,",",Artefatos!$A8,",",Artefatos!$D8,"),"),"")</f>
        <v/>
      </c>
      <c r="AF5" s="6" t="str">
        <f>IF(Artefatos!AK8&lt;&gt;"",CONCATENATE("(",Artefatos!AK$1,",",Artefatos!$BX8,",",Artefatos!$A8,",",Artefatos!$D8,"),"),"")</f>
        <v/>
      </c>
      <c r="AG5" s="6" t="str">
        <f>IF(Artefatos!AL8&lt;&gt;"",CONCATENATE("(",Artefatos!AL$1,",",Artefatos!$BX8,",",Artefatos!$A8,",",Artefatos!$D8,"),"),"")</f>
        <v/>
      </c>
      <c r="AH5" s="6" t="str">
        <f>IF(Artefatos!AM8&lt;&gt;"",CONCATENATE("(",Artefatos!AM$1,",",Artefatos!$BX8,",",Artefatos!$A8,",",Artefatos!$D8,"),"),"")</f>
        <v/>
      </c>
      <c r="AI5" s="6" t="str">
        <f>IF(Artefatos!AN8&lt;&gt;"",CONCATENATE("(",Artefatos!AN$1,",",Artefatos!$BX8,",",Artefatos!$A8,",",Artefatos!$D8,"),"),"")</f>
        <v/>
      </c>
      <c r="AJ5" s="6" t="str">
        <f>IF(Artefatos!AO8&lt;&gt;"",CONCATENATE("(",Artefatos!AO$1,",",Artefatos!$BX8,",",Artefatos!$A8,",",Artefatos!$D8,"),"),"")</f>
        <v/>
      </c>
      <c r="AK5" s="6" t="str">
        <f>IF(Artefatos!AP8&lt;&gt;"",CONCATENATE("(",Artefatos!AP$1,",",Artefatos!$BX8,",",Artefatos!$A8,",",Artefatos!$D8,"),"),"")</f>
        <v/>
      </c>
      <c r="AL5" s="6" t="str">
        <f>IF(Artefatos!AQ8&lt;&gt;"",CONCATENATE("(",Artefatos!AQ$1,",",Artefatos!$BX8,",",Artefatos!$A8,",",Artefatos!$D8,"),"),"")</f>
        <v/>
      </c>
      <c r="AM5" s="6" t="str">
        <f>IF(Artefatos!AR8&lt;&gt;"",CONCATENATE("(",Artefatos!AR$1,",",Artefatos!$BX8,",",Artefatos!$A8,",",Artefatos!$D8,"),"),"")</f>
        <v/>
      </c>
      <c r="AN5" s="6" t="str">
        <f>IF(Artefatos!AS8&lt;&gt;"",CONCATENATE("(",Artefatos!AS$1,",",Artefatos!$BX8,",",Artefatos!$A8,",",Artefatos!$D8,"),"),"")</f>
        <v/>
      </c>
      <c r="AO5" s="6" t="str">
        <f>IF(Artefatos!AT8&lt;&gt;"",CONCATENATE("(",Artefatos!AT$1,",",Artefatos!$BX8,",",Artefatos!$A8,",",Artefatos!$D8,"),"),"")</f>
        <v/>
      </c>
      <c r="AP5" s="6" t="str">
        <f>IF(Artefatos!AU8&lt;&gt;"",CONCATENATE("(",Artefatos!AU$1,",",Artefatos!$BX8,",",Artefatos!$A8,",",Artefatos!$D8,"),"),"")</f>
        <v/>
      </c>
      <c r="AQ5" s="6" t="str">
        <f>IF(Artefatos!AV8&lt;&gt;"",CONCATENATE("(",Artefatos!AV$1,",",Artefatos!$BX8,",",Artefatos!$A8,",",Artefatos!$D8,"),"),"")</f>
        <v/>
      </c>
      <c r="AR5" s="6" t="str">
        <f>IF(Artefatos!AW8&lt;&gt;"",CONCATENATE("(",Artefatos!AW$1,",",Artefatos!$BX8,",",Artefatos!$A8,",",Artefatos!$D8,"),"),"")</f>
        <v/>
      </c>
      <c r="AS5" s="6" t="str">
        <f>IF(Artefatos!AX8&lt;&gt;"",CONCATENATE("(",Artefatos!AX$1,",",Artefatos!$BX8,",",Artefatos!$A8,",",Artefatos!$D8,"),"),"")</f>
        <v/>
      </c>
      <c r="AT5" s="6" t="str">
        <f>IF(Artefatos!AY8&lt;&gt;"",CONCATENATE("(",Artefatos!AY$1,",",Artefatos!$BX8,",",Artefatos!$A8,",",Artefatos!$D8,"),"),"")</f>
        <v/>
      </c>
      <c r="AU5" s="6" t="str">
        <f>IF(Artefatos!AZ8&lt;&gt;"",CONCATENATE("(",Artefatos!AZ$1,",",Artefatos!$BX8,",",Artefatos!$A8,",",Artefatos!$D8,"),"),"")</f>
        <v/>
      </c>
      <c r="AV5" s="6" t="str">
        <f>IF(Artefatos!BA8&lt;&gt;"",CONCATENATE("(",Artefatos!BA$1,",",Artefatos!$BX8,",",Artefatos!$A8,",",Artefatos!$D8,"),"),"")</f>
        <v/>
      </c>
      <c r="AW5" s="6" t="str">
        <f>IF(Artefatos!BB8&lt;&gt;"",CONCATENATE("(",Artefatos!BB$1,",",Artefatos!$BX8,",",Artefatos!$A8,",",Artefatos!$D8,"),"),"")</f>
        <v/>
      </c>
      <c r="AX5" s="6" t="str">
        <f>IF(Artefatos!BC8&lt;&gt;"",CONCATENATE("(",Artefatos!BC$1,",",Artefatos!$BX8,",",Artefatos!$A8,",",Artefatos!$D8,"),"),"")</f>
        <v/>
      </c>
      <c r="AY5" s="6" t="str">
        <f>IF(Artefatos!BD8&lt;&gt;"",CONCATENATE("(",Artefatos!BD$1,",",Artefatos!$BX8,",",Artefatos!$A8,",",Artefatos!$D8,"),"),"")</f>
        <v/>
      </c>
      <c r="AZ5" s="6" t="str">
        <f>IF(Artefatos!BE8&lt;&gt;"",CONCATENATE("(",Artefatos!BE$1,",",Artefatos!$BX8,",",Artefatos!$A8,",",Artefatos!$D8,"),"),"")</f>
        <v/>
      </c>
      <c r="BA5" s="6" t="str">
        <f>IF(Artefatos!BF8&lt;&gt;"",CONCATENATE("(",Artefatos!BF$1,",",Artefatos!$BX8,",",Artefatos!$A8,",",Artefatos!$D8,"),"),"")</f>
        <v/>
      </c>
      <c r="BB5" s="6" t="str">
        <f>IF(Artefatos!BG8&lt;&gt;"",CONCATENATE("(",Artefatos!BG$1,",",Artefatos!$BX8,",",Artefatos!$A8,",",Artefatos!$D8,"),"),"")</f>
        <v/>
      </c>
      <c r="BC5" s="6" t="str">
        <f>IF(Artefatos!BH8&lt;&gt;"",CONCATENATE("(",Artefatos!BH$1,",",Artefatos!$BX8,",",Artefatos!$A8,",",Artefatos!$D8,"),"),"")</f>
        <v/>
      </c>
      <c r="BD5" s="6" t="str">
        <f>IF(Artefatos!BI8&lt;&gt;"",CONCATENATE("(",Artefatos!BI$1,",",Artefatos!$BX8,",",Artefatos!$A8,",",Artefatos!$D8,"),"),"")</f>
        <v/>
      </c>
      <c r="BE5" s="6" t="str">
        <f>IF(Artefatos!BJ8&lt;&gt;"",CONCATENATE("(",Artefatos!BJ$1,",",Artefatos!$BX8,",",Artefatos!$A8,",",Artefatos!$D8,"),"),"")</f>
        <v/>
      </c>
      <c r="BF5" s="6" t="str">
        <f>IF(Artefatos!BK8&lt;&gt;"",CONCATENATE("(",Artefatos!BK$1,",",Artefatos!$BX8,",",Artefatos!$A8,",",Artefatos!$D8,"),"),"")</f>
        <v/>
      </c>
      <c r="BG5" s="6" t="str">
        <f>IF(Artefatos!BL8&lt;&gt;"",CONCATENATE("(",Artefatos!BL$1,",",Artefatos!$BX8,",",Artefatos!$A8,",",Artefatos!$D8,"),"),"")</f>
        <v/>
      </c>
      <c r="BH5" s="6" t="str">
        <f>IF(Artefatos!BM8&lt;&gt;"",CONCATENATE("(",Artefatos!BM$1,",",Artefatos!$BX8,",",Artefatos!$A8,",",Artefatos!$D8,"),"),"")</f>
        <v/>
      </c>
      <c r="BI5" s="6" t="str">
        <f>IF(Artefatos!BN8&lt;&gt;"",CONCATENATE("(",Artefatos!BN$1,",",Artefatos!$BX8,",",Artefatos!$A8,",",Artefatos!$D8,"),"),"")</f>
        <v/>
      </c>
      <c r="BJ5" s="6" t="str">
        <f>IF(Artefatos!BO8&lt;&gt;"",CONCATENATE("(",Artefatos!BO$1,",",Artefatos!$BX8,",",Artefatos!$A8,",",Artefatos!$D8,"),"),"")</f>
        <v/>
      </c>
      <c r="BK5" s="6" t="str">
        <f>IF(Artefatos!BP8&lt;&gt;"",CONCATENATE("(",Artefatos!BP$1,",",Artefatos!$BX8,",",Artefatos!$A8,",",Artefatos!$D8,"),"),"")</f>
        <v/>
      </c>
      <c r="BL5" s="6" t="str">
        <f>IF(Artefatos!BQ8&lt;&gt;"",CONCATENATE("(",Artefatos!BQ$1,",",Artefatos!$BX8,",",Artefatos!$A8,",",Artefatos!$D8,"),"),"")</f>
        <v/>
      </c>
      <c r="BM5" s="6" t="str">
        <f>IF(Artefatos!BR8&lt;&gt;"",CONCATENATE("(",Artefatos!BR$1,",",Artefatos!$BX8,",",Artefatos!$A8,",",Artefatos!$D8,"),"),"")</f>
        <v/>
      </c>
      <c r="BN5" s="6" t="str">
        <f>IF(Artefatos!BS8&lt;&gt;"",CONCATENATE("(",Artefatos!BS$1,",",Artefatos!$BX8,",",Artefatos!$A8,",",Artefatos!$D8,"),"),"")</f>
        <v/>
      </c>
      <c r="BO5" s="6" t="str">
        <f>IF(Artefatos!BT8&lt;&gt;"",CONCATENATE("(",Artefatos!BT$1,",",Artefatos!$BX8,",",Artefatos!$A8,",",Artefatos!$D8,"),"),"")</f>
        <v/>
      </c>
      <c r="BP5" s="6" t="str">
        <f>IF(Artefatos!BU8&lt;&gt;"",CONCATENATE("(",Artefatos!BU$1,",",Artefatos!$BX8,",",Artefatos!$A8,",",Artefatos!$D8,"),"),"")</f>
        <v/>
      </c>
      <c r="BQ5" s="6" t="str">
        <f>IF(Artefatos!BV8&lt;&gt;"",CONCATENATE("(",Artefatos!BV$1,",",Artefatos!$BX8,",",Artefatos!$A8,",",Artefatos!$D8,"),"),"")</f>
        <v/>
      </c>
      <c r="BR5" s="6" t="str">
        <f>IF(Artefatos!BW8&lt;&gt;"",CONCATENATE("(",Artefatos!BW$1,",",Artefatos!$BX8,",",Artefatos!$A8,",",Artefatos!$D8,"),"),"")</f>
        <v/>
      </c>
    </row>
    <row r="6" spans="1:70" x14ac:dyDescent="0.2">
      <c r="A6" s="6" t="str">
        <f>IF(Artefatos!F9&lt;&gt;"",CONCATENATE("(",Artefatos!F$1,",",Artefatos!$BX9,",",Artefatos!$A9,",",Artefatos!$D9,"),"),"")</f>
        <v>(1,1,4,true),</v>
      </c>
      <c r="B6" s="6" t="str">
        <f>IF(Artefatos!G9&lt;&gt;"",CONCATENATE("(",Artefatos!G$1,",",Artefatos!$BX9,",",Artefatos!$A9,",",Artefatos!$D9,"),"),"")</f>
        <v>(2,1,4,true),</v>
      </c>
      <c r="C6" s="6" t="str">
        <f>IF(Artefatos!H9&lt;&gt;"",CONCATENATE("(",Artefatos!H$1,",",Artefatos!$BX9,",",Artefatos!$A9,",",Artefatos!$D9,"),"),"")</f>
        <v/>
      </c>
      <c r="D6" s="6" t="str">
        <f>IF(Artefatos!I9&lt;&gt;"",CONCATENATE("(",Artefatos!I$1,",",Artefatos!$BX9,",",Artefatos!$A9,",",Artefatos!$D9,"),"),"")</f>
        <v/>
      </c>
      <c r="E6" s="6" t="str">
        <f>IF(Artefatos!J9&lt;&gt;"",CONCATENATE("(",Artefatos!J$1,",",Artefatos!$BX9,",",Artefatos!$A9,",",Artefatos!$D9,"),"),"")</f>
        <v/>
      </c>
      <c r="F6" s="6" t="str">
        <f>IF(Artefatos!K9&lt;&gt;"",CONCATENATE("(",Artefatos!K$1,",",Artefatos!$BX9,",",Artefatos!$A9,",",Artefatos!$D9,"),"),"")</f>
        <v/>
      </c>
      <c r="G6" s="6" t="str">
        <f>IF(Artefatos!L9&lt;&gt;"",CONCATENATE("(",Artefatos!L$1,",",Artefatos!$BX9,",",Artefatos!$A9,",",Artefatos!$D9,"),"),"")</f>
        <v/>
      </c>
      <c r="H6" s="6" t="str">
        <f>IF(Artefatos!M9&lt;&gt;"",CONCATENATE("(",Artefatos!M$1,",",Artefatos!$BX9,",",Artefatos!$A9,",",Artefatos!$D9,"),"),"")</f>
        <v/>
      </c>
      <c r="I6" s="6" t="str">
        <f>IF(Artefatos!N9&lt;&gt;"",CONCATENATE("(",Artefatos!N$1,",",Artefatos!$BX9,",",Artefatos!$A9,",",Artefatos!$D9,"),"),"")</f>
        <v/>
      </c>
      <c r="J6" s="6" t="str">
        <f>IF(Artefatos!O9&lt;&gt;"",CONCATENATE("(",Artefatos!O$1,",",Artefatos!$BX9,",",Artefatos!$A9,",",Artefatos!$D9,"),"),"")</f>
        <v/>
      </c>
      <c r="K6" s="6" t="str">
        <f>IF(Artefatos!P9&lt;&gt;"",CONCATENATE("(",Artefatos!P$1,",",Artefatos!$BX9,",",Artefatos!$A9,",",Artefatos!$D9,"),"),"")</f>
        <v/>
      </c>
      <c r="L6" s="6" t="str">
        <f>IF(Artefatos!Q9&lt;&gt;"",CONCATENATE("(",Artefatos!Q$1,",",Artefatos!$BX9,",",Artefatos!$A9,",",Artefatos!$D9,"),"),"")</f>
        <v/>
      </c>
      <c r="M6" s="6" t="str">
        <f>IF(Artefatos!R9&lt;&gt;"",CONCATENATE("(",Artefatos!R$1,",",Artefatos!$BX9,",",Artefatos!$A9,",",Artefatos!$D9,"),"),"")</f>
        <v/>
      </c>
      <c r="N6" s="6" t="str">
        <f>IF(Artefatos!S9&lt;&gt;"",CONCATENATE("(",Artefatos!S$1,",",Artefatos!$BX9,",",Artefatos!$A9,",",Artefatos!$D9,"),"),"")</f>
        <v/>
      </c>
      <c r="O6" s="6" t="str">
        <f>IF(Artefatos!T9&lt;&gt;"",CONCATENATE("(",Artefatos!T$1,",",Artefatos!$BX9,",",Artefatos!$A9,",",Artefatos!$D9,"),"),"")</f>
        <v/>
      </c>
      <c r="P6" s="6" t="str">
        <f>IF(Artefatos!U9&lt;&gt;"",CONCATENATE("(",Artefatos!U$1,",",Artefatos!$BX9,",",Artefatos!$A9,",",Artefatos!$D9,"),"),"")</f>
        <v/>
      </c>
      <c r="Q6" s="6" t="str">
        <f>IF(Artefatos!V9&lt;&gt;"",CONCATENATE("(",Artefatos!V$1,",",Artefatos!$BX9,",",Artefatos!$A9,",",Artefatos!$D9,"),"),"")</f>
        <v/>
      </c>
      <c r="R6" s="6" t="str">
        <f>IF(Artefatos!W9&lt;&gt;"",CONCATENATE("(",Artefatos!W$1,",",Artefatos!$BX9,",",Artefatos!$A9,",",Artefatos!$D9,"),"),"")</f>
        <v/>
      </c>
      <c r="S6" s="6" t="str">
        <f>IF(Artefatos!X9&lt;&gt;"",CONCATENATE("(",Artefatos!X$1,",",Artefatos!$BX9,",",Artefatos!$A9,",",Artefatos!$D9,"),"),"")</f>
        <v/>
      </c>
      <c r="T6" s="6" t="str">
        <f>IF(Artefatos!Y9&lt;&gt;"",CONCATENATE("(",Artefatos!Y$1,",",Artefatos!$BX9,",",Artefatos!$A9,",",Artefatos!$D9,"),"),"")</f>
        <v/>
      </c>
      <c r="U6" s="6" t="str">
        <f>IF(Artefatos!Z9&lt;&gt;"",CONCATENATE("(",Artefatos!Z$1,",",Artefatos!$BX9,",",Artefatos!$A9,",",Artefatos!$D9,"),"),"")</f>
        <v/>
      </c>
      <c r="V6" s="6" t="str">
        <f>IF(Artefatos!AA9&lt;&gt;"",CONCATENATE("(",Artefatos!AA$1,",",Artefatos!$BX9,",",Artefatos!$A9,",",Artefatos!$D9,"),"),"")</f>
        <v/>
      </c>
      <c r="W6" s="6" t="str">
        <f>IF(Artefatos!AB9&lt;&gt;"",CONCATENATE("(",Artefatos!AB$1,",",Artefatos!$BX9,",",Artefatos!$A9,",",Artefatos!$D9,"),"),"")</f>
        <v/>
      </c>
      <c r="X6" s="6" t="str">
        <f>IF(Artefatos!AC9&lt;&gt;"",CONCATENATE("(",Artefatos!AC$1,",",Artefatos!$BX9,",",Artefatos!$A9,",",Artefatos!$D9,"),"),"")</f>
        <v/>
      </c>
      <c r="Y6" s="6" t="str">
        <f>IF(Artefatos!AD9&lt;&gt;"",CONCATENATE("(",Artefatos!AD$1,",",Artefatos!$BX9,",",Artefatos!$A9,",",Artefatos!$D9,"),"),"")</f>
        <v/>
      </c>
      <c r="Z6" s="6" t="str">
        <f>IF(Artefatos!AE9&lt;&gt;"",CONCATENATE("(",Artefatos!AE$1,",",Artefatos!$BX9,",",Artefatos!$A9,",",Artefatos!$D9,"),"),"")</f>
        <v/>
      </c>
      <c r="AA6" s="6" t="str">
        <f>IF(Artefatos!AF9&lt;&gt;"",CONCATENATE("(",Artefatos!AF$1,",",Artefatos!$BX9,",",Artefatos!$A9,",",Artefatos!$D9,"),"),"")</f>
        <v/>
      </c>
      <c r="AB6" s="6" t="str">
        <f>IF(Artefatos!AG9&lt;&gt;"",CONCATENATE("(",Artefatos!AG$1,",",Artefatos!$BX9,",",Artefatos!$A9,",",Artefatos!$D9,"),"),"")</f>
        <v/>
      </c>
      <c r="AC6" s="6" t="str">
        <f>IF(Artefatos!AH9&lt;&gt;"",CONCATENATE("(",Artefatos!AH$1,",",Artefatos!$BX9,",",Artefatos!$A9,",",Artefatos!$D9,"),"),"")</f>
        <v>(29,1,4,true),</v>
      </c>
      <c r="AD6" s="6" t="str">
        <f>IF(Artefatos!AI9&lt;&gt;"",CONCATENATE("(",Artefatos!AI$1,",",Artefatos!$BX9,",",Artefatos!$A9,",",Artefatos!$D9,"),"),"")</f>
        <v>(30,1,4,true),</v>
      </c>
      <c r="AE6" s="6" t="str">
        <f>IF(Artefatos!AJ9&lt;&gt;"",CONCATENATE("(",Artefatos!AJ$1,",",Artefatos!$BX9,",",Artefatos!$A9,",",Artefatos!$D9,"),"),"")</f>
        <v/>
      </c>
      <c r="AF6" s="6" t="str">
        <f>IF(Artefatos!AK9&lt;&gt;"",CONCATENATE("(",Artefatos!AK$1,",",Artefatos!$BX9,",",Artefatos!$A9,",",Artefatos!$D9,"),"),"")</f>
        <v/>
      </c>
      <c r="AG6" s="6" t="str">
        <f>IF(Artefatos!AL9&lt;&gt;"",CONCATENATE("(",Artefatos!AL$1,",",Artefatos!$BX9,",",Artefatos!$A9,",",Artefatos!$D9,"),"),"")</f>
        <v/>
      </c>
      <c r="AH6" s="6" t="str">
        <f>IF(Artefatos!AM9&lt;&gt;"",CONCATENATE("(",Artefatos!AM$1,",",Artefatos!$BX9,",",Artefatos!$A9,",",Artefatos!$D9,"),"),"")</f>
        <v/>
      </c>
      <c r="AI6" s="6" t="str">
        <f>IF(Artefatos!AN9&lt;&gt;"",CONCATENATE("(",Artefatos!AN$1,",",Artefatos!$BX9,",",Artefatos!$A9,",",Artefatos!$D9,"),"),"")</f>
        <v/>
      </c>
      <c r="AJ6" s="6" t="str">
        <f>IF(Artefatos!AO9&lt;&gt;"",CONCATENATE("(",Artefatos!AO$1,",",Artefatos!$BX9,",",Artefatos!$A9,",",Artefatos!$D9,"),"),"")</f>
        <v/>
      </c>
      <c r="AK6" s="6" t="str">
        <f>IF(Artefatos!AP9&lt;&gt;"",CONCATENATE("(",Artefatos!AP$1,",",Artefatos!$BX9,",",Artefatos!$A9,",",Artefatos!$D9,"),"),"")</f>
        <v/>
      </c>
      <c r="AL6" s="6" t="str">
        <f>IF(Artefatos!AQ9&lt;&gt;"",CONCATENATE("(",Artefatos!AQ$1,",",Artefatos!$BX9,",",Artefatos!$A9,",",Artefatos!$D9,"),"),"")</f>
        <v/>
      </c>
      <c r="AM6" s="6" t="str">
        <f>IF(Artefatos!AR9&lt;&gt;"",CONCATENATE("(",Artefatos!AR$1,",",Artefatos!$BX9,",",Artefatos!$A9,",",Artefatos!$D9,"),"),"")</f>
        <v/>
      </c>
      <c r="AN6" s="6" t="str">
        <f>IF(Artefatos!AS9&lt;&gt;"",CONCATENATE("(",Artefatos!AS$1,",",Artefatos!$BX9,",",Artefatos!$A9,",",Artefatos!$D9,"),"),"")</f>
        <v/>
      </c>
      <c r="AO6" s="6" t="str">
        <f>IF(Artefatos!AT9&lt;&gt;"",CONCATENATE("(",Artefatos!AT$1,",",Artefatos!$BX9,",",Artefatos!$A9,",",Artefatos!$D9,"),"),"")</f>
        <v/>
      </c>
      <c r="AP6" s="6" t="str">
        <f>IF(Artefatos!AU9&lt;&gt;"",CONCATENATE("(",Artefatos!AU$1,",",Artefatos!$BX9,",",Artefatos!$A9,",",Artefatos!$D9,"),"),"")</f>
        <v/>
      </c>
      <c r="AQ6" s="6" t="str">
        <f>IF(Artefatos!AV9&lt;&gt;"",CONCATENATE("(",Artefatos!AV$1,",",Artefatos!$BX9,",",Artefatos!$A9,",",Artefatos!$D9,"),"),"")</f>
        <v/>
      </c>
      <c r="AR6" s="6" t="str">
        <f>IF(Artefatos!AW9&lt;&gt;"",CONCATENATE("(",Artefatos!AW$1,",",Artefatos!$BX9,",",Artefatos!$A9,",",Artefatos!$D9,"),"),"")</f>
        <v/>
      </c>
      <c r="AS6" s="6" t="str">
        <f>IF(Artefatos!AX9&lt;&gt;"",CONCATENATE("(",Artefatos!AX$1,",",Artefatos!$BX9,",",Artefatos!$A9,",",Artefatos!$D9,"),"),"")</f>
        <v/>
      </c>
      <c r="AT6" s="6" t="str">
        <f>IF(Artefatos!AY9&lt;&gt;"",CONCATENATE("(",Artefatos!AY$1,",",Artefatos!$BX9,",",Artefatos!$A9,",",Artefatos!$D9,"),"),"")</f>
        <v/>
      </c>
      <c r="AU6" s="6" t="str">
        <f>IF(Artefatos!AZ9&lt;&gt;"",CONCATENATE("(",Artefatos!AZ$1,",",Artefatos!$BX9,",",Artefatos!$A9,",",Artefatos!$D9,"),"),"")</f>
        <v/>
      </c>
      <c r="AV6" s="6" t="str">
        <f>IF(Artefatos!BA9&lt;&gt;"",CONCATENATE("(",Artefatos!BA$1,",",Artefatos!$BX9,",",Artefatos!$A9,",",Artefatos!$D9,"),"),"")</f>
        <v/>
      </c>
      <c r="AW6" s="6" t="str">
        <f>IF(Artefatos!BB9&lt;&gt;"",CONCATENATE("(",Artefatos!BB$1,",",Artefatos!$BX9,",",Artefatos!$A9,",",Artefatos!$D9,"),"),"")</f>
        <v/>
      </c>
      <c r="AX6" s="6" t="str">
        <f>IF(Artefatos!BC9&lt;&gt;"",CONCATENATE("(",Artefatos!BC$1,",",Artefatos!$BX9,",",Artefatos!$A9,",",Artefatos!$D9,"),"),"")</f>
        <v/>
      </c>
      <c r="AY6" s="6" t="str">
        <f>IF(Artefatos!BD9&lt;&gt;"",CONCATENATE("(",Artefatos!BD$1,",",Artefatos!$BX9,",",Artefatos!$A9,",",Artefatos!$D9,"),"),"")</f>
        <v/>
      </c>
      <c r="AZ6" s="6" t="str">
        <f>IF(Artefatos!BE9&lt;&gt;"",CONCATENATE("(",Artefatos!BE$1,",",Artefatos!$BX9,",",Artefatos!$A9,",",Artefatos!$D9,"),"),"")</f>
        <v/>
      </c>
      <c r="BA6" s="6" t="str">
        <f>IF(Artefatos!BF9&lt;&gt;"",CONCATENATE("(",Artefatos!BF$1,",",Artefatos!$BX9,",",Artefatos!$A9,",",Artefatos!$D9,"),"),"")</f>
        <v/>
      </c>
      <c r="BB6" s="6" t="str">
        <f>IF(Artefatos!BG9&lt;&gt;"",CONCATENATE("(",Artefatos!BG$1,",",Artefatos!$BX9,",",Artefatos!$A9,",",Artefatos!$D9,"),"),"")</f>
        <v/>
      </c>
      <c r="BC6" s="6" t="str">
        <f>IF(Artefatos!BH9&lt;&gt;"",CONCATENATE("(",Artefatos!BH$1,",",Artefatos!$BX9,",",Artefatos!$A9,",",Artefatos!$D9,"),"),"")</f>
        <v/>
      </c>
      <c r="BD6" s="6" t="str">
        <f>IF(Artefatos!BI9&lt;&gt;"",CONCATENATE("(",Artefatos!BI$1,",",Artefatos!$BX9,",",Artefatos!$A9,",",Artefatos!$D9,"),"),"")</f>
        <v/>
      </c>
      <c r="BE6" s="6" t="str">
        <f>IF(Artefatos!BJ9&lt;&gt;"",CONCATENATE("(",Artefatos!BJ$1,",",Artefatos!$BX9,",",Artefatos!$A9,",",Artefatos!$D9,"),"),"")</f>
        <v/>
      </c>
      <c r="BF6" s="6" t="str">
        <f>IF(Artefatos!BK9&lt;&gt;"",CONCATENATE("(",Artefatos!BK$1,",",Artefatos!$BX9,",",Artefatos!$A9,",",Artefatos!$D9,"),"),"")</f>
        <v/>
      </c>
      <c r="BG6" s="6" t="str">
        <f>IF(Artefatos!BL9&lt;&gt;"",CONCATENATE("(",Artefatos!BL$1,",",Artefatos!$BX9,",",Artefatos!$A9,",",Artefatos!$D9,"),"),"")</f>
        <v/>
      </c>
      <c r="BH6" s="6" t="str">
        <f>IF(Artefatos!BM9&lt;&gt;"",CONCATENATE("(",Artefatos!BM$1,",",Artefatos!$BX9,",",Artefatos!$A9,",",Artefatos!$D9,"),"),"")</f>
        <v/>
      </c>
      <c r="BI6" s="6" t="str">
        <f>IF(Artefatos!BN9&lt;&gt;"",CONCATENATE("(",Artefatos!BN$1,",",Artefatos!$BX9,",",Artefatos!$A9,",",Artefatos!$D9,"),"),"")</f>
        <v/>
      </c>
      <c r="BJ6" s="6" t="str">
        <f>IF(Artefatos!BO9&lt;&gt;"",CONCATENATE("(",Artefatos!BO$1,",",Artefatos!$BX9,",",Artefatos!$A9,",",Artefatos!$D9,"),"),"")</f>
        <v/>
      </c>
      <c r="BK6" s="6" t="str">
        <f>IF(Artefatos!BP9&lt;&gt;"",CONCATENATE("(",Artefatos!BP$1,",",Artefatos!$BX9,",",Artefatos!$A9,",",Artefatos!$D9,"),"),"")</f>
        <v/>
      </c>
      <c r="BL6" s="6" t="str">
        <f>IF(Artefatos!BQ9&lt;&gt;"",CONCATENATE("(",Artefatos!BQ$1,",",Artefatos!$BX9,",",Artefatos!$A9,",",Artefatos!$D9,"),"),"")</f>
        <v/>
      </c>
      <c r="BM6" s="6" t="str">
        <f>IF(Artefatos!BR9&lt;&gt;"",CONCATENATE("(",Artefatos!BR$1,",",Artefatos!$BX9,",",Artefatos!$A9,",",Artefatos!$D9,"),"),"")</f>
        <v/>
      </c>
      <c r="BN6" s="6" t="str">
        <f>IF(Artefatos!BS9&lt;&gt;"",CONCATENATE("(",Artefatos!BS$1,",",Artefatos!$BX9,",",Artefatos!$A9,",",Artefatos!$D9,"),"),"")</f>
        <v/>
      </c>
      <c r="BO6" s="6" t="str">
        <f>IF(Artefatos!BT9&lt;&gt;"",CONCATENATE("(",Artefatos!BT$1,",",Artefatos!$BX9,",",Artefatos!$A9,",",Artefatos!$D9,"),"),"")</f>
        <v/>
      </c>
      <c r="BP6" s="6" t="str">
        <f>IF(Artefatos!BU9&lt;&gt;"",CONCATENATE("(",Artefatos!BU$1,",",Artefatos!$BX9,",",Artefatos!$A9,",",Artefatos!$D9,"),"),"")</f>
        <v/>
      </c>
      <c r="BQ6" s="6" t="str">
        <f>IF(Artefatos!BV9&lt;&gt;"",CONCATENATE("(",Artefatos!BV$1,",",Artefatos!$BX9,",",Artefatos!$A9,",",Artefatos!$D9,"),"),"")</f>
        <v/>
      </c>
      <c r="BR6" s="6" t="str">
        <f>IF(Artefatos!BW9&lt;&gt;"",CONCATENATE("(",Artefatos!BW$1,",",Artefatos!$BX9,",",Artefatos!$A9,",",Artefatos!$D9,"),"),"")</f>
        <v/>
      </c>
    </row>
    <row r="7" spans="1:70" x14ac:dyDescent="0.2">
      <c r="A7" s="6" t="str">
        <f>IF(Artefatos!F10&lt;&gt;"",CONCATENATE("(",Artefatos!F$1,",",Artefatos!$BX10,",",Artefatos!$A10,",",Artefatos!$D10,"),"),"")</f>
        <v>(1,1,5,true),</v>
      </c>
      <c r="B7" s="6" t="str">
        <f>IF(Artefatos!G10&lt;&gt;"",CONCATENATE("(",Artefatos!G$1,",",Artefatos!$BX10,",",Artefatos!$A10,",",Artefatos!$D10,"),"),"")</f>
        <v>(2,1,5,true),</v>
      </c>
      <c r="C7" s="6" t="str">
        <f>IF(Artefatos!H10&lt;&gt;"",CONCATENATE("(",Artefatos!H$1,",",Artefatos!$BX10,",",Artefatos!$A10,",",Artefatos!$D10,"),"),"")</f>
        <v/>
      </c>
      <c r="D7" s="6" t="str">
        <f>IF(Artefatos!I10&lt;&gt;"",CONCATENATE("(",Artefatos!I$1,",",Artefatos!$BX10,",",Artefatos!$A10,",",Artefatos!$D10,"),"),"")</f>
        <v/>
      </c>
      <c r="E7" s="6" t="str">
        <f>IF(Artefatos!J10&lt;&gt;"",CONCATENATE("(",Artefatos!J$1,",",Artefatos!$BX10,",",Artefatos!$A10,",",Artefatos!$D10,"),"),"")</f>
        <v/>
      </c>
      <c r="F7" s="6" t="str">
        <f>IF(Artefatos!K10&lt;&gt;"",CONCATENATE("(",Artefatos!K$1,",",Artefatos!$BX10,",",Artefatos!$A10,",",Artefatos!$D10,"),"),"")</f>
        <v/>
      </c>
      <c r="G7" s="6" t="str">
        <f>IF(Artefatos!L10&lt;&gt;"",CONCATENATE("(",Artefatos!L$1,",",Artefatos!$BX10,",",Artefatos!$A10,",",Artefatos!$D10,"),"),"")</f>
        <v/>
      </c>
      <c r="H7" s="6" t="str">
        <f>IF(Artefatos!M10&lt;&gt;"",CONCATENATE("(",Artefatos!M$1,",",Artefatos!$BX10,",",Artefatos!$A10,",",Artefatos!$D10,"),"),"")</f>
        <v/>
      </c>
      <c r="I7" s="6" t="str">
        <f>IF(Artefatos!N10&lt;&gt;"",CONCATENATE("(",Artefatos!N$1,",",Artefatos!$BX10,",",Artefatos!$A10,",",Artefatos!$D10,"),"),"")</f>
        <v/>
      </c>
      <c r="J7" s="6" t="str">
        <f>IF(Artefatos!O10&lt;&gt;"",CONCATENATE("(",Artefatos!O$1,",",Artefatos!$BX10,",",Artefatos!$A10,",",Artefatos!$D10,"),"),"")</f>
        <v/>
      </c>
      <c r="K7" s="6" t="str">
        <f>IF(Artefatos!P10&lt;&gt;"",CONCATENATE("(",Artefatos!P$1,",",Artefatos!$BX10,",",Artefatos!$A10,",",Artefatos!$D10,"),"),"")</f>
        <v/>
      </c>
      <c r="L7" s="6" t="str">
        <f>IF(Artefatos!Q10&lt;&gt;"",CONCATENATE("(",Artefatos!Q$1,",",Artefatos!$BX10,",",Artefatos!$A10,",",Artefatos!$D10,"),"),"")</f>
        <v/>
      </c>
      <c r="M7" s="6" t="str">
        <f>IF(Artefatos!R10&lt;&gt;"",CONCATENATE("(",Artefatos!R$1,",",Artefatos!$BX10,",",Artefatos!$A10,",",Artefatos!$D10,"),"),"")</f>
        <v/>
      </c>
      <c r="N7" s="6" t="str">
        <f>IF(Artefatos!S10&lt;&gt;"",CONCATENATE("(",Artefatos!S$1,",",Artefatos!$BX10,",",Artefatos!$A10,",",Artefatos!$D10,"),"),"")</f>
        <v/>
      </c>
      <c r="O7" s="6" t="str">
        <f>IF(Artefatos!T10&lt;&gt;"",CONCATENATE("(",Artefatos!T$1,",",Artefatos!$BX10,",",Artefatos!$A10,",",Artefatos!$D10,"),"),"")</f>
        <v/>
      </c>
      <c r="P7" s="6" t="str">
        <f>IF(Artefatos!U10&lt;&gt;"",CONCATENATE("(",Artefatos!U$1,",",Artefatos!$BX10,",",Artefatos!$A10,",",Artefatos!$D10,"),"),"")</f>
        <v/>
      </c>
      <c r="Q7" s="6" t="str">
        <f>IF(Artefatos!V10&lt;&gt;"",CONCATENATE("(",Artefatos!V$1,",",Artefatos!$BX10,",",Artefatos!$A10,",",Artefatos!$D10,"),"),"")</f>
        <v/>
      </c>
      <c r="R7" s="6" t="str">
        <f>IF(Artefatos!W10&lt;&gt;"",CONCATENATE("(",Artefatos!W$1,",",Artefatos!$BX10,",",Artefatos!$A10,",",Artefatos!$D10,"),"),"")</f>
        <v/>
      </c>
      <c r="S7" s="6" t="str">
        <f>IF(Artefatos!X10&lt;&gt;"",CONCATENATE("(",Artefatos!X$1,",",Artefatos!$BX10,",",Artefatos!$A10,",",Artefatos!$D10,"),"),"")</f>
        <v/>
      </c>
      <c r="T7" s="6" t="str">
        <f>IF(Artefatos!Y10&lt;&gt;"",CONCATENATE("(",Artefatos!Y$1,",",Artefatos!$BX10,",",Artefatos!$A10,",",Artefatos!$D10,"),"),"")</f>
        <v/>
      </c>
      <c r="U7" s="6" t="str">
        <f>IF(Artefatos!Z10&lt;&gt;"",CONCATENATE("(",Artefatos!Z$1,",",Artefatos!$BX10,",",Artefatos!$A10,",",Artefatos!$D10,"),"),"")</f>
        <v/>
      </c>
      <c r="V7" s="6" t="str">
        <f>IF(Artefatos!AA10&lt;&gt;"",CONCATENATE("(",Artefatos!AA$1,",",Artefatos!$BX10,",",Artefatos!$A10,",",Artefatos!$D10,"),"),"")</f>
        <v/>
      </c>
      <c r="W7" s="6" t="str">
        <f>IF(Artefatos!AB10&lt;&gt;"",CONCATENATE("(",Artefatos!AB$1,",",Artefatos!$BX10,",",Artefatos!$A10,",",Artefatos!$D10,"),"),"")</f>
        <v/>
      </c>
      <c r="X7" s="6" t="str">
        <f>IF(Artefatos!AC10&lt;&gt;"",CONCATENATE("(",Artefatos!AC$1,",",Artefatos!$BX10,",",Artefatos!$A10,",",Artefatos!$D10,"),"),"")</f>
        <v/>
      </c>
      <c r="Y7" s="6" t="str">
        <f>IF(Artefatos!AD10&lt;&gt;"",CONCATENATE("(",Artefatos!AD$1,",",Artefatos!$BX10,",",Artefatos!$A10,",",Artefatos!$D10,"),"),"")</f>
        <v/>
      </c>
      <c r="Z7" s="6" t="str">
        <f>IF(Artefatos!AE10&lt;&gt;"",CONCATENATE("(",Artefatos!AE$1,",",Artefatos!$BX10,",",Artefatos!$A10,",",Artefatos!$D10,"),"),"")</f>
        <v/>
      </c>
      <c r="AA7" s="6" t="str">
        <f>IF(Artefatos!AF10&lt;&gt;"",CONCATENATE("(",Artefatos!AF$1,",",Artefatos!$BX10,",",Artefatos!$A10,",",Artefatos!$D10,"),"),"")</f>
        <v/>
      </c>
      <c r="AB7" s="6" t="str">
        <f>IF(Artefatos!AG10&lt;&gt;"",CONCATENATE("(",Artefatos!AG$1,",",Artefatos!$BX10,",",Artefatos!$A10,",",Artefatos!$D10,"),"),"")</f>
        <v/>
      </c>
      <c r="AC7" s="6" t="str">
        <f>IF(Artefatos!AH10&lt;&gt;"",CONCATENATE("(",Artefatos!AH$1,",",Artefatos!$BX10,",",Artefatos!$A10,",",Artefatos!$D10,"),"),"")</f>
        <v>(29,1,5,true),</v>
      </c>
      <c r="AD7" s="6" t="str">
        <f>IF(Artefatos!AI10&lt;&gt;"",CONCATENATE("(",Artefatos!AI$1,",",Artefatos!$BX10,",",Artefatos!$A10,",",Artefatos!$D10,"),"),"")</f>
        <v>(30,1,5,true),</v>
      </c>
      <c r="AE7" s="6" t="str">
        <f>IF(Artefatos!AJ10&lt;&gt;"",CONCATENATE("(",Artefatos!AJ$1,",",Artefatos!$BX10,",",Artefatos!$A10,",",Artefatos!$D10,"),"),"")</f>
        <v/>
      </c>
      <c r="AF7" s="6" t="str">
        <f>IF(Artefatos!AK10&lt;&gt;"",CONCATENATE("(",Artefatos!AK$1,",",Artefatos!$BX10,",",Artefatos!$A10,",",Artefatos!$D10,"),"),"")</f>
        <v/>
      </c>
      <c r="AG7" s="6" t="str">
        <f>IF(Artefatos!AL10&lt;&gt;"",CONCATENATE("(",Artefatos!AL$1,",",Artefatos!$BX10,",",Artefatos!$A10,",",Artefatos!$D10,"),"),"")</f>
        <v/>
      </c>
      <c r="AH7" s="6" t="str">
        <f>IF(Artefatos!AM10&lt;&gt;"",CONCATENATE("(",Artefatos!AM$1,",",Artefatos!$BX10,",",Artefatos!$A10,",",Artefatos!$D10,"),"),"")</f>
        <v/>
      </c>
      <c r="AI7" s="6" t="str">
        <f>IF(Artefatos!AN10&lt;&gt;"",CONCATENATE("(",Artefatos!AN$1,",",Artefatos!$BX10,",",Artefatos!$A10,",",Artefatos!$D10,"),"),"")</f>
        <v/>
      </c>
      <c r="AJ7" s="6" t="str">
        <f>IF(Artefatos!AO10&lt;&gt;"",CONCATENATE("(",Artefatos!AO$1,",",Artefatos!$BX10,",",Artefatos!$A10,",",Artefatos!$D10,"),"),"")</f>
        <v/>
      </c>
      <c r="AK7" s="6" t="str">
        <f>IF(Artefatos!AP10&lt;&gt;"",CONCATENATE("(",Artefatos!AP$1,",",Artefatos!$BX10,",",Artefatos!$A10,",",Artefatos!$D10,"),"),"")</f>
        <v/>
      </c>
      <c r="AL7" s="6" t="str">
        <f>IF(Artefatos!AQ10&lt;&gt;"",CONCATENATE("(",Artefatos!AQ$1,",",Artefatos!$BX10,",",Artefatos!$A10,",",Artefatos!$D10,"),"),"")</f>
        <v/>
      </c>
      <c r="AM7" s="6" t="str">
        <f>IF(Artefatos!AR10&lt;&gt;"",CONCATENATE("(",Artefatos!AR$1,",",Artefatos!$BX10,",",Artefatos!$A10,",",Artefatos!$D10,"),"),"")</f>
        <v/>
      </c>
      <c r="AN7" s="6" t="str">
        <f>IF(Artefatos!AS10&lt;&gt;"",CONCATENATE("(",Artefatos!AS$1,",",Artefatos!$BX10,",",Artefatos!$A10,",",Artefatos!$D10,"),"),"")</f>
        <v/>
      </c>
      <c r="AO7" s="6" t="str">
        <f>IF(Artefatos!AT10&lt;&gt;"",CONCATENATE("(",Artefatos!AT$1,",",Artefatos!$BX10,",",Artefatos!$A10,",",Artefatos!$D10,"),"),"")</f>
        <v/>
      </c>
      <c r="AP7" s="6" t="str">
        <f>IF(Artefatos!AU10&lt;&gt;"",CONCATENATE("(",Artefatos!AU$1,",",Artefatos!$BX10,",",Artefatos!$A10,",",Artefatos!$D10,"),"),"")</f>
        <v/>
      </c>
      <c r="AQ7" s="6" t="str">
        <f>IF(Artefatos!AV10&lt;&gt;"",CONCATENATE("(",Artefatos!AV$1,",",Artefatos!$BX10,",",Artefatos!$A10,",",Artefatos!$D10,"),"),"")</f>
        <v/>
      </c>
      <c r="AR7" s="6" t="str">
        <f>IF(Artefatos!AW10&lt;&gt;"",CONCATENATE("(",Artefatos!AW$1,",",Artefatos!$BX10,",",Artefatos!$A10,",",Artefatos!$D10,"),"),"")</f>
        <v/>
      </c>
      <c r="AS7" s="6" t="str">
        <f>IF(Artefatos!AX10&lt;&gt;"",CONCATENATE("(",Artefatos!AX$1,",",Artefatos!$BX10,",",Artefatos!$A10,",",Artefatos!$D10,"),"),"")</f>
        <v/>
      </c>
      <c r="AT7" s="6" t="str">
        <f>IF(Artefatos!AY10&lt;&gt;"",CONCATENATE("(",Artefatos!AY$1,",",Artefatos!$BX10,",",Artefatos!$A10,",",Artefatos!$D10,"),"),"")</f>
        <v/>
      </c>
      <c r="AU7" s="6" t="str">
        <f>IF(Artefatos!AZ10&lt;&gt;"",CONCATENATE("(",Artefatos!AZ$1,",",Artefatos!$BX10,",",Artefatos!$A10,",",Artefatos!$D10,"),"),"")</f>
        <v/>
      </c>
      <c r="AV7" s="6" t="str">
        <f>IF(Artefatos!BA10&lt;&gt;"",CONCATENATE("(",Artefatos!BA$1,",",Artefatos!$BX10,",",Artefatos!$A10,",",Artefatos!$D10,"),"),"")</f>
        <v/>
      </c>
      <c r="AW7" s="6" t="str">
        <f>IF(Artefatos!BB10&lt;&gt;"",CONCATENATE("(",Artefatos!BB$1,",",Artefatos!$BX10,",",Artefatos!$A10,",",Artefatos!$D10,"),"),"")</f>
        <v/>
      </c>
      <c r="AX7" s="6" t="str">
        <f>IF(Artefatos!BC10&lt;&gt;"",CONCATENATE("(",Artefatos!BC$1,",",Artefatos!$BX10,",",Artefatos!$A10,",",Artefatos!$D10,"),"),"")</f>
        <v/>
      </c>
      <c r="AY7" s="6" t="str">
        <f>IF(Artefatos!BD10&lt;&gt;"",CONCATENATE("(",Artefatos!BD$1,",",Artefatos!$BX10,",",Artefatos!$A10,",",Artefatos!$D10,"),"),"")</f>
        <v/>
      </c>
      <c r="AZ7" s="6" t="str">
        <f>IF(Artefatos!BE10&lt;&gt;"",CONCATENATE("(",Artefatos!BE$1,",",Artefatos!$BX10,",",Artefatos!$A10,",",Artefatos!$D10,"),"),"")</f>
        <v/>
      </c>
      <c r="BA7" s="6" t="str">
        <f>IF(Artefatos!BF10&lt;&gt;"",CONCATENATE("(",Artefatos!BF$1,",",Artefatos!$BX10,",",Artefatos!$A10,",",Artefatos!$D10,"),"),"")</f>
        <v/>
      </c>
      <c r="BB7" s="6" t="str">
        <f>IF(Artefatos!BG10&lt;&gt;"",CONCATENATE("(",Artefatos!BG$1,",",Artefatos!$BX10,",",Artefatos!$A10,",",Artefatos!$D10,"),"),"")</f>
        <v/>
      </c>
      <c r="BC7" s="6" t="str">
        <f>IF(Artefatos!BH10&lt;&gt;"",CONCATENATE("(",Artefatos!BH$1,",",Artefatos!$BX10,",",Artefatos!$A10,",",Artefatos!$D10,"),"),"")</f>
        <v/>
      </c>
      <c r="BD7" s="6" t="str">
        <f>IF(Artefatos!BI10&lt;&gt;"",CONCATENATE("(",Artefatos!BI$1,",",Artefatos!$BX10,",",Artefatos!$A10,",",Artefatos!$D10,"),"),"")</f>
        <v/>
      </c>
      <c r="BE7" s="6" t="str">
        <f>IF(Artefatos!BJ10&lt;&gt;"",CONCATENATE("(",Artefatos!BJ$1,",",Artefatos!$BX10,",",Artefatos!$A10,",",Artefatos!$D10,"),"),"")</f>
        <v/>
      </c>
      <c r="BF7" s="6" t="str">
        <f>IF(Artefatos!BK10&lt;&gt;"",CONCATENATE("(",Artefatos!BK$1,",",Artefatos!$BX10,",",Artefatos!$A10,",",Artefatos!$D10,"),"),"")</f>
        <v/>
      </c>
      <c r="BG7" s="6" t="str">
        <f>IF(Artefatos!BL10&lt;&gt;"",CONCATENATE("(",Artefatos!BL$1,",",Artefatos!$BX10,",",Artefatos!$A10,",",Artefatos!$D10,"),"),"")</f>
        <v/>
      </c>
      <c r="BH7" s="6" t="str">
        <f>IF(Artefatos!BM10&lt;&gt;"",CONCATENATE("(",Artefatos!BM$1,",",Artefatos!$BX10,",",Artefatos!$A10,",",Artefatos!$D10,"),"),"")</f>
        <v/>
      </c>
      <c r="BI7" s="6" t="str">
        <f>IF(Artefatos!BN10&lt;&gt;"",CONCATENATE("(",Artefatos!BN$1,",",Artefatos!$BX10,",",Artefatos!$A10,",",Artefatos!$D10,"),"),"")</f>
        <v/>
      </c>
      <c r="BJ7" s="6" t="str">
        <f>IF(Artefatos!BO10&lt;&gt;"",CONCATENATE("(",Artefatos!BO$1,",",Artefatos!$BX10,",",Artefatos!$A10,",",Artefatos!$D10,"),"),"")</f>
        <v/>
      </c>
      <c r="BK7" s="6" t="str">
        <f>IF(Artefatos!BP10&lt;&gt;"",CONCATENATE("(",Artefatos!BP$1,",",Artefatos!$BX10,",",Artefatos!$A10,",",Artefatos!$D10,"),"),"")</f>
        <v/>
      </c>
      <c r="BL7" s="6" t="str">
        <f>IF(Artefatos!BQ10&lt;&gt;"",CONCATENATE("(",Artefatos!BQ$1,",",Artefatos!$BX10,",",Artefatos!$A10,",",Artefatos!$D10,"),"),"")</f>
        <v/>
      </c>
      <c r="BM7" s="6" t="str">
        <f>IF(Artefatos!BR10&lt;&gt;"",CONCATENATE("(",Artefatos!BR$1,",",Artefatos!$BX10,",",Artefatos!$A10,",",Artefatos!$D10,"),"),"")</f>
        <v/>
      </c>
      <c r="BN7" s="6" t="str">
        <f>IF(Artefatos!BS10&lt;&gt;"",CONCATENATE("(",Artefatos!BS$1,",",Artefatos!$BX10,",",Artefatos!$A10,",",Artefatos!$D10,"),"),"")</f>
        <v/>
      </c>
      <c r="BO7" s="6" t="str">
        <f>IF(Artefatos!BT10&lt;&gt;"",CONCATENATE("(",Artefatos!BT$1,",",Artefatos!$BX10,",",Artefatos!$A10,",",Artefatos!$D10,"),"),"")</f>
        <v/>
      </c>
      <c r="BP7" s="6" t="str">
        <f>IF(Artefatos!BU10&lt;&gt;"",CONCATENATE("(",Artefatos!BU$1,",",Artefatos!$BX10,",",Artefatos!$A10,",",Artefatos!$D10,"),"),"")</f>
        <v/>
      </c>
      <c r="BQ7" s="6" t="str">
        <f>IF(Artefatos!BV10&lt;&gt;"",CONCATENATE("(",Artefatos!BV$1,",",Artefatos!$BX10,",",Artefatos!$A10,",",Artefatos!$D10,"),"),"")</f>
        <v/>
      </c>
      <c r="BR7" s="6" t="str">
        <f>IF(Artefatos!BW10&lt;&gt;"",CONCATENATE("(",Artefatos!BW$1,",",Artefatos!$BX10,",",Artefatos!$A10,",",Artefatos!$D10,"),"),"")</f>
        <v/>
      </c>
    </row>
    <row r="8" spans="1:70" x14ac:dyDescent="0.2">
      <c r="A8" s="6" t="str">
        <f>IF(Artefatos!F11&lt;&gt;"",CONCATENATE("(",Artefatos!F$1,",",Artefatos!$BX11,",",Artefatos!$A11,",",Artefatos!$D11,"),"),"")</f>
        <v>(1,1,6,true),</v>
      </c>
      <c r="B8" s="6" t="str">
        <f>IF(Artefatos!G11&lt;&gt;"",CONCATENATE("(",Artefatos!G$1,",",Artefatos!$BX11,",",Artefatos!$A11,",",Artefatos!$D11,"),"),"")</f>
        <v>(2,1,6,true),</v>
      </c>
      <c r="C8" s="6" t="str">
        <f>IF(Artefatos!H11&lt;&gt;"",CONCATENATE("(",Artefatos!H$1,",",Artefatos!$BX11,",",Artefatos!$A11,",",Artefatos!$D11,"),"),"")</f>
        <v/>
      </c>
      <c r="D8" s="6" t="str">
        <f>IF(Artefatos!I11&lt;&gt;"",CONCATENATE("(",Artefatos!I$1,",",Artefatos!$BX11,",",Artefatos!$A11,",",Artefatos!$D11,"),"),"")</f>
        <v/>
      </c>
      <c r="E8" s="6" t="str">
        <f>IF(Artefatos!J11&lt;&gt;"",CONCATENATE("(",Artefatos!J$1,",",Artefatos!$BX11,",",Artefatos!$A11,",",Artefatos!$D11,"),"),"")</f>
        <v/>
      </c>
      <c r="F8" s="6" t="str">
        <f>IF(Artefatos!K11&lt;&gt;"",CONCATENATE("(",Artefatos!K$1,",",Artefatos!$BX11,",",Artefatos!$A11,",",Artefatos!$D11,"),"),"")</f>
        <v/>
      </c>
      <c r="G8" s="6" t="str">
        <f>IF(Artefatos!L11&lt;&gt;"",CONCATENATE("(",Artefatos!L$1,",",Artefatos!$BX11,",",Artefatos!$A11,",",Artefatos!$D11,"),"),"")</f>
        <v/>
      </c>
      <c r="H8" s="6" t="str">
        <f>IF(Artefatos!M11&lt;&gt;"",CONCATENATE("(",Artefatos!M$1,",",Artefatos!$BX11,",",Artefatos!$A11,",",Artefatos!$D11,"),"),"")</f>
        <v/>
      </c>
      <c r="I8" s="6" t="str">
        <f>IF(Artefatos!N11&lt;&gt;"",CONCATENATE("(",Artefatos!N$1,",",Artefatos!$BX11,",",Artefatos!$A11,",",Artefatos!$D11,"),"),"")</f>
        <v/>
      </c>
      <c r="J8" s="6" t="str">
        <f>IF(Artefatos!O11&lt;&gt;"",CONCATENATE("(",Artefatos!O$1,",",Artefatos!$BX11,",",Artefatos!$A11,",",Artefatos!$D11,"),"),"")</f>
        <v/>
      </c>
      <c r="K8" s="6" t="str">
        <f>IF(Artefatos!P11&lt;&gt;"",CONCATENATE("(",Artefatos!P$1,",",Artefatos!$BX11,",",Artefatos!$A11,",",Artefatos!$D11,"),"),"")</f>
        <v/>
      </c>
      <c r="L8" s="6" t="str">
        <f>IF(Artefatos!Q11&lt;&gt;"",CONCATENATE("(",Artefatos!Q$1,",",Artefatos!$BX11,",",Artefatos!$A11,",",Artefatos!$D11,"),"),"")</f>
        <v/>
      </c>
      <c r="M8" s="6" t="str">
        <f>IF(Artefatos!R11&lt;&gt;"",CONCATENATE("(",Artefatos!R$1,",",Artefatos!$BX11,",",Artefatos!$A11,",",Artefatos!$D11,"),"),"")</f>
        <v/>
      </c>
      <c r="N8" s="6" t="str">
        <f>IF(Artefatos!S11&lt;&gt;"",CONCATENATE("(",Artefatos!S$1,",",Artefatos!$BX11,",",Artefatos!$A11,",",Artefatos!$D11,"),"),"")</f>
        <v/>
      </c>
      <c r="O8" s="6" t="str">
        <f>IF(Artefatos!T11&lt;&gt;"",CONCATENATE("(",Artefatos!T$1,",",Artefatos!$BX11,",",Artefatos!$A11,",",Artefatos!$D11,"),"),"")</f>
        <v/>
      </c>
      <c r="P8" s="6" t="str">
        <f>IF(Artefatos!U11&lt;&gt;"",CONCATENATE("(",Artefatos!U$1,",",Artefatos!$BX11,",",Artefatos!$A11,",",Artefatos!$D11,"),"),"")</f>
        <v/>
      </c>
      <c r="Q8" s="6" t="str">
        <f>IF(Artefatos!V11&lt;&gt;"",CONCATENATE("(",Artefatos!V$1,",",Artefatos!$BX11,",",Artefatos!$A11,",",Artefatos!$D11,"),"),"")</f>
        <v/>
      </c>
      <c r="R8" s="6" t="str">
        <f>IF(Artefatos!W11&lt;&gt;"",CONCATENATE("(",Artefatos!W$1,",",Artefatos!$BX11,",",Artefatos!$A11,",",Artefatos!$D11,"),"),"")</f>
        <v/>
      </c>
      <c r="S8" s="6" t="str">
        <f>IF(Artefatos!X11&lt;&gt;"",CONCATENATE("(",Artefatos!X$1,",",Artefatos!$BX11,",",Artefatos!$A11,",",Artefatos!$D11,"),"),"")</f>
        <v/>
      </c>
      <c r="T8" s="6" t="str">
        <f>IF(Artefatos!Y11&lt;&gt;"",CONCATENATE("(",Artefatos!Y$1,",",Artefatos!$BX11,",",Artefatos!$A11,",",Artefatos!$D11,"),"),"")</f>
        <v/>
      </c>
      <c r="U8" s="6" t="str">
        <f>IF(Artefatos!Z11&lt;&gt;"",CONCATENATE("(",Artefatos!Z$1,",",Artefatos!$BX11,",",Artefatos!$A11,",",Artefatos!$D11,"),"),"")</f>
        <v/>
      </c>
      <c r="V8" s="6" t="str">
        <f>IF(Artefatos!AA11&lt;&gt;"",CONCATENATE("(",Artefatos!AA$1,",",Artefatos!$BX11,",",Artefatos!$A11,",",Artefatos!$D11,"),"),"")</f>
        <v/>
      </c>
      <c r="W8" s="6" t="str">
        <f>IF(Artefatos!AB11&lt;&gt;"",CONCATENATE("(",Artefatos!AB$1,",",Artefatos!$BX11,",",Artefatos!$A11,",",Artefatos!$D11,"),"),"")</f>
        <v/>
      </c>
      <c r="X8" s="6" t="str">
        <f>IF(Artefatos!AC11&lt;&gt;"",CONCATENATE("(",Artefatos!AC$1,",",Artefatos!$BX11,",",Artefatos!$A11,",",Artefatos!$D11,"),"),"")</f>
        <v/>
      </c>
      <c r="Y8" s="6" t="str">
        <f>IF(Artefatos!AD11&lt;&gt;"",CONCATENATE("(",Artefatos!AD$1,",",Artefatos!$BX11,",",Artefatos!$A11,",",Artefatos!$D11,"),"),"")</f>
        <v/>
      </c>
      <c r="Z8" s="6" t="str">
        <f>IF(Artefatos!AE11&lt;&gt;"",CONCATENATE("(",Artefatos!AE$1,",",Artefatos!$BX11,",",Artefatos!$A11,",",Artefatos!$D11,"),"),"")</f>
        <v/>
      </c>
      <c r="AA8" s="6" t="str">
        <f>IF(Artefatos!AF11&lt;&gt;"",CONCATENATE("(",Artefatos!AF$1,",",Artefatos!$BX11,",",Artefatos!$A11,",",Artefatos!$D11,"),"),"")</f>
        <v/>
      </c>
      <c r="AB8" s="6" t="str">
        <f>IF(Artefatos!AG11&lt;&gt;"",CONCATENATE("(",Artefatos!AG$1,",",Artefatos!$BX11,",",Artefatos!$A11,",",Artefatos!$D11,"),"),"")</f>
        <v/>
      </c>
      <c r="AC8" s="6" t="str">
        <f>IF(Artefatos!AH11&lt;&gt;"",CONCATENATE("(",Artefatos!AH$1,",",Artefatos!$BX11,",",Artefatos!$A11,",",Artefatos!$D11,"),"),"")</f>
        <v>(29,1,6,true),</v>
      </c>
      <c r="AD8" s="6" t="str">
        <f>IF(Artefatos!AI11&lt;&gt;"",CONCATENATE("(",Artefatos!AI$1,",",Artefatos!$BX11,",",Artefatos!$A11,",",Artefatos!$D11,"),"),"")</f>
        <v>(30,1,6,true),</v>
      </c>
      <c r="AE8" s="6" t="str">
        <f>IF(Artefatos!AJ11&lt;&gt;"",CONCATENATE("(",Artefatos!AJ$1,",",Artefatos!$BX11,",",Artefatos!$A11,",",Artefatos!$D11,"),"),"")</f>
        <v/>
      </c>
      <c r="AF8" s="6" t="str">
        <f>IF(Artefatos!AK11&lt;&gt;"",CONCATENATE("(",Artefatos!AK$1,",",Artefatos!$BX11,",",Artefatos!$A11,",",Artefatos!$D11,"),"),"")</f>
        <v/>
      </c>
      <c r="AG8" s="6" t="str">
        <f>IF(Artefatos!AL11&lt;&gt;"",CONCATENATE("(",Artefatos!AL$1,",",Artefatos!$BX11,",",Artefatos!$A11,",",Artefatos!$D11,"),"),"")</f>
        <v/>
      </c>
      <c r="AH8" s="6" t="str">
        <f>IF(Artefatos!AM11&lt;&gt;"",CONCATENATE("(",Artefatos!AM$1,",",Artefatos!$BX11,",",Artefatos!$A11,",",Artefatos!$D11,"),"),"")</f>
        <v/>
      </c>
      <c r="AI8" s="6" t="str">
        <f>IF(Artefatos!AN11&lt;&gt;"",CONCATENATE("(",Artefatos!AN$1,",",Artefatos!$BX11,",",Artefatos!$A11,",",Artefatos!$D11,"),"),"")</f>
        <v/>
      </c>
      <c r="AJ8" s="6" t="str">
        <f>IF(Artefatos!AO11&lt;&gt;"",CONCATENATE("(",Artefatos!AO$1,",",Artefatos!$BX11,",",Artefatos!$A11,",",Artefatos!$D11,"),"),"")</f>
        <v/>
      </c>
      <c r="AK8" s="6" t="str">
        <f>IF(Artefatos!AP11&lt;&gt;"",CONCATENATE("(",Artefatos!AP$1,",",Artefatos!$BX11,",",Artefatos!$A11,",",Artefatos!$D11,"),"),"")</f>
        <v/>
      </c>
      <c r="AL8" s="6" t="str">
        <f>IF(Artefatos!AQ11&lt;&gt;"",CONCATENATE("(",Artefatos!AQ$1,",",Artefatos!$BX11,",",Artefatos!$A11,",",Artefatos!$D11,"),"),"")</f>
        <v/>
      </c>
      <c r="AM8" s="6" t="str">
        <f>IF(Artefatos!AR11&lt;&gt;"",CONCATENATE("(",Artefatos!AR$1,",",Artefatos!$BX11,",",Artefatos!$A11,",",Artefatos!$D11,"),"),"")</f>
        <v/>
      </c>
      <c r="AN8" s="6" t="str">
        <f>IF(Artefatos!AS11&lt;&gt;"",CONCATENATE("(",Artefatos!AS$1,",",Artefatos!$BX11,",",Artefatos!$A11,",",Artefatos!$D11,"),"),"")</f>
        <v/>
      </c>
      <c r="AO8" s="6" t="str">
        <f>IF(Artefatos!AT11&lt;&gt;"",CONCATENATE("(",Artefatos!AT$1,",",Artefatos!$BX11,",",Artefatos!$A11,",",Artefatos!$D11,"),"),"")</f>
        <v/>
      </c>
      <c r="AP8" s="6" t="str">
        <f>IF(Artefatos!AU11&lt;&gt;"",CONCATENATE("(",Artefatos!AU$1,",",Artefatos!$BX11,",",Artefatos!$A11,",",Artefatos!$D11,"),"),"")</f>
        <v/>
      </c>
      <c r="AQ8" s="6" t="str">
        <f>IF(Artefatos!AV11&lt;&gt;"",CONCATENATE("(",Artefatos!AV$1,",",Artefatos!$BX11,",",Artefatos!$A11,",",Artefatos!$D11,"),"),"")</f>
        <v/>
      </c>
      <c r="AR8" s="6" t="str">
        <f>IF(Artefatos!AW11&lt;&gt;"",CONCATENATE("(",Artefatos!AW$1,",",Artefatos!$BX11,",",Artefatos!$A11,",",Artefatos!$D11,"),"),"")</f>
        <v/>
      </c>
      <c r="AS8" s="6" t="str">
        <f>IF(Artefatos!AX11&lt;&gt;"",CONCATENATE("(",Artefatos!AX$1,",",Artefatos!$BX11,",",Artefatos!$A11,",",Artefatos!$D11,"),"),"")</f>
        <v/>
      </c>
      <c r="AT8" s="6" t="str">
        <f>IF(Artefatos!AY11&lt;&gt;"",CONCATENATE("(",Artefatos!AY$1,",",Artefatos!$BX11,",",Artefatos!$A11,",",Artefatos!$D11,"),"),"")</f>
        <v/>
      </c>
      <c r="AU8" s="6" t="str">
        <f>IF(Artefatos!AZ11&lt;&gt;"",CONCATENATE("(",Artefatos!AZ$1,",",Artefatos!$BX11,",",Artefatos!$A11,",",Artefatos!$D11,"),"),"")</f>
        <v/>
      </c>
      <c r="AV8" s="6" t="str">
        <f>IF(Artefatos!BA11&lt;&gt;"",CONCATENATE("(",Artefatos!BA$1,",",Artefatos!$BX11,",",Artefatos!$A11,",",Artefatos!$D11,"),"),"")</f>
        <v/>
      </c>
      <c r="AW8" s="6" t="str">
        <f>IF(Artefatos!BB11&lt;&gt;"",CONCATENATE("(",Artefatos!BB$1,",",Artefatos!$BX11,",",Artefatos!$A11,",",Artefatos!$D11,"),"),"")</f>
        <v/>
      </c>
      <c r="AX8" s="6" t="str">
        <f>IF(Artefatos!BC11&lt;&gt;"",CONCATENATE("(",Artefatos!BC$1,",",Artefatos!$BX11,",",Artefatos!$A11,",",Artefatos!$D11,"),"),"")</f>
        <v/>
      </c>
      <c r="AY8" s="6" t="str">
        <f>IF(Artefatos!BD11&lt;&gt;"",CONCATENATE("(",Artefatos!BD$1,",",Artefatos!$BX11,",",Artefatos!$A11,",",Artefatos!$D11,"),"),"")</f>
        <v/>
      </c>
      <c r="AZ8" s="6" t="str">
        <f>IF(Artefatos!BE11&lt;&gt;"",CONCATENATE("(",Artefatos!BE$1,",",Artefatos!$BX11,",",Artefatos!$A11,",",Artefatos!$D11,"),"),"")</f>
        <v/>
      </c>
      <c r="BA8" s="6" t="str">
        <f>IF(Artefatos!BF11&lt;&gt;"",CONCATENATE("(",Artefatos!BF$1,",",Artefatos!$BX11,",",Artefatos!$A11,",",Artefatos!$D11,"),"),"")</f>
        <v/>
      </c>
      <c r="BB8" s="6" t="str">
        <f>IF(Artefatos!BG11&lt;&gt;"",CONCATENATE("(",Artefatos!BG$1,",",Artefatos!$BX11,",",Artefatos!$A11,",",Artefatos!$D11,"),"),"")</f>
        <v/>
      </c>
      <c r="BC8" s="6" t="str">
        <f>IF(Artefatos!BH11&lt;&gt;"",CONCATENATE("(",Artefatos!BH$1,",",Artefatos!$BX11,",",Artefatos!$A11,",",Artefatos!$D11,"),"),"")</f>
        <v/>
      </c>
      <c r="BD8" s="6" t="str">
        <f>IF(Artefatos!BI11&lt;&gt;"",CONCATENATE("(",Artefatos!BI$1,",",Artefatos!$BX11,",",Artefatos!$A11,",",Artefatos!$D11,"),"),"")</f>
        <v/>
      </c>
      <c r="BE8" s="6" t="str">
        <f>IF(Artefatos!BJ11&lt;&gt;"",CONCATENATE("(",Artefatos!BJ$1,",",Artefatos!$BX11,",",Artefatos!$A11,",",Artefatos!$D11,"),"),"")</f>
        <v/>
      </c>
      <c r="BF8" s="6" t="str">
        <f>IF(Artefatos!BK11&lt;&gt;"",CONCATENATE("(",Artefatos!BK$1,",",Artefatos!$BX11,",",Artefatos!$A11,",",Artefatos!$D11,"),"),"")</f>
        <v/>
      </c>
      <c r="BG8" s="6" t="str">
        <f>IF(Artefatos!BL11&lt;&gt;"",CONCATENATE("(",Artefatos!BL$1,",",Artefatos!$BX11,",",Artefatos!$A11,",",Artefatos!$D11,"),"),"")</f>
        <v/>
      </c>
      <c r="BH8" s="6" t="str">
        <f>IF(Artefatos!BM11&lt;&gt;"",CONCATENATE("(",Artefatos!BM$1,",",Artefatos!$BX11,",",Artefatos!$A11,",",Artefatos!$D11,"),"),"")</f>
        <v/>
      </c>
      <c r="BI8" s="6" t="str">
        <f>IF(Artefatos!BN11&lt;&gt;"",CONCATENATE("(",Artefatos!BN$1,",",Artefatos!$BX11,",",Artefatos!$A11,",",Artefatos!$D11,"),"),"")</f>
        <v/>
      </c>
      <c r="BJ8" s="6" t="str">
        <f>IF(Artefatos!BO11&lt;&gt;"",CONCATENATE("(",Artefatos!BO$1,",",Artefatos!$BX11,",",Artefatos!$A11,",",Artefatos!$D11,"),"),"")</f>
        <v/>
      </c>
      <c r="BK8" s="6" t="str">
        <f>IF(Artefatos!BP11&lt;&gt;"",CONCATENATE("(",Artefatos!BP$1,",",Artefatos!$BX11,",",Artefatos!$A11,",",Artefatos!$D11,"),"),"")</f>
        <v/>
      </c>
      <c r="BL8" s="6" t="str">
        <f>IF(Artefatos!BQ11&lt;&gt;"",CONCATENATE("(",Artefatos!BQ$1,",",Artefatos!$BX11,",",Artefatos!$A11,",",Artefatos!$D11,"),"),"")</f>
        <v/>
      </c>
      <c r="BM8" s="6" t="str">
        <f>IF(Artefatos!BR11&lt;&gt;"",CONCATENATE("(",Artefatos!BR$1,",",Artefatos!$BX11,",",Artefatos!$A11,",",Artefatos!$D11,"),"),"")</f>
        <v/>
      </c>
      <c r="BN8" s="6" t="str">
        <f>IF(Artefatos!BS11&lt;&gt;"",CONCATENATE("(",Artefatos!BS$1,",",Artefatos!$BX11,",",Artefatos!$A11,",",Artefatos!$D11,"),"),"")</f>
        <v/>
      </c>
      <c r="BO8" s="6" t="str">
        <f>IF(Artefatos!BT11&lt;&gt;"",CONCATENATE("(",Artefatos!BT$1,",",Artefatos!$BX11,",",Artefatos!$A11,",",Artefatos!$D11,"),"),"")</f>
        <v/>
      </c>
      <c r="BP8" s="6" t="str">
        <f>IF(Artefatos!BU11&lt;&gt;"",CONCATENATE("(",Artefatos!BU$1,",",Artefatos!$BX11,",",Artefatos!$A11,",",Artefatos!$D11,"),"),"")</f>
        <v/>
      </c>
      <c r="BQ8" s="6" t="str">
        <f>IF(Artefatos!BV11&lt;&gt;"",CONCATENATE("(",Artefatos!BV$1,",",Artefatos!$BX11,",",Artefatos!$A11,",",Artefatos!$D11,"),"),"")</f>
        <v/>
      </c>
      <c r="BR8" s="6" t="str">
        <f>IF(Artefatos!BW11&lt;&gt;"",CONCATENATE("(",Artefatos!BW$1,",",Artefatos!$BX11,",",Artefatos!$A11,",",Artefatos!$D11,"),"),"")</f>
        <v/>
      </c>
    </row>
    <row r="9" spans="1:70" x14ac:dyDescent="0.2">
      <c r="A9" s="6" t="str">
        <f>IF(Artefatos!F12&lt;&gt;"",CONCATENATE("(",Artefatos!F$1,",",Artefatos!$BX12,",",Artefatos!$A12,",",Artefatos!$D12,"),"),"")</f>
        <v>(1,1,7,true),</v>
      </c>
      <c r="B9" s="6" t="str">
        <f>IF(Artefatos!G12&lt;&gt;"",CONCATENATE("(",Artefatos!G$1,",",Artefatos!$BX12,",",Artefatos!$A12,",",Artefatos!$D12,"),"),"")</f>
        <v>(2,1,7,true),</v>
      </c>
      <c r="C9" s="6" t="str">
        <f>IF(Artefatos!H12&lt;&gt;"",CONCATENATE("(",Artefatos!H$1,",",Artefatos!$BX12,",",Artefatos!$A12,",",Artefatos!$D12,"),"),"")</f>
        <v/>
      </c>
      <c r="D9" s="6" t="str">
        <f>IF(Artefatos!I12&lt;&gt;"",CONCATENATE("(",Artefatos!I$1,",",Artefatos!$BX12,",",Artefatos!$A12,",",Artefatos!$D12,"),"),"")</f>
        <v/>
      </c>
      <c r="E9" s="6" t="str">
        <f>IF(Artefatos!J12&lt;&gt;"",CONCATENATE("(",Artefatos!J$1,",",Artefatos!$BX12,",",Artefatos!$A12,",",Artefatos!$D12,"),"),"")</f>
        <v/>
      </c>
      <c r="F9" s="6" t="str">
        <f>IF(Artefatos!K12&lt;&gt;"",CONCATENATE("(",Artefatos!K$1,",",Artefatos!$BX12,",",Artefatos!$A12,",",Artefatos!$D12,"),"),"")</f>
        <v/>
      </c>
      <c r="G9" s="6" t="str">
        <f>IF(Artefatos!L12&lt;&gt;"",CONCATENATE("(",Artefatos!L$1,",",Artefatos!$BX12,",",Artefatos!$A12,",",Artefatos!$D12,"),"),"")</f>
        <v/>
      </c>
      <c r="H9" s="6" t="str">
        <f>IF(Artefatos!M12&lt;&gt;"",CONCATENATE("(",Artefatos!M$1,",",Artefatos!$BX12,",",Artefatos!$A12,",",Artefatos!$D12,"),"),"")</f>
        <v/>
      </c>
      <c r="I9" s="6" t="str">
        <f>IF(Artefatos!N12&lt;&gt;"",CONCATENATE("(",Artefatos!N$1,",",Artefatos!$BX12,",",Artefatos!$A12,",",Artefatos!$D12,"),"),"")</f>
        <v/>
      </c>
      <c r="J9" s="6" t="str">
        <f>IF(Artefatos!O12&lt;&gt;"",CONCATENATE("(",Artefatos!O$1,",",Artefatos!$BX12,",",Artefatos!$A12,",",Artefatos!$D12,"),"),"")</f>
        <v/>
      </c>
      <c r="K9" s="6" t="str">
        <f>IF(Artefatos!P12&lt;&gt;"",CONCATENATE("(",Artefatos!P$1,",",Artefatos!$BX12,",",Artefatos!$A12,",",Artefatos!$D12,"),"),"")</f>
        <v/>
      </c>
      <c r="L9" s="6" t="str">
        <f>IF(Artefatos!Q12&lt;&gt;"",CONCATENATE("(",Artefatos!Q$1,",",Artefatos!$BX12,",",Artefatos!$A12,",",Artefatos!$D12,"),"),"")</f>
        <v/>
      </c>
      <c r="M9" s="6" t="str">
        <f>IF(Artefatos!R12&lt;&gt;"",CONCATENATE("(",Artefatos!R$1,",",Artefatos!$BX12,",",Artefatos!$A12,",",Artefatos!$D12,"),"),"")</f>
        <v/>
      </c>
      <c r="N9" s="6" t="str">
        <f>IF(Artefatos!S12&lt;&gt;"",CONCATENATE("(",Artefatos!S$1,",",Artefatos!$BX12,",",Artefatos!$A12,",",Artefatos!$D12,"),"),"")</f>
        <v/>
      </c>
      <c r="O9" s="6" t="str">
        <f>IF(Artefatos!T12&lt;&gt;"",CONCATENATE("(",Artefatos!T$1,",",Artefatos!$BX12,",",Artefatos!$A12,",",Artefatos!$D12,"),"),"")</f>
        <v/>
      </c>
      <c r="P9" s="6" t="str">
        <f>IF(Artefatos!U12&lt;&gt;"",CONCATENATE("(",Artefatos!U$1,",",Artefatos!$BX12,",",Artefatos!$A12,",",Artefatos!$D12,"),"),"")</f>
        <v/>
      </c>
      <c r="Q9" s="6" t="str">
        <f>IF(Artefatos!V12&lt;&gt;"",CONCATENATE("(",Artefatos!V$1,",",Artefatos!$BX12,",",Artefatos!$A12,",",Artefatos!$D12,"),"),"")</f>
        <v/>
      </c>
      <c r="R9" s="6" t="str">
        <f>IF(Artefatos!W12&lt;&gt;"",CONCATENATE("(",Artefatos!W$1,",",Artefatos!$BX12,",",Artefatos!$A12,",",Artefatos!$D12,"),"),"")</f>
        <v/>
      </c>
      <c r="S9" s="6" t="str">
        <f>IF(Artefatos!X12&lt;&gt;"",CONCATENATE("(",Artefatos!X$1,",",Artefatos!$BX12,",",Artefatos!$A12,",",Artefatos!$D12,"),"),"")</f>
        <v/>
      </c>
      <c r="T9" s="6" t="str">
        <f>IF(Artefatos!Y12&lt;&gt;"",CONCATENATE("(",Artefatos!Y$1,",",Artefatos!$BX12,",",Artefatos!$A12,",",Artefatos!$D12,"),"),"")</f>
        <v/>
      </c>
      <c r="U9" s="6" t="str">
        <f>IF(Artefatos!Z12&lt;&gt;"",CONCATENATE("(",Artefatos!Z$1,",",Artefatos!$BX12,",",Artefatos!$A12,",",Artefatos!$D12,"),"),"")</f>
        <v/>
      </c>
      <c r="V9" s="6" t="str">
        <f>IF(Artefatos!AA12&lt;&gt;"",CONCATENATE("(",Artefatos!AA$1,",",Artefatos!$BX12,",",Artefatos!$A12,",",Artefatos!$D12,"),"),"")</f>
        <v/>
      </c>
      <c r="W9" s="6" t="str">
        <f>IF(Artefatos!AB12&lt;&gt;"",CONCATENATE("(",Artefatos!AB$1,",",Artefatos!$BX12,",",Artefatos!$A12,",",Artefatos!$D12,"),"),"")</f>
        <v/>
      </c>
      <c r="X9" s="6" t="str">
        <f>IF(Artefatos!AC12&lt;&gt;"",CONCATENATE("(",Artefatos!AC$1,",",Artefatos!$BX12,",",Artefatos!$A12,",",Artefatos!$D12,"),"),"")</f>
        <v/>
      </c>
      <c r="Y9" s="6" t="str">
        <f>IF(Artefatos!AD12&lt;&gt;"",CONCATENATE("(",Artefatos!AD$1,",",Artefatos!$BX12,",",Artefatos!$A12,",",Artefatos!$D12,"),"),"")</f>
        <v/>
      </c>
      <c r="Z9" s="6" t="str">
        <f>IF(Artefatos!AE12&lt;&gt;"",CONCATENATE("(",Artefatos!AE$1,",",Artefatos!$BX12,",",Artefatos!$A12,",",Artefatos!$D12,"),"),"")</f>
        <v/>
      </c>
      <c r="AA9" s="6" t="str">
        <f>IF(Artefatos!AF12&lt;&gt;"",CONCATENATE("(",Artefatos!AF$1,",",Artefatos!$BX12,",",Artefatos!$A12,",",Artefatos!$D12,"),"),"")</f>
        <v/>
      </c>
      <c r="AB9" s="6" t="str">
        <f>IF(Artefatos!AG12&lt;&gt;"",CONCATENATE("(",Artefatos!AG$1,",",Artefatos!$BX12,",",Artefatos!$A12,",",Artefatos!$D12,"),"),"")</f>
        <v/>
      </c>
      <c r="AC9" s="6" t="str">
        <f>IF(Artefatos!AH12&lt;&gt;"",CONCATENATE("(",Artefatos!AH$1,",",Artefatos!$BX12,",",Artefatos!$A12,",",Artefatos!$D12,"),"),"")</f>
        <v>(29,1,7,true),</v>
      </c>
      <c r="AD9" s="6" t="str">
        <f>IF(Artefatos!AI12&lt;&gt;"",CONCATENATE("(",Artefatos!AI$1,",",Artefatos!$BX12,",",Artefatos!$A12,",",Artefatos!$D12,"),"),"")</f>
        <v>(30,1,7,true),</v>
      </c>
      <c r="AE9" s="6" t="str">
        <f>IF(Artefatos!AJ12&lt;&gt;"",CONCATENATE("(",Artefatos!AJ$1,",",Artefatos!$BX12,",",Artefatos!$A12,",",Artefatos!$D12,"),"),"")</f>
        <v/>
      </c>
      <c r="AF9" s="6" t="str">
        <f>IF(Artefatos!AK12&lt;&gt;"",CONCATENATE("(",Artefatos!AK$1,",",Artefatos!$BX12,",",Artefatos!$A12,",",Artefatos!$D12,"),"),"")</f>
        <v/>
      </c>
      <c r="AG9" s="6" t="str">
        <f>IF(Artefatos!AL12&lt;&gt;"",CONCATENATE("(",Artefatos!AL$1,",",Artefatos!$BX12,",",Artefatos!$A12,",",Artefatos!$D12,"),"),"")</f>
        <v/>
      </c>
      <c r="AH9" s="6" t="str">
        <f>IF(Artefatos!AM12&lt;&gt;"",CONCATENATE("(",Artefatos!AM$1,",",Artefatos!$BX12,",",Artefatos!$A12,",",Artefatos!$D12,"),"),"")</f>
        <v/>
      </c>
      <c r="AI9" s="6" t="str">
        <f>IF(Artefatos!AN12&lt;&gt;"",CONCATENATE("(",Artefatos!AN$1,",",Artefatos!$BX12,",",Artefatos!$A12,",",Artefatos!$D12,"),"),"")</f>
        <v/>
      </c>
      <c r="AJ9" s="6" t="str">
        <f>IF(Artefatos!AO12&lt;&gt;"",CONCATENATE("(",Artefatos!AO$1,",",Artefatos!$BX12,",",Artefatos!$A12,",",Artefatos!$D12,"),"),"")</f>
        <v/>
      </c>
      <c r="AK9" s="6" t="str">
        <f>IF(Artefatos!AP12&lt;&gt;"",CONCATENATE("(",Artefatos!AP$1,",",Artefatos!$BX12,",",Artefatos!$A12,",",Artefatos!$D12,"),"),"")</f>
        <v/>
      </c>
      <c r="AL9" s="6" t="str">
        <f>IF(Artefatos!AQ12&lt;&gt;"",CONCATENATE("(",Artefatos!AQ$1,",",Artefatos!$BX12,",",Artefatos!$A12,",",Artefatos!$D12,"),"),"")</f>
        <v/>
      </c>
      <c r="AM9" s="6" t="str">
        <f>IF(Artefatos!AR12&lt;&gt;"",CONCATENATE("(",Artefatos!AR$1,",",Artefatos!$BX12,",",Artefatos!$A12,",",Artefatos!$D12,"),"),"")</f>
        <v/>
      </c>
      <c r="AN9" s="6" t="str">
        <f>IF(Artefatos!AS12&lt;&gt;"",CONCATENATE("(",Artefatos!AS$1,",",Artefatos!$BX12,",",Artefatos!$A12,",",Artefatos!$D12,"),"),"")</f>
        <v/>
      </c>
      <c r="AO9" s="6" t="str">
        <f>IF(Artefatos!AT12&lt;&gt;"",CONCATENATE("(",Artefatos!AT$1,",",Artefatos!$BX12,",",Artefatos!$A12,",",Artefatos!$D12,"),"),"")</f>
        <v/>
      </c>
      <c r="AP9" s="6" t="str">
        <f>IF(Artefatos!AU12&lt;&gt;"",CONCATENATE("(",Artefatos!AU$1,",",Artefatos!$BX12,",",Artefatos!$A12,",",Artefatos!$D12,"),"),"")</f>
        <v/>
      </c>
      <c r="AQ9" s="6" t="str">
        <f>IF(Artefatos!AV12&lt;&gt;"",CONCATENATE("(",Artefatos!AV$1,",",Artefatos!$BX12,",",Artefatos!$A12,",",Artefatos!$D12,"),"),"")</f>
        <v/>
      </c>
      <c r="AR9" s="6" t="str">
        <f>IF(Artefatos!AW12&lt;&gt;"",CONCATENATE("(",Artefatos!AW$1,",",Artefatos!$BX12,",",Artefatos!$A12,",",Artefatos!$D12,"),"),"")</f>
        <v/>
      </c>
      <c r="AS9" s="6" t="str">
        <f>IF(Artefatos!AX12&lt;&gt;"",CONCATENATE("(",Artefatos!AX$1,",",Artefatos!$BX12,",",Artefatos!$A12,",",Artefatos!$D12,"),"),"")</f>
        <v/>
      </c>
      <c r="AT9" s="6" t="str">
        <f>IF(Artefatos!AY12&lt;&gt;"",CONCATENATE("(",Artefatos!AY$1,",",Artefatos!$BX12,",",Artefatos!$A12,",",Artefatos!$D12,"),"),"")</f>
        <v/>
      </c>
      <c r="AU9" s="6" t="str">
        <f>IF(Artefatos!AZ12&lt;&gt;"",CONCATENATE("(",Artefatos!AZ$1,",",Artefatos!$BX12,",",Artefatos!$A12,",",Artefatos!$D12,"),"),"")</f>
        <v/>
      </c>
      <c r="AV9" s="6" t="str">
        <f>IF(Artefatos!BA12&lt;&gt;"",CONCATENATE("(",Artefatos!BA$1,",",Artefatos!$BX12,",",Artefatos!$A12,",",Artefatos!$D12,"),"),"")</f>
        <v/>
      </c>
      <c r="AW9" s="6" t="str">
        <f>IF(Artefatos!BB12&lt;&gt;"",CONCATENATE("(",Artefatos!BB$1,",",Artefatos!$BX12,",",Artefatos!$A12,",",Artefatos!$D12,"),"),"")</f>
        <v/>
      </c>
      <c r="AX9" s="6" t="str">
        <f>IF(Artefatos!BC12&lt;&gt;"",CONCATENATE("(",Artefatos!BC$1,",",Artefatos!$BX12,",",Artefatos!$A12,",",Artefatos!$D12,"),"),"")</f>
        <v/>
      </c>
      <c r="AY9" s="6" t="str">
        <f>IF(Artefatos!BD12&lt;&gt;"",CONCATENATE("(",Artefatos!BD$1,",",Artefatos!$BX12,",",Artefatos!$A12,",",Artefatos!$D12,"),"),"")</f>
        <v/>
      </c>
      <c r="AZ9" s="6" t="str">
        <f>IF(Artefatos!BE12&lt;&gt;"",CONCATENATE("(",Artefatos!BE$1,",",Artefatos!$BX12,",",Artefatos!$A12,",",Artefatos!$D12,"),"),"")</f>
        <v/>
      </c>
      <c r="BA9" s="6" t="str">
        <f>IF(Artefatos!BF12&lt;&gt;"",CONCATENATE("(",Artefatos!BF$1,",",Artefatos!$BX12,",",Artefatos!$A12,",",Artefatos!$D12,"),"),"")</f>
        <v/>
      </c>
      <c r="BB9" s="6" t="str">
        <f>IF(Artefatos!BG12&lt;&gt;"",CONCATENATE("(",Artefatos!BG$1,",",Artefatos!$BX12,",",Artefatos!$A12,",",Artefatos!$D12,"),"),"")</f>
        <v/>
      </c>
      <c r="BC9" s="6" t="str">
        <f>IF(Artefatos!BH12&lt;&gt;"",CONCATENATE("(",Artefatos!BH$1,",",Artefatos!$BX12,",",Artefatos!$A12,",",Artefatos!$D12,"),"),"")</f>
        <v/>
      </c>
      <c r="BD9" s="6" t="str">
        <f>IF(Artefatos!BI12&lt;&gt;"",CONCATENATE("(",Artefatos!BI$1,",",Artefatos!$BX12,",",Artefatos!$A12,",",Artefatos!$D12,"),"),"")</f>
        <v/>
      </c>
      <c r="BE9" s="6" t="str">
        <f>IF(Artefatos!BJ12&lt;&gt;"",CONCATENATE("(",Artefatos!BJ$1,",",Artefatos!$BX12,",",Artefatos!$A12,",",Artefatos!$D12,"),"),"")</f>
        <v/>
      </c>
      <c r="BF9" s="6" t="str">
        <f>IF(Artefatos!BK12&lt;&gt;"",CONCATENATE("(",Artefatos!BK$1,",",Artefatos!$BX12,",",Artefatos!$A12,",",Artefatos!$D12,"),"),"")</f>
        <v/>
      </c>
      <c r="BG9" s="6" t="str">
        <f>IF(Artefatos!BL12&lt;&gt;"",CONCATENATE("(",Artefatos!BL$1,",",Artefatos!$BX12,",",Artefatos!$A12,",",Artefatos!$D12,"),"),"")</f>
        <v/>
      </c>
      <c r="BH9" s="6" t="str">
        <f>IF(Artefatos!BM12&lt;&gt;"",CONCATENATE("(",Artefatos!BM$1,",",Artefatos!$BX12,",",Artefatos!$A12,",",Artefatos!$D12,"),"),"")</f>
        <v/>
      </c>
      <c r="BI9" s="6" t="str">
        <f>IF(Artefatos!BN12&lt;&gt;"",CONCATENATE("(",Artefatos!BN$1,",",Artefatos!$BX12,",",Artefatos!$A12,",",Artefatos!$D12,"),"),"")</f>
        <v/>
      </c>
      <c r="BJ9" s="6" t="str">
        <f>IF(Artefatos!BO12&lt;&gt;"",CONCATENATE("(",Artefatos!BO$1,",",Artefatos!$BX12,",",Artefatos!$A12,",",Artefatos!$D12,"),"),"")</f>
        <v/>
      </c>
      <c r="BK9" s="6" t="str">
        <f>IF(Artefatos!BP12&lt;&gt;"",CONCATENATE("(",Artefatos!BP$1,",",Artefatos!$BX12,",",Artefatos!$A12,",",Artefatos!$D12,"),"),"")</f>
        <v/>
      </c>
      <c r="BL9" s="6" t="str">
        <f>IF(Artefatos!BQ12&lt;&gt;"",CONCATENATE("(",Artefatos!BQ$1,",",Artefatos!$BX12,",",Artefatos!$A12,",",Artefatos!$D12,"),"),"")</f>
        <v/>
      </c>
      <c r="BM9" s="6" t="str">
        <f>IF(Artefatos!BR12&lt;&gt;"",CONCATENATE("(",Artefatos!BR$1,",",Artefatos!$BX12,",",Artefatos!$A12,",",Artefatos!$D12,"),"),"")</f>
        <v/>
      </c>
      <c r="BN9" s="6" t="str">
        <f>IF(Artefatos!BS12&lt;&gt;"",CONCATENATE("(",Artefatos!BS$1,",",Artefatos!$BX12,",",Artefatos!$A12,",",Artefatos!$D12,"),"),"")</f>
        <v/>
      </c>
      <c r="BO9" s="6" t="str">
        <f>IF(Artefatos!BT12&lt;&gt;"",CONCATENATE("(",Artefatos!BT$1,",",Artefatos!$BX12,",",Artefatos!$A12,",",Artefatos!$D12,"),"),"")</f>
        <v/>
      </c>
      <c r="BP9" s="6" t="str">
        <f>IF(Artefatos!BU12&lt;&gt;"",CONCATENATE("(",Artefatos!BU$1,",",Artefatos!$BX12,",",Artefatos!$A12,",",Artefatos!$D12,"),"),"")</f>
        <v/>
      </c>
      <c r="BQ9" s="6" t="str">
        <f>IF(Artefatos!BV12&lt;&gt;"",CONCATENATE("(",Artefatos!BV$1,",",Artefatos!$BX12,",",Artefatos!$A12,",",Artefatos!$D12,"),"),"")</f>
        <v/>
      </c>
      <c r="BR9" s="6" t="str">
        <f>IF(Artefatos!BW12&lt;&gt;"",CONCATENATE("(",Artefatos!BW$1,",",Artefatos!$BX12,",",Artefatos!$A12,",",Artefatos!$D12,"),"),"")</f>
        <v/>
      </c>
    </row>
    <row r="10" spans="1:70" x14ac:dyDescent="0.2">
      <c r="A10" s="6" t="str">
        <f>IF(Artefatos!F13&lt;&gt;"",CONCATENATE("(",Artefatos!F$1,",",Artefatos!$BX13,",",Artefatos!$A13,",",Artefatos!$D13,"),"),"")</f>
        <v>(1,1,8,true),</v>
      </c>
      <c r="B10" s="6" t="str">
        <f>IF(Artefatos!G13&lt;&gt;"",CONCATENATE("(",Artefatos!G$1,",",Artefatos!$BX13,",",Artefatos!$A13,",",Artefatos!$D13,"),"),"")</f>
        <v>(2,1,8,true),</v>
      </c>
      <c r="C10" s="6" t="str">
        <f>IF(Artefatos!H13&lt;&gt;"",CONCATENATE("(",Artefatos!H$1,",",Artefatos!$BX13,",",Artefatos!$A13,",",Artefatos!$D13,"),"),"")</f>
        <v/>
      </c>
      <c r="D10" s="6" t="str">
        <f>IF(Artefatos!I13&lt;&gt;"",CONCATENATE("(",Artefatos!I$1,",",Artefatos!$BX13,",",Artefatos!$A13,",",Artefatos!$D13,"),"),"")</f>
        <v/>
      </c>
      <c r="E10" s="6" t="str">
        <f>IF(Artefatos!J13&lt;&gt;"",CONCATENATE("(",Artefatos!J$1,",",Artefatos!$BX13,",",Artefatos!$A13,",",Artefatos!$D13,"),"),"")</f>
        <v/>
      </c>
      <c r="F10" s="6" t="str">
        <f>IF(Artefatos!K13&lt;&gt;"",CONCATENATE("(",Artefatos!K$1,",",Artefatos!$BX13,",",Artefatos!$A13,",",Artefatos!$D13,"),"),"")</f>
        <v/>
      </c>
      <c r="G10" s="6" t="str">
        <f>IF(Artefatos!L13&lt;&gt;"",CONCATENATE("(",Artefatos!L$1,",",Artefatos!$BX13,",",Artefatos!$A13,",",Artefatos!$D13,"),"),"")</f>
        <v/>
      </c>
      <c r="H10" s="6" t="str">
        <f>IF(Artefatos!M13&lt;&gt;"",CONCATENATE("(",Artefatos!M$1,",",Artefatos!$BX13,",",Artefatos!$A13,",",Artefatos!$D13,"),"),"")</f>
        <v/>
      </c>
      <c r="I10" s="6" t="str">
        <f>IF(Artefatos!N13&lt;&gt;"",CONCATENATE("(",Artefatos!N$1,",",Artefatos!$BX13,",",Artefatos!$A13,",",Artefatos!$D13,"),"),"")</f>
        <v/>
      </c>
      <c r="J10" s="6" t="str">
        <f>IF(Artefatos!O13&lt;&gt;"",CONCATENATE("(",Artefatos!O$1,",",Artefatos!$BX13,",",Artefatos!$A13,",",Artefatos!$D13,"),"),"")</f>
        <v/>
      </c>
      <c r="K10" s="6" t="str">
        <f>IF(Artefatos!P13&lt;&gt;"",CONCATENATE("(",Artefatos!P$1,",",Artefatos!$BX13,",",Artefatos!$A13,",",Artefatos!$D13,"),"),"")</f>
        <v/>
      </c>
      <c r="L10" s="6" t="str">
        <f>IF(Artefatos!Q13&lt;&gt;"",CONCATENATE("(",Artefatos!Q$1,",",Artefatos!$BX13,",",Artefatos!$A13,",",Artefatos!$D13,"),"),"")</f>
        <v/>
      </c>
      <c r="M10" s="6" t="str">
        <f>IF(Artefatos!R13&lt;&gt;"",CONCATENATE("(",Artefatos!R$1,",",Artefatos!$BX13,",",Artefatos!$A13,",",Artefatos!$D13,"),"),"")</f>
        <v/>
      </c>
      <c r="N10" s="6" t="str">
        <f>IF(Artefatos!S13&lt;&gt;"",CONCATENATE("(",Artefatos!S$1,",",Artefatos!$BX13,",",Artefatos!$A13,",",Artefatos!$D13,"),"),"")</f>
        <v/>
      </c>
      <c r="O10" s="6" t="str">
        <f>IF(Artefatos!T13&lt;&gt;"",CONCATENATE("(",Artefatos!T$1,",",Artefatos!$BX13,",",Artefatos!$A13,",",Artefatos!$D13,"),"),"")</f>
        <v/>
      </c>
      <c r="P10" s="6" t="str">
        <f>IF(Artefatos!U13&lt;&gt;"",CONCATENATE("(",Artefatos!U$1,",",Artefatos!$BX13,",",Artefatos!$A13,",",Artefatos!$D13,"),"),"")</f>
        <v/>
      </c>
      <c r="Q10" s="6" t="str">
        <f>IF(Artefatos!V13&lt;&gt;"",CONCATENATE("(",Artefatos!V$1,",",Artefatos!$BX13,",",Artefatos!$A13,",",Artefatos!$D13,"),"),"")</f>
        <v/>
      </c>
      <c r="R10" s="6" t="str">
        <f>IF(Artefatos!W13&lt;&gt;"",CONCATENATE("(",Artefatos!W$1,",",Artefatos!$BX13,",",Artefatos!$A13,",",Artefatos!$D13,"),"),"")</f>
        <v/>
      </c>
      <c r="S10" s="6" t="str">
        <f>IF(Artefatos!X13&lt;&gt;"",CONCATENATE("(",Artefatos!X$1,",",Artefatos!$BX13,",",Artefatos!$A13,",",Artefatos!$D13,"),"),"")</f>
        <v/>
      </c>
      <c r="T10" s="6" t="str">
        <f>IF(Artefatos!Y13&lt;&gt;"",CONCATENATE("(",Artefatos!Y$1,",",Artefatos!$BX13,",",Artefatos!$A13,",",Artefatos!$D13,"),"),"")</f>
        <v/>
      </c>
      <c r="U10" s="6" t="str">
        <f>IF(Artefatos!Z13&lt;&gt;"",CONCATENATE("(",Artefatos!Z$1,",",Artefatos!$BX13,",",Artefatos!$A13,",",Artefatos!$D13,"),"),"")</f>
        <v/>
      </c>
      <c r="V10" s="6" t="str">
        <f>IF(Artefatos!AA13&lt;&gt;"",CONCATENATE("(",Artefatos!AA$1,",",Artefatos!$BX13,",",Artefatos!$A13,",",Artefatos!$D13,"),"),"")</f>
        <v/>
      </c>
      <c r="W10" s="6" t="str">
        <f>IF(Artefatos!AB13&lt;&gt;"",CONCATENATE("(",Artefatos!AB$1,",",Artefatos!$BX13,",",Artefatos!$A13,",",Artefatos!$D13,"),"),"")</f>
        <v/>
      </c>
      <c r="X10" s="6" t="str">
        <f>IF(Artefatos!AC13&lt;&gt;"",CONCATENATE("(",Artefatos!AC$1,",",Artefatos!$BX13,",",Artefatos!$A13,",",Artefatos!$D13,"),"),"")</f>
        <v/>
      </c>
      <c r="Y10" s="6" t="str">
        <f>IF(Artefatos!AD13&lt;&gt;"",CONCATENATE("(",Artefatos!AD$1,",",Artefatos!$BX13,",",Artefatos!$A13,",",Artefatos!$D13,"),"),"")</f>
        <v/>
      </c>
      <c r="Z10" s="6" t="str">
        <f>IF(Artefatos!AE13&lt;&gt;"",CONCATENATE("(",Artefatos!AE$1,",",Artefatos!$BX13,",",Artefatos!$A13,",",Artefatos!$D13,"),"),"")</f>
        <v/>
      </c>
      <c r="AA10" s="6" t="str">
        <f>IF(Artefatos!AF13&lt;&gt;"",CONCATENATE("(",Artefatos!AF$1,",",Artefatos!$BX13,",",Artefatos!$A13,",",Artefatos!$D13,"),"),"")</f>
        <v/>
      </c>
      <c r="AB10" s="6" t="str">
        <f>IF(Artefatos!AG13&lt;&gt;"",CONCATENATE("(",Artefatos!AG$1,",",Artefatos!$BX13,",",Artefatos!$A13,",",Artefatos!$D13,"),"),"")</f>
        <v/>
      </c>
      <c r="AC10" s="6" t="str">
        <f>IF(Artefatos!AH13&lt;&gt;"",CONCATENATE("(",Artefatos!AH$1,",",Artefatos!$BX13,",",Artefatos!$A13,",",Artefatos!$D13,"),"),"")</f>
        <v>(29,1,8,true),</v>
      </c>
      <c r="AD10" s="6" t="str">
        <f>IF(Artefatos!AI13&lt;&gt;"",CONCATENATE("(",Artefatos!AI$1,",",Artefatos!$BX13,",",Artefatos!$A13,",",Artefatos!$D13,"),"),"")</f>
        <v>(30,1,8,true),</v>
      </c>
      <c r="AE10" s="6" t="str">
        <f>IF(Artefatos!AJ13&lt;&gt;"",CONCATENATE("(",Artefatos!AJ$1,",",Artefatos!$BX13,",",Artefatos!$A13,",",Artefatos!$D13,"),"),"")</f>
        <v/>
      </c>
      <c r="AF10" s="6" t="str">
        <f>IF(Artefatos!AK13&lt;&gt;"",CONCATENATE("(",Artefatos!AK$1,",",Artefatos!$BX13,",",Artefatos!$A13,",",Artefatos!$D13,"),"),"")</f>
        <v/>
      </c>
      <c r="AG10" s="6" t="str">
        <f>IF(Artefatos!AL13&lt;&gt;"",CONCATENATE("(",Artefatos!AL$1,",",Artefatos!$BX13,",",Artefatos!$A13,",",Artefatos!$D13,"),"),"")</f>
        <v/>
      </c>
      <c r="AH10" s="6" t="str">
        <f>IF(Artefatos!AM13&lt;&gt;"",CONCATENATE("(",Artefatos!AM$1,",",Artefatos!$BX13,",",Artefatos!$A13,",",Artefatos!$D13,"),"),"")</f>
        <v/>
      </c>
      <c r="AI10" s="6" t="str">
        <f>IF(Artefatos!AN13&lt;&gt;"",CONCATENATE("(",Artefatos!AN$1,",",Artefatos!$BX13,",",Artefatos!$A13,",",Artefatos!$D13,"),"),"")</f>
        <v/>
      </c>
      <c r="AJ10" s="6" t="str">
        <f>IF(Artefatos!AO13&lt;&gt;"",CONCATENATE("(",Artefatos!AO$1,",",Artefatos!$BX13,",",Artefatos!$A13,",",Artefatos!$D13,"),"),"")</f>
        <v/>
      </c>
      <c r="AK10" s="6" t="str">
        <f>IF(Artefatos!AP13&lt;&gt;"",CONCATENATE("(",Artefatos!AP$1,",",Artefatos!$BX13,",",Artefatos!$A13,",",Artefatos!$D13,"),"),"")</f>
        <v/>
      </c>
      <c r="AL10" s="6" t="str">
        <f>IF(Artefatos!AQ13&lt;&gt;"",CONCATENATE("(",Artefatos!AQ$1,",",Artefatos!$BX13,",",Artefatos!$A13,",",Artefatos!$D13,"),"),"")</f>
        <v/>
      </c>
      <c r="AM10" s="6" t="str">
        <f>IF(Artefatos!AR13&lt;&gt;"",CONCATENATE("(",Artefatos!AR$1,",",Artefatos!$BX13,",",Artefatos!$A13,",",Artefatos!$D13,"),"),"")</f>
        <v/>
      </c>
      <c r="AN10" s="6" t="str">
        <f>IF(Artefatos!AS13&lt;&gt;"",CONCATENATE("(",Artefatos!AS$1,",",Artefatos!$BX13,",",Artefatos!$A13,",",Artefatos!$D13,"),"),"")</f>
        <v/>
      </c>
      <c r="AO10" s="6" t="str">
        <f>IF(Artefatos!AT13&lt;&gt;"",CONCATENATE("(",Artefatos!AT$1,",",Artefatos!$BX13,",",Artefatos!$A13,",",Artefatos!$D13,"),"),"")</f>
        <v/>
      </c>
      <c r="AP10" s="6" t="str">
        <f>IF(Artefatos!AU13&lt;&gt;"",CONCATENATE("(",Artefatos!AU$1,",",Artefatos!$BX13,",",Artefatos!$A13,",",Artefatos!$D13,"),"),"")</f>
        <v/>
      </c>
      <c r="AQ10" s="6" t="str">
        <f>IF(Artefatos!AV13&lt;&gt;"",CONCATENATE("(",Artefatos!AV$1,",",Artefatos!$BX13,",",Artefatos!$A13,",",Artefatos!$D13,"),"),"")</f>
        <v/>
      </c>
      <c r="AR10" s="6" t="str">
        <f>IF(Artefatos!AW13&lt;&gt;"",CONCATENATE("(",Artefatos!AW$1,",",Artefatos!$BX13,",",Artefatos!$A13,",",Artefatos!$D13,"),"),"")</f>
        <v/>
      </c>
      <c r="AS10" s="6" t="str">
        <f>IF(Artefatos!AX13&lt;&gt;"",CONCATENATE("(",Artefatos!AX$1,",",Artefatos!$BX13,",",Artefatos!$A13,",",Artefatos!$D13,"),"),"")</f>
        <v/>
      </c>
      <c r="AT10" s="6" t="str">
        <f>IF(Artefatos!AY13&lt;&gt;"",CONCATENATE("(",Artefatos!AY$1,",",Artefatos!$BX13,",",Artefatos!$A13,",",Artefatos!$D13,"),"),"")</f>
        <v/>
      </c>
      <c r="AU10" s="6" t="str">
        <f>IF(Artefatos!AZ13&lt;&gt;"",CONCATENATE("(",Artefatos!AZ$1,",",Artefatos!$BX13,",",Artefatos!$A13,",",Artefatos!$D13,"),"),"")</f>
        <v/>
      </c>
      <c r="AV10" s="6" t="str">
        <f>IF(Artefatos!BA13&lt;&gt;"",CONCATENATE("(",Artefatos!BA$1,",",Artefatos!$BX13,",",Artefatos!$A13,",",Artefatos!$D13,"),"),"")</f>
        <v/>
      </c>
      <c r="AW10" s="6" t="str">
        <f>IF(Artefatos!BB13&lt;&gt;"",CONCATENATE("(",Artefatos!BB$1,",",Artefatos!$BX13,",",Artefatos!$A13,",",Artefatos!$D13,"),"),"")</f>
        <v/>
      </c>
      <c r="AX10" s="6" t="str">
        <f>IF(Artefatos!BC13&lt;&gt;"",CONCATENATE("(",Artefatos!BC$1,",",Artefatos!$BX13,",",Artefatos!$A13,",",Artefatos!$D13,"),"),"")</f>
        <v/>
      </c>
      <c r="AY10" s="6" t="str">
        <f>IF(Artefatos!BD13&lt;&gt;"",CONCATENATE("(",Artefatos!BD$1,",",Artefatos!$BX13,",",Artefatos!$A13,",",Artefatos!$D13,"),"),"")</f>
        <v/>
      </c>
      <c r="AZ10" s="6" t="str">
        <f>IF(Artefatos!BE13&lt;&gt;"",CONCATENATE("(",Artefatos!BE$1,",",Artefatos!$BX13,",",Artefatos!$A13,",",Artefatos!$D13,"),"),"")</f>
        <v/>
      </c>
      <c r="BA10" s="6" t="str">
        <f>IF(Artefatos!BF13&lt;&gt;"",CONCATENATE("(",Artefatos!BF$1,",",Artefatos!$BX13,",",Artefatos!$A13,",",Artefatos!$D13,"),"),"")</f>
        <v/>
      </c>
      <c r="BB10" s="6" t="str">
        <f>IF(Artefatos!BG13&lt;&gt;"",CONCATENATE("(",Artefatos!BG$1,",",Artefatos!$BX13,",",Artefatos!$A13,",",Artefatos!$D13,"),"),"")</f>
        <v/>
      </c>
      <c r="BC10" s="6" t="str">
        <f>IF(Artefatos!BH13&lt;&gt;"",CONCATENATE("(",Artefatos!BH$1,",",Artefatos!$BX13,",",Artefatos!$A13,",",Artefatos!$D13,"),"),"")</f>
        <v/>
      </c>
      <c r="BD10" s="6" t="str">
        <f>IF(Artefatos!BI13&lt;&gt;"",CONCATENATE("(",Artefatos!BI$1,",",Artefatos!$BX13,",",Artefatos!$A13,",",Artefatos!$D13,"),"),"")</f>
        <v/>
      </c>
      <c r="BE10" s="6" t="str">
        <f>IF(Artefatos!BJ13&lt;&gt;"",CONCATENATE("(",Artefatos!BJ$1,",",Artefatos!$BX13,",",Artefatos!$A13,",",Artefatos!$D13,"),"),"")</f>
        <v/>
      </c>
      <c r="BF10" s="6" t="str">
        <f>IF(Artefatos!BK13&lt;&gt;"",CONCATENATE("(",Artefatos!BK$1,",",Artefatos!$BX13,",",Artefatos!$A13,",",Artefatos!$D13,"),"),"")</f>
        <v/>
      </c>
      <c r="BG10" s="6" t="str">
        <f>IF(Artefatos!BL13&lt;&gt;"",CONCATENATE("(",Artefatos!BL$1,",",Artefatos!$BX13,",",Artefatos!$A13,",",Artefatos!$D13,"),"),"")</f>
        <v/>
      </c>
      <c r="BH10" s="6" t="str">
        <f>IF(Artefatos!BM13&lt;&gt;"",CONCATENATE("(",Artefatos!BM$1,",",Artefatos!$BX13,",",Artefatos!$A13,",",Artefatos!$D13,"),"),"")</f>
        <v/>
      </c>
      <c r="BI10" s="6" t="str">
        <f>IF(Artefatos!BN13&lt;&gt;"",CONCATENATE("(",Artefatos!BN$1,",",Artefatos!$BX13,",",Artefatos!$A13,",",Artefatos!$D13,"),"),"")</f>
        <v/>
      </c>
      <c r="BJ10" s="6" t="str">
        <f>IF(Artefatos!BO13&lt;&gt;"",CONCATENATE("(",Artefatos!BO$1,",",Artefatos!$BX13,",",Artefatos!$A13,",",Artefatos!$D13,"),"),"")</f>
        <v/>
      </c>
      <c r="BK10" s="6" t="str">
        <f>IF(Artefatos!BP13&lt;&gt;"",CONCATENATE("(",Artefatos!BP$1,",",Artefatos!$BX13,",",Artefatos!$A13,",",Artefatos!$D13,"),"),"")</f>
        <v/>
      </c>
      <c r="BL10" s="6" t="str">
        <f>IF(Artefatos!BQ13&lt;&gt;"",CONCATENATE("(",Artefatos!BQ$1,",",Artefatos!$BX13,",",Artefatos!$A13,",",Artefatos!$D13,"),"),"")</f>
        <v/>
      </c>
      <c r="BM10" s="6" t="str">
        <f>IF(Artefatos!BR13&lt;&gt;"",CONCATENATE("(",Artefatos!BR$1,",",Artefatos!$BX13,",",Artefatos!$A13,",",Artefatos!$D13,"),"),"")</f>
        <v/>
      </c>
      <c r="BN10" s="6" t="str">
        <f>IF(Artefatos!BS13&lt;&gt;"",CONCATENATE("(",Artefatos!BS$1,",",Artefatos!$BX13,",",Artefatos!$A13,",",Artefatos!$D13,"),"),"")</f>
        <v/>
      </c>
      <c r="BO10" s="6" t="str">
        <f>IF(Artefatos!BT13&lt;&gt;"",CONCATENATE("(",Artefatos!BT$1,",",Artefatos!$BX13,",",Artefatos!$A13,",",Artefatos!$D13,"),"),"")</f>
        <v/>
      </c>
      <c r="BP10" s="6" t="str">
        <f>IF(Artefatos!BU13&lt;&gt;"",CONCATENATE("(",Artefatos!BU$1,",",Artefatos!$BX13,",",Artefatos!$A13,",",Artefatos!$D13,"),"),"")</f>
        <v/>
      </c>
      <c r="BQ10" s="6" t="str">
        <f>IF(Artefatos!BV13&lt;&gt;"",CONCATENATE("(",Artefatos!BV$1,",",Artefatos!$BX13,",",Artefatos!$A13,",",Artefatos!$D13,"),"),"")</f>
        <v/>
      </c>
      <c r="BR10" s="6" t="str">
        <f>IF(Artefatos!BW13&lt;&gt;"",CONCATENATE("(",Artefatos!BW$1,",",Artefatos!$BX13,",",Artefatos!$A13,",",Artefatos!$D13,"),"),"")</f>
        <v/>
      </c>
    </row>
    <row r="11" spans="1:70" x14ac:dyDescent="0.2">
      <c r="A11" s="6" t="str">
        <f>IF(Artefatos!F14&lt;&gt;"",CONCATENATE("(",Artefatos!F$1,",",Artefatos!$BX14,",",Artefatos!$A14,",",Artefatos!$D14,"),"),"")</f>
        <v>(1,1,9,true),</v>
      </c>
      <c r="B11" s="6" t="str">
        <f>IF(Artefatos!G14&lt;&gt;"",CONCATENATE("(",Artefatos!G$1,",",Artefatos!$BX14,",",Artefatos!$A14,",",Artefatos!$D14,"),"),"")</f>
        <v>(2,1,9,true),</v>
      </c>
      <c r="C11" s="6" t="str">
        <f>IF(Artefatos!H14&lt;&gt;"",CONCATENATE("(",Artefatos!H$1,",",Artefatos!$BX14,",",Artefatos!$A14,",",Artefatos!$D14,"),"),"")</f>
        <v/>
      </c>
      <c r="D11" s="6" t="str">
        <f>IF(Artefatos!I14&lt;&gt;"",CONCATENATE("(",Artefatos!I$1,",",Artefatos!$BX14,",",Artefatos!$A14,",",Artefatos!$D14,"),"),"")</f>
        <v/>
      </c>
      <c r="E11" s="6" t="str">
        <f>IF(Artefatos!J14&lt;&gt;"",CONCATENATE("(",Artefatos!J$1,",",Artefatos!$BX14,",",Artefatos!$A14,",",Artefatos!$D14,"),"),"")</f>
        <v/>
      </c>
      <c r="F11" s="6" t="str">
        <f>IF(Artefatos!K14&lt;&gt;"",CONCATENATE("(",Artefatos!K$1,",",Artefatos!$BX14,",",Artefatos!$A14,",",Artefatos!$D14,"),"),"")</f>
        <v/>
      </c>
      <c r="G11" s="6" t="str">
        <f>IF(Artefatos!L14&lt;&gt;"",CONCATENATE("(",Artefatos!L$1,",",Artefatos!$BX14,",",Artefatos!$A14,",",Artefatos!$D14,"),"),"")</f>
        <v/>
      </c>
      <c r="H11" s="6" t="str">
        <f>IF(Artefatos!M14&lt;&gt;"",CONCATENATE("(",Artefatos!M$1,",",Artefatos!$BX14,",",Artefatos!$A14,",",Artefatos!$D14,"),"),"")</f>
        <v/>
      </c>
      <c r="I11" s="6" t="str">
        <f>IF(Artefatos!N14&lt;&gt;"",CONCATENATE("(",Artefatos!N$1,",",Artefatos!$BX14,",",Artefatos!$A14,",",Artefatos!$D14,"),"),"")</f>
        <v/>
      </c>
      <c r="J11" s="6" t="str">
        <f>IF(Artefatos!O14&lt;&gt;"",CONCATENATE("(",Artefatos!O$1,",",Artefatos!$BX14,",",Artefatos!$A14,",",Artefatos!$D14,"),"),"")</f>
        <v/>
      </c>
      <c r="K11" s="6" t="str">
        <f>IF(Artefatos!P14&lt;&gt;"",CONCATENATE("(",Artefatos!P$1,",",Artefatos!$BX14,",",Artefatos!$A14,",",Artefatos!$D14,"),"),"")</f>
        <v/>
      </c>
      <c r="L11" s="6" t="str">
        <f>IF(Artefatos!Q14&lt;&gt;"",CONCATENATE("(",Artefatos!Q$1,",",Artefatos!$BX14,",",Artefatos!$A14,",",Artefatos!$D14,"),"),"")</f>
        <v/>
      </c>
      <c r="M11" s="6" t="str">
        <f>IF(Artefatos!R14&lt;&gt;"",CONCATENATE("(",Artefatos!R$1,",",Artefatos!$BX14,",",Artefatos!$A14,",",Artefatos!$D14,"),"),"")</f>
        <v/>
      </c>
      <c r="N11" s="6" t="str">
        <f>IF(Artefatos!S14&lt;&gt;"",CONCATENATE("(",Artefatos!S$1,",",Artefatos!$BX14,",",Artefatos!$A14,",",Artefatos!$D14,"),"),"")</f>
        <v/>
      </c>
      <c r="O11" s="6" t="str">
        <f>IF(Artefatos!T14&lt;&gt;"",CONCATENATE("(",Artefatos!T$1,",",Artefatos!$BX14,",",Artefatos!$A14,",",Artefatos!$D14,"),"),"")</f>
        <v/>
      </c>
      <c r="P11" s="6" t="str">
        <f>IF(Artefatos!U14&lt;&gt;"",CONCATENATE("(",Artefatos!U$1,",",Artefatos!$BX14,",",Artefatos!$A14,",",Artefatos!$D14,"),"),"")</f>
        <v/>
      </c>
      <c r="Q11" s="6" t="str">
        <f>IF(Artefatos!V14&lt;&gt;"",CONCATENATE("(",Artefatos!V$1,",",Artefatos!$BX14,",",Artefatos!$A14,",",Artefatos!$D14,"),"),"")</f>
        <v/>
      </c>
      <c r="R11" s="6" t="str">
        <f>IF(Artefatos!W14&lt;&gt;"",CONCATENATE("(",Artefatos!W$1,",",Artefatos!$BX14,",",Artefatos!$A14,",",Artefatos!$D14,"),"),"")</f>
        <v/>
      </c>
      <c r="S11" s="6" t="str">
        <f>IF(Artefatos!X14&lt;&gt;"",CONCATENATE("(",Artefatos!X$1,",",Artefatos!$BX14,",",Artefatos!$A14,",",Artefatos!$D14,"),"),"")</f>
        <v/>
      </c>
      <c r="T11" s="6" t="str">
        <f>IF(Artefatos!Y14&lt;&gt;"",CONCATENATE("(",Artefatos!Y$1,",",Artefatos!$BX14,",",Artefatos!$A14,",",Artefatos!$D14,"),"),"")</f>
        <v/>
      </c>
      <c r="U11" s="6" t="str">
        <f>IF(Artefatos!Z14&lt;&gt;"",CONCATENATE("(",Artefatos!Z$1,",",Artefatos!$BX14,",",Artefatos!$A14,",",Artefatos!$D14,"),"),"")</f>
        <v/>
      </c>
      <c r="V11" s="6" t="str">
        <f>IF(Artefatos!AA14&lt;&gt;"",CONCATENATE("(",Artefatos!AA$1,",",Artefatos!$BX14,",",Artefatos!$A14,",",Artefatos!$D14,"),"),"")</f>
        <v/>
      </c>
      <c r="W11" s="6" t="str">
        <f>IF(Artefatos!AB14&lt;&gt;"",CONCATENATE("(",Artefatos!AB$1,",",Artefatos!$BX14,",",Artefatos!$A14,",",Artefatos!$D14,"),"),"")</f>
        <v/>
      </c>
      <c r="X11" s="6" t="str">
        <f>IF(Artefatos!AC14&lt;&gt;"",CONCATENATE("(",Artefatos!AC$1,",",Artefatos!$BX14,",",Artefatos!$A14,",",Artefatos!$D14,"),"),"")</f>
        <v/>
      </c>
      <c r="Y11" s="6" t="str">
        <f>IF(Artefatos!AD14&lt;&gt;"",CONCATENATE("(",Artefatos!AD$1,",",Artefatos!$BX14,",",Artefatos!$A14,",",Artefatos!$D14,"),"),"")</f>
        <v/>
      </c>
      <c r="Z11" s="6" t="str">
        <f>IF(Artefatos!AE14&lt;&gt;"",CONCATENATE("(",Artefatos!AE$1,",",Artefatos!$BX14,",",Artefatos!$A14,",",Artefatos!$D14,"),"),"")</f>
        <v/>
      </c>
      <c r="AA11" s="6" t="str">
        <f>IF(Artefatos!AF14&lt;&gt;"",CONCATENATE("(",Artefatos!AF$1,",",Artefatos!$BX14,",",Artefatos!$A14,",",Artefatos!$D14,"),"),"")</f>
        <v/>
      </c>
      <c r="AB11" s="6" t="str">
        <f>IF(Artefatos!AG14&lt;&gt;"",CONCATENATE("(",Artefatos!AG$1,",",Artefatos!$BX14,",",Artefatos!$A14,",",Artefatos!$D14,"),"),"")</f>
        <v/>
      </c>
      <c r="AC11" s="6" t="str">
        <f>IF(Artefatos!AH14&lt;&gt;"",CONCATENATE("(",Artefatos!AH$1,",",Artefatos!$BX14,",",Artefatos!$A14,",",Artefatos!$D14,"),"),"")</f>
        <v>(29,1,9,true),</v>
      </c>
      <c r="AD11" s="6" t="str">
        <f>IF(Artefatos!AI14&lt;&gt;"",CONCATENATE("(",Artefatos!AI$1,",",Artefatos!$BX14,",",Artefatos!$A14,",",Artefatos!$D14,"),"),"")</f>
        <v>(30,1,9,true),</v>
      </c>
      <c r="AE11" s="6" t="str">
        <f>IF(Artefatos!AJ14&lt;&gt;"",CONCATENATE("(",Artefatos!AJ$1,",",Artefatos!$BX14,",",Artefatos!$A14,",",Artefatos!$D14,"),"),"")</f>
        <v/>
      </c>
      <c r="AF11" s="6" t="str">
        <f>IF(Artefatos!AK14&lt;&gt;"",CONCATENATE("(",Artefatos!AK$1,",",Artefatos!$BX14,",",Artefatos!$A14,",",Artefatos!$D14,"),"),"")</f>
        <v/>
      </c>
      <c r="AG11" s="6" t="str">
        <f>IF(Artefatos!AL14&lt;&gt;"",CONCATENATE("(",Artefatos!AL$1,",",Artefatos!$BX14,",",Artefatos!$A14,",",Artefatos!$D14,"),"),"")</f>
        <v/>
      </c>
      <c r="AH11" s="6" t="str">
        <f>IF(Artefatos!AM14&lt;&gt;"",CONCATENATE("(",Artefatos!AM$1,",",Artefatos!$BX14,",",Artefatos!$A14,",",Artefatos!$D14,"),"),"")</f>
        <v/>
      </c>
      <c r="AI11" s="6" t="str">
        <f>IF(Artefatos!AN14&lt;&gt;"",CONCATENATE("(",Artefatos!AN$1,",",Artefatos!$BX14,",",Artefatos!$A14,",",Artefatos!$D14,"),"),"")</f>
        <v/>
      </c>
      <c r="AJ11" s="6" t="str">
        <f>IF(Artefatos!AO14&lt;&gt;"",CONCATENATE("(",Artefatos!AO$1,",",Artefatos!$BX14,",",Artefatos!$A14,",",Artefatos!$D14,"),"),"")</f>
        <v/>
      </c>
      <c r="AK11" s="6" t="str">
        <f>IF(Artefatos!AP14&lt;&gt;"",CONCATENATE("(",Artefatos!AP$1,",",Artefatos!$BX14,",",Artefatos!$A14,",",Artefatos!$D14,"),"),"")</f>
        <v/>
      </c>
      <c r="AL11" s="6" t="str">
        <f>IF(Artefatos!AQ14&lt;&gt;"",CONCATENATE("(",Artefatos!AQ$1,",",Artefatos!$BX14,",",Artefatos!$A14,",",Artefatos!$D14,"),"),"")</f>
        <v/>
      </c>
      <c r="AM11" s="6" t="str">
        <f>IF(Artefatos!AR14&lt;&gt;"",CONCATENATE("(",Artefatos!AR$1,",",Artefatos!$BX14,",",Artefatos!$A14,",",Artefatos!$D14,"),"),"")</f>
        <v/>
      </c>
      <c r="AN11" s="6" t="str">
        <f>IF(Artefatos!AS14&lt;&gt;"",CONCATENATE("(",Artefatos!AS$1,",",Artefatos!$BX14,",",Artefatos!$A14,",",Artefatos!$D14,"),"),"")</f>
        <v/>
      </c>
      <c r="AO11" s="6" t="str">
        <f>IF(Artefatos!AT14&lt;&gt;"",CONCATENATE("(",Artefatos!AT$1,",",Artefatos!$BX14,",",Artefatos!$A14,",",Artefatos!$D14,"),"),"")</f>
        <v/>
      </c>
      <c r="AP11" s="6" t="str">
        <f>IF(Artefatos!AU14&lt;&gt;"",CONCATENATE("(",Artefatos!AU$1,",",Artefatos!$BX14,",",Artefatos!$A14,",",Artefatos!$D14,"),"),"")</f>
        <v/>
      </c>
      <c r="AQ11" s="6" t="str">
        <f>IF(Artefatos!AV14&lt;&gt;"",CONCATENATE("(",Artefatos!AV$1,",",Artefatos!$BX14,",",Artefatos!$A14,",",Artefatos!$D14,"),"),"")</f>
        <v/>
      </c>
      <c r="AR11" s="6" t="str">
        <f>IF(Artefatos!AW14&lt;&gt;"",CONCATENATE("(",Artefatos!AW$1,",",Artefatos!$BX14,",",Artefatos!$A14,",",Artefatos!$D14,"),"),"")</f>
        <v/>
      </c>
      <c r="AS11" s="6" t="str">
        <f>IF(Artefatos!AX14&lt;&gt;"",CONCATENATE("(",Artefatos!AX$1,",",Artefatos!$BX14,",",Artefatos!$A14,",",Artefatos!$D14,"),"),"")</f>
        <v/>
      </c>
      <c r="AT11" s="6" t="str">
        <f>IF(Artefatos!AY14&lt;&gt;"",CONCATENATE("(",Artefatos!AY$1,",",Artefatos!$BX14,",",Artefatos!$A14,",",Artefatos!$D14,"),"),"")</f>
        <v/>
      </c>
      <c r="AU11" s="6" t="str">
        <f>IF(Artefatos!AZ14&lt;&gt;"",CONCATENATE("(",Artefatos!AZ$1,",",Artefatos!$BX14,",",Artefatos!$A14,",",Artefatos!$D14,"),"),"")</f>
        <v/>
      </c>
      <c r="AV11" s="6" t="str">
        <f>IF(Artefatos!BA14&lt;&gt;"",CONCATENATE("(",Artefatos!BA$1,",",Artefatos!$BX14,",",Artefatos!$A14,",",Artefatos!$D14,"),"),"")</f>
        <v/>
      </c>
      <c r="AW11" s="6" t="str">
        <f>IF(Artefatos!BB14&lt;&gt;"",CONCATENATE("(",Artefatos!BB$1,",",Artefatos!$BX14,",",Artefatos!$A14,",",Artefatos!$D14,"),"),"")</f>
        <v/>
      </c>
      <c r="AX11" s="6" t="str">
        <f>IF(Artefatos!BC14&lt;&gt;"",CONCATENATE("(",Artefatos!BC$1,",",Artefatos!$BX14,",",Artefatos!$A14,",",Artefatos!$D14,"),"),"")</f>
        <v/>
      </c>
      <c r="AY11" s="6" t="str">
        <f>IF(Artefatos!BD14&lt;&gt;"",CONCATENATE("(",Artefatos!BD$1,",",Artefatos!$BX14,",",Artefatos!$A14,",",Artefatos!$D14,"),"),"")</f>
        <v/>
      </c>
      <c r="AZ11" s="6" t="str">
        <f>IF(Artefatos!BE14&lt;&gt;"",CONCATENATE("(",Artefatos!BE$1,",",Artefatos!$BX14,",",Artefatos!$A14,",",Artefatos!$D14,"),"),"")</f>
        <v/>
      </c>
      <c r="BA11" s="6" t="str">
        <f>IF(Artefatos!BF14&lt;&gt;"",CONCATENATE("(",Artefatos!BF$1,",",Artefatos!$BX14,",",Artefatos!$A14,",",Artefatos!$D14,"),"),"")</f>
        <v/>
      </c>
      <c r="BB11" s="6" t="str">
        <f>IF(Artefatos!BG14&lt;&gt;"",CONCATENATE("(",Artefatos!BG$1,",",Artefatos!$BX14,",",Artefatos!$A14,",",Artefatos!$D14,"),"),"")</f>
        <v/>
      </c>
      <c r="BC11" s="6" t="str">
        <f>IF(Artefatos!BH14&lt;&gt;"",CONCATENATE("(",Artefatos!BH$1,",",Artefatos!$BX14,",",Artefatos!$A14,",",Artefatos!$D14,"),"),"")</f>
        <v/>
      </c>
      <c r="BD11" s="6" t="str">
        <f>IF(Artefatos!BI14&lt;&gt;"",CONCATENATE("(",Artefatos!BI$1,",",Artefatos!$BX14,",",Artefatos!$A14,",",Artefatos!$D14,"),"),"")</f>
        <v/>
      </c>
      <c r="BE11" s="6" t="str">
        <f>IF(Artefatos!BJ14&lt;&gt;"",CONCATENATE("(",Artefatos!BJ$1,",",Artefatos!$BX14,",",Artefatos!$A14,",",Artefatos!$D14,"),"),"")</f>
        <v/>
      </c>
      <c r="BF11" s="6" t="str">
        <f>IF(Artefatos!BK14&lt;&gt;"",CONCATENATE("(",Artefatos!BK$1,",",Artefatos!$BX14,",",Artefatos!$A14,",",Artefatos!$D14,"),"),"")</f>
        <v/>
      </c>
      <c r="BG11" s="6" t="str">
        <f>IF(Artefatos!BL14&lt;&gt;"",CONCATENATE("(",Artefatos!BL$1,",",Artefatos!$BX14,",",Artefatos!$A14,",",Artefatos!$D14,"),"),"")</f>
        <v/>
      </c>
      <c r="BH11" s="6" t="str">
        <f>IF(Artefatos!BM14&lt;&gt;"",CONCATENATE("(",Artefatos!BM$1,",",Artefatos!$BX14,",",Artefatos!$A14,",",Artefatos!$D14,"),"),"")</f>
        <v/>
      </c>
      <c r="BI11" s="6" t="str">
        <f>IF(Artefatos!BN14&lt;&gt;"",CONCATENATE("(",Artefatos!BN$1,",",Artefatos!$BX14,",",Artefatos!$A14,",",Artefatos!$D14,"),"),"")</f>
        <v/>
      </c>
      <c r="BJ11" s="6" t="str">
        <f>IF(Artefatos!BO14&lt;&gt;"",CONCATENATE("(",Artefatos!BO$1,",",Artefatos!$BX14,",",Artefatos!$A14,",",Artefatos!$D14,"),"),"")</f>
        <v/>
      </c>
      <c r="BK11" s="6" t="str">
        <f>IF(Artefatos!BP14&lt;&gt;"",CONCATENATE("(",Artefatos!BP$1,",",Artefatos!$BX14,",",Artefatos!$A14,",",Artefatos!$D14,"),"),"")</f>
        <v/>
      </c>
      <c r="BL11" s="6" t="str">
        <f>IF(Artefatos!BQ14&lt;&gt;"",CONCATENATE("(",Artefatos!BQ$1,",",Artefatos!$BX14,",",Artefatos!$A14,",",Artefatos!$D14,"),"),"")</f>
        <v/>
      </c>
      <c r="BM11" s="6" t="str">
        <f>IF(Artefatos!BR14&lt;&gt;"",CONCATENATE("(",Artefatos!BR$1,",",Artefatos!$BX14,",",Artefatos!$A14,",",Artefatos!$D14,"),"),"")</f>
        <v/>
      </c>
      <c r="BN11" s="6" t="str">
        <f>IF(Artefatos!BS14&lt;&gt;"",CONCATENATE("(",Artefatos!BS$1,",",Artefatos!$BX14,",",Artefatos!$A14,",",Artefatos!$D14,"),"),"")</f>
        <v/>
      </c>
      <c r="BO11" s="6" t="str">
        <f>IF(Artefatos!BT14&lt;&gt;"",CONCATENATE("(",Artefatos!BT$1,",",Artefatos!$BX14,",",Artefatos!$A14,",",Artefatos!$D14,"),"),"")</f>
        <v/>
      </c>
      <c r="BP11" s="6" t="str">
        <f>IF(Artefatos!BU14&lt;&gt;"",CONCATENATE("(",Artefatos!BU$1,",",Artefatos!$BX14,",",Artefatos!$A14,",",Artefatos!$D14,"),"),"")</f>
        <v/>
      </c>
      <c r="BQ11" s="6" t="str">
        <f>IF(Artefatos!BV14&lt;&gt;"",CONCATENATE("(",Artefatos!BV$1,",",Artefatos!$BX14,",",Artefatos!$A14,",",Artefatos!$D14,"),"),"")</f>
        <v/>
      </c>
      <c r="BR11" s="6" t="str">
        <f>IF(Artefatos!BW14&lt;&gt;"",CONCATENATE("(",Artefatos!BW$1,",",Artefatos!$BX14,",",Artefatos!$A14,",",Artefatos!$D14,"),"),"")</f>
        <v/>
      </c>
    </row>
    <row r="12" spans="1:70" x14ac:dyDescent="0.2">
      <c r="A12" s="6" t="str">
        <f>IF(Artefatos!F15&lt;&gt;"",CONCATENATE("(",Artefatos!F$1,",",Artefatos!$BX15,",",Artefatos!$A15,",",Artefatos!$D15,"),"),"")</f>
        <v>(1,1,10,true),</v>
      </c>
      <c r="B12" s="6" t="str">
        <f>IF(Artefatos!G15&lt;&gt;"",CONCATENATE("(",Artefatos!G$1,",",Artefatos!$BX15,",",Artefatos!$A15,",",Artefatos!$D15,"),"),"")</f>
        <v>(2,1,10,true),</v>
      </c>
      <c r="C12" s="6" t="str">
        <f>IF(Artefatos!H15&lt;&gt;"",CONCATENATE("(",Artefatos!H$1,",",Artefatos!$BX15,",",Artefatos!$A15,",",Artefatos!$D15,"),"),"")</f>
        <v/>
      </c>
      <c r="D12" s="6" t="str">
        <f>IF(Artefatos!I15&lt;&gt;"",CONCATENATE("(",Artefatos!I$1,",",Artefatos!$BX15,",",Artefatos!$A15,",",Artefatos!$D15,"),"),"")</f>
        <v/>
      </c>
      <c r="E12" s="6" t="str">
        <f>IF(Artefatos!J15&lt;&gt;"",CONCATENATE("(",Artefatos!J$1,",",Artefatos!$BX15,",",Artefatos!$A15,",",Artefatos!$D15,"),"),"")</f>
        <v/>
      </c>
      <c r="F12" s="6" t="str">
        <f>IF(Artefatos!K15&lt;&gt;"",CONCATENATE("(",Artefatos!K$1,",",Artefatos!$BX15,",",Artefatos!$A15,",",Artefatos!$D15,"),"),"")</f>
        <v/>
      </c>
      <c r="G12" s="6" t="str">
        <f>IF(Artefatos!L15&lt;&gt;"",CONCATENATE("(",Artefatos!L$1,",",Artefatos!$BX15,",",Artefatos!$A15,",",Artefatos!$D15,"),"),"")</f>
        <v/>
      </c>
      <c r="H12" s="6" t="str">
        <f>IF(Artefatos!M15&lt;&gt;"",CONCATENATE("(",Artefatos!M$1,",",Artefatos!$BX15,",",Artefatos!$A15,",",Artefatos!$D15,"),"),"")</f>
        <v/>
      </c>
      <c r="I12" s="6" t="str">
        <f>IF(Artefatos!N15&lt;&gt;"",CONCATENATE("(",Artefatos!N$1,",",Artefatos!$BX15,",",Artefatos!$A15,",",Artefatos!$D15,"),"),"")</f>
        <v/>
      </c>
      <c r="J12" s="6" t="str">
        <f>IF(Artefatos!O15&lt;&gt;"",CONCATENATE("(",Artefatos!O$1,",",Artefatos!$BX15,",",Artefatos!$A15,",",Artefatos!$D15,"),"),"")</f>
        <v/>
      </c>
      <c r="K12" s="6" t="str">
        <f>IF(Artefatos!P15&lt;&gt;"",CONCATENATE("(",Artefatos!P$1,",",Artefatos!$BX15,",",Artefatos!$A15,",",Artefatos!$D15,"),"),"")</f>
        <v/>
      </c>
      <c r="L12" s="6" t="str">
        <f>IF(Artefatos!Q15&lt;&gt;"",CONCATENATE("(",Artefatos!Q$1,",",Artefatos!$BX15,",",Artefatos!$A15,",",Artefatos!$D15,"),"),"")</f>
        <v/>
      </c>
      <c r="M12" s="6" t="str">
        <f>IF(Artefatos!R15&lt;&gt;"",CONCATENATE("(",Artefatos!R$1,",",Artefatos!$BX15,",",Artefatos!$A15,",",Artefatos!$D15,"),"),"")</f>
        <v/>
      </c>
      <c r="N12" s="6" t="str">
        <f>IF(Artefatos!S15&lt;&gt;"",CONCATENATE("(",Artefatos!S$1,",",Artefatos!$BX15,",",Artefatos!$A15,",",Artefatos!$D15,"),"),"")</f>
        <v/>
      </c>
      <c r="O12" s="6" t="str">
        <f>IF(Artefatos!T15&lt;&gt;"",CONCATENATE("(",Artefatos!T$1,",",Artefatos!$BX15,",",Artefatos!$A15,",",Artefatos!$D15,"),"),"")</f>
        <v/>
      </c>
      <c r="P12" s="6" t="str">
        <f>IF(Artefatos!U15&lt;&gt;"",CONCATENATE("(",Artefatos!U$1,",",Artefatos!$BX15,",",Artefatos!$A15,",",Artefatos!$D15,"),"),"")</f>
        <v/>
      </c>
      <c r="Q12" s="6" t="str">
        <f>IF(Artefatos!V15&lt;&gt;"",CONCATENATE("(",Artefatos!V$1,",",Artefatos!$BX15,",",Artefatos!$A15,",",Artefatos!$D15,"),"),"")</f>
        <v/>
      </c>
      <c r="R12" s="6" t="str">
        <f>IF(Artefatos!W15&lt;&gt;"",CONCATENATE("(",Artefatos!W$1,",",Artefatos!$BX15,",",Artefatos!$A15,",",Artefatos!$D15,"),"),"")</f>
        <v/>
      </c>
      <c r="S12" s="6" t="str">
        <f>IF(Artefatos!X15&lt;&gt;"",CONCATENATE("(",Artefatos!X$1,",",Artefatos!$BX15,",",Artefatos!$A15,",",Artefatos!$D15,"),"),"")</f>
        <v/>
      </c>
      <c r="T12" s="6" t="str">
        <f>IF(Artefatos!Y15&lt;&gt;"",CONCATENATE("(",Artefatos!Y$1,",",Artefatos!$BX15,",",Artefatos!$A15,",",Artefatos!$D15,"),"),"")</f>
        <v/>
      </c>
      <c r="U12" s="6" t="str">
        <f>IF(Artefatos!Z15&lt;&gt;"",CONCATENATE("(",Artefatos!Z$1,",",Artefatos!$BX15,",",Artefatos!$A15,",",Artefatos!$D15,"),"),"")</f>
        <v/>
      </c>
      <c r="V12" s="6" t="str">
        <f>IF(Artefatos!AA15&lt;&gt;"",CONCATENATE("(",Artefatos!AA$1,",",Artefatos!$BX15,",",Artefatos!$A15,",",Artefatos!$D15,"),"),"")</f>
        <v/>
      </c>
      <c r="W12" s="6" t="str">
        <f>IF(Artefatos!AB15&lt;&gt;"",CONCATENATE("(",Artefatos!AB$1,",",Artefatos!$BX15,",",Artefatos!$A15,",",Artefatos!$D15,"),"),"")</f>
        <v/>
      </c>
      <c r="X12" s="6" t="str">
        <f>IF(Artefatos!AC15&lt;&gt;"",CONCATENATE("(",Artefatos!AC$1,",",Artefatos!$BX15,",",Artefatos!$A15,",",Artefatos!$D15,"),"),"")</f>
        <v/>
      </c>
      <c r="Y12" s="6" t="str">
        <f>IF(Artefatos!AD15&lt;&gt;"",CONCATENATE("(",Artefatos!AD$1,",",Artefatos!$BX15,",",Artefatos!$A15,",",Artefatos!$D15,"),"),"")</f>
        <v/>
      </c>
      <c r="Z12" s="6" t="str">
        <f>IF(Artefatos!AE15&lt;&gt;"",CONCATENATE("(",Artefatos!AE$1,",",Artefatos!$BX15,",",Artefatos!$A15,",",Artefatos!$D15,"),"),"")</f>
        <v/>
      </c>
      <c r="AA12" s="6" t="str">
        <f>IF(Artefatos!AF15&lt;&gt;"",CONCATENATE("(",Artefatos!AF$1,",",Artefatos!$BX15,",",Artefatos!$A15,",",Artefatos!$D15,"),"),"")</f>
        <v/>
      </c>
      <c r="AB12" s="6" t="str">
        <f>IF(Artefatos!AG15&lt;&gt;"",CONCATENATE("(",Artefatos!AG$1,",",Artefatos!$BX15,",",Artefatos!$A15,",",Artefatos!$D15,"),"),"")</f>
        <v/>
      </c>
      <c r="AC12" s="6" t="str">
        <f>IF(Artefatos!AH15&lt;&gt;"",CONCATENATE("(",Artefatos!AH$1,",",Artefatos!$BX15,",",Artefatos!$A15,",",Artefatos!$D15,"),"),"")</f>
        <v>(29,1,10,true),</v>
      </c>
      <c r="AD12" s="6" t="str">
        <f>IF(Artefatos!AI15&lt;&gt;"",CONCATENATE("(",Artefatos!AI$1,",",Artefatos!$BX15,",",Artefatos!$A15,",",Artefatos!$D15,"),"),"")</f>
        <v>(30,1,10,true),</v>
      </c>
      <c r="AE12" s="6" t="str">
        <f>IF(Artefatos!AJ15&lt;&gt;"",CONCATENATE("(",Artefatos!AJ$1,",",Artefatos!$BX15,",",Artefatos!$A15,",",Artefatos!$D15,"),"),"")</f>
        <v/>
      </c>
      <c r="AF12" s="6" t="str">
        <f>IF(Artefatos!AK15&lt;&gt;"",CONCATENATE("(",Artefatos!AK$1,",",Artefatos!$BX15,",",Artefatos!$A15,",",Artefatos!$D15,"),"),"")</f>
        <v/>
      </c>
      <c r="AG12" s="6" t="str">
        <f>IF(Artefatos!AL15&lt;&gt;"",CONCATENATE("(",Artefatos!AL$1,",",Artefatos!$BX15,",",Artefatos!$A15,",",Artefatos!$D15,"),"),"")</f>
        <v/>
      </c>
      <c r="AH12" s="6" t="str">
        <f>IF(Artefatos!AM15&lt;&gt;"",CONCATENATE("(",Artefatos!AM$1,",",Artefatos!$BX15,",",Artefatos!$A15,",",Artefatos!$D15,"),"),"")</f>
        <v/>
      </c>
      <c r="AI12" s="6" t="str">
        <f>IF(Artefatos!AN15&lt;&gt;"",CONCATENATE("(",Artefatos!AN$1,",",Artefatos!$BX15,",",Artefatos!$A15,",",Artefatos!$D15,"),"),"")</f>
        <v/>
      </c>
      <c r="AJ12" s="6" t="str">
        <f>IF(Artefatos!AO15&lt;&gt;"",CONCATENATE("(",Artefatos!AO$1,",",Artefatos!$BX15,",",Artefatos!$A15,",",Artefatos!$D15,"),"),"")</f>
        <v/>
      </c>
      <c r="AK12" s="6" t="str">
        <f>IF(Artefatos!AP15&lt;&gt;"",CONCATENATE("(",Artefatos!AP$1,",",Artefatos!$BX15,",",Artefatos!$A15,",",Artefatos!$D15,"),"),"")</f>
        <v/>
      </c>
      <c r="AL12" s="6" t="str">
        <f>IF(Artefatos!AQ15&lt;&gt;"",CONCATENATE("(",Artefatos!AQ$1,",",Artefatos!$BX15,",",Artefatos!$A15,",",Artefatos!$D15,"),"),"")</f>
        <v/>
      </c>
      <c r="AM12" s="6" t="str">
        <f>IF(Artefatos!AR15&lt;&gt;"",CONCATENATE("(",Artefatos!AR$1,",",Artefatos!$BX15,",",Artefatos!$A15,",",Artefatos!$D15,"),"),"")</f>
        <v/>
      </c>
      <c r="AN12" s="6" t="str">
        <f>IF(Artefatos!AS15&lt;&gt;"",CONCATENATE("(",Artefatos!AS$1,",",Artefatos!$BX15,",",Artefatos!$A15,",",Artefatos!$D15,"),"),"")</f>
        <v/>
      </c>
      <c r="AO12" s="6" t="str">
        <f>IF(Artefatos!AT15&lt;&gt;"",CONCATENATE("(",Artefatos!AT$1,",",Artefatos!$BX15,",",Artefatos!$A15,",",Artefatos!$D15,"),"),"")</f>
        <v/>
      </c>
      <c r="AP12" s="6" t="str">
        <f>IF(Artefatos!AU15&lt;&gt;"",CONCATENATE("(",Artefatos!AU$1,",",Artefatos!$BX15,",",Artefatos!$A15,",",Artefatos!$D15,"),"),"")</f>
        <v/>
      </c>
      <c r="AQ12" s="6" t="str">
        <f>IF(Artefatos!AV15&lt;&gt;"",CONCATENATE("(",Artefatos!AV$1,",",Artefatos!$BX15,",",Artefatos!$A15,",",Artefatos!$D15,"),"),"")</f>
        <v/>
      </c>
      <c r="AR12" s="6" t="str">
        <f>IF(Artefatos!AW15&lt;&gt;"",CONCATENATE("(",Artefatos!AW$1,",",Artefatos!$BX15,",",Artefatos!$A15,",",Artefatos!$D15,"),"),"")</f>
        <v/>
      </c>
      <c r="AS12" s="6" t="str">
        <f>IF(Artefatos!AX15&lt;&gt;"",CONCATENATE("(",Artefatos!AX$1,",",Artefatos!$BX15,",",Artefatos!$A15,",",Artefatos!$D15,"),"),"")</f>
        <v/>
      </c>
      <c r="AT12" s="6" t="str">
        <f>IF(Artefatos!AY15&lt;&gt;"",CONCATENATE("(",Artefatos!AY$1,",",Artefatos!$BX15,",",Artefatos!$A15,",",Artefatos!$D15,"),"),"")</f>
        <v/>
      </c>
      <c r="AU12" s="6" t="str">
        <f>IF(Artefatos!AZ15&lt;&gt;"",CONCATENATE("(",Artefatos!AZ$1,",",Artefatos!$BX15,",",Artefatos!$A15,",",Artefatos!$D15,"),"),"")</f>
        <v/>
      </c>
      <c r="AV12" s="6" t="str">
        <f>IF(Artefatos!BA15&lt;&gt;"",CONCATENATE("(",Artefatos!BA$1,",",Artefatos!$BX15,",",Artefatos!$A15,",",Artefatos!$D15,"),"),"")</f>
        <v/>
      </c>
      <c r="AW12" s="6" t="str">
        <f>IF(Artefatos!BB15&lt;&gt;"",CONCATENATE("(",Artefatos!BB$1,",",Artefatos!$BX15,",",Artefatos!$A15,",",Artefatos!$D15,"),"),"")</f>
        <v/>
      </c>
      <c r="AX12" s="6" t="str">
        <f>IF(Artefatos!BC15&lt;&gt;"",CONCATENATE("(",Artefatos!BC$1,",",Artefatos!$BX15,",",Artefatos!$A15,",",Artefatos!$D15,"),"),"")</f>
        <v/>
      </c>
      <c r="AY12" s="6" t="str">
        <f>IF(Artefatos!BD15&lt;&gt;"",CONCATENATE("(",Artefatos!BD$1,",",Artefatos!$BX15,",",Artefatos!$A15,",",Artefatos!$D15,"),"),"")</f>
        <v/>
      </c>
      <c r="AZ12" s="6" t="str">
        <f>IF(Artefatos!BE15&lt;&gt;"",CONCATENATE("(",Artefatos!BE$1,",",Artefatos!$BX15,",",Artefatos!$A15,",",Artefatos!$D15,"),"),"")</f>
        <v/>
      </c>
      <c r="BA12" s="6" t="str">
        <f>IF(Artefatos!BF15&lt;&gt;"",CONCATENATE("(",Artefatos!BF$1,",",Artefatos!$BX15,",",Artefatos!$A15,",",Artefatos!$D15,"),"),"")</f>
        <v/>
      </c>
      <c r="BB12" s="6" t="str">
        <f>IF(Artefatos!BG15&lt;&gt;"",CONCATENATE("(",Artefatos!BG$1,",",Artefatos!$BX15,",",Artefatos!$A15,",",Artefatos!$D15,"),"),"")</f>
        <v/>
      </c>
      <c r="BC12" s="6" t="str">
        <f>IF(Artefatos!BH15&lt;&gt;"",CONCATENATE("(",Artefatos!BH$1,",",Artefatos!$BX15,",",Artefatos!$A15,",",Artefatos!$D15,"),"),"")</f>
        <v/>
      </c>
      <c r="BD12" s="6" t="str">
        <f>IF(Artefatos!BI15&lt;&gt;"",CONCATENATE("(",Artefatos!BI$1,",",Artefatos!$BX15,",",Artefatos!$A15,",",Artefatos!$D15,"),"),"")</f>
        <v/>
      </c>
      <c r="BE12" s="6" t="str">
        <f>IF(Artefatos!BJ15&lt;&gt;"",CONCATENATE("(",Artefatos!BJ$1,",",Artefatos!$BX15,",",Artefatos!$A15,",",Artefatos!$D15,"),"),"")</f>
        <v/>
      </c>
      <c r="BF12" s="6" t="str">
        <f>IF(Artefatos!BK15&lt;&gt;"",CONCATENATE("(",Artefatos!BK$1,",",Artefatos!$BX15,",",Artefatos!$A15,",",Artefatos!$D15,"),"),"")</f>
        <v/>
      </c>
      <c r="BG12" s="6" t="str">
        <f>IF(Artefatos!BL15&lt;&gt;"",CONCATENATE("(",Artefatos!BL$1,",",Artefatos!$BX15,",",Artefatos!$A15,",",Artefatos!$D15,"),"),"")</f>
        <v/>
      </c>
      <c r="BH12" s="6" t="str">
        <f>IF(Artefatos!BM15&lt;&gt;"",CONCATENATE("(",Artefatos!BM$1,",",Artefatos!$BX15,",",Artefatos!$A15,",",Artefatos!$D15,"),"),"")</f>
        <v/>
      </c>
      <c r="BI12" s="6" t="str">
        <f>IF(Artefatos!BN15&lt;&gt;"",CONCATENATE("(",Artefatos!BN$1,",",Artefatos!$BX15,",",Artefatos!$A15,",",Artefatos!$D15,"),"),"")</f>
        <v/>
      </c>
      <c r="BJ12" s="6" t="str">
        <f>IF(Artefatos!BO15&lt;&gt;"",CONCATENATE("(",Artefatos!BO$1,",",Artefatos!$BX15,",",Artefatos!$A15,",",Artefatos!$D15,"),"),"")</f>
        <v/>
      </c>
      <c r="BK12" s="6" t="str">
        <f>IF(Artefatos!BP15&lt;&gt;"",CONCATENATE("(",Artefatos!BP$1,",",Artefatos!$BX15,",",Artefatos!$A15,",",Artefatos!$D15,"),"),"")</f>
        <v/>
      </c>
      <c r="BL12" s="6" t="str">
        <f>IF(Artefatos!BQ15&lt;&gt;"",CONCATENATE("(",Artefatos!BQ$1,",",Artefatos!$BX15,",",Artefatos!$A15,",",Artefatos!$D15,"),"),"")</f>
        <v/>
      </c>
      <c r="BM12" s="6" t="str">
        <f>IF(Artefatos!BR15&lt;&gt;"",CONCATENATE("(",Artefatos!BR$1,",",Artefatos!$BX15,",",Artefatos!$A15,",",Artefatos!$D15,"),"),"")</f>
        <v/>
      </c>
      <c r="BN12" s="6" t="str">
        <f>IF(Artefatos!BS15&lt;&gt;"",CONCATENATE("(",Artefatos!BS$1,",",Artefatos!$BX15,",",Artefatos!$A15,",",Artefatos!$D15,"),"),"")</f>
        <v/>
      </c>
      <c r="BO12" s="6" t="str">
        <f>IF(Artefatos!BT15&lt;&gt;"",CONCATENATE("(",Artefatos!BT$1,",",Artefatos!$BX15,",",Artefatos!$A15,",",Artefatos!$D15,"),"),"")</f>
        <v/>
      </c>
      <c r="BP12" s="6" t="str">
        <f>IF(Artefatos!BU15&lt;&gt;"",CONCATENATE("(",Artefatos!BU$1,",",Artefatos!$BX15,",",Artefatos!$A15,",",Artefatos!$D15,"),"),"")</f>
        <v/>
      </c>
      <c r="BQ12" s="6" t="str">
        <f>IF(Artefatos!BV15&lt;&gt;"",CONCATENATE("(",Artefatos!BV$1,",",Artefatos!$BX15,",",Artefatos!$A15,",",Artefatos!$D15,"),"),"")</f>
        <v/>
      </c>
      <c r="BR12" s="6" t="str">
        <f>IF(Artefatos!BW15&lt;&gt;"",CONCATENATE("(",Artefatos!BW$1,",",Artefatos!$BX15,",",Artefatos!$A15,",",Artefatos!$D15,"),"),"")</f>
        <v/>
      </c>
    </row>
    <row r="13" spans="1:70" x14ac:dyDescent="0.2">
      <c r="A13" s="6" t="str">
        <f>IF(Artefatos!F16&lt;&gt;"",CONCATENATE("(",Artefatos!F$1,",",Artefatos!$BX16,",",Artefatos!$A16,",",Artefatos!$D16,"),"),"")</f>
        <v>(1,1,11,true),</v>
      </c>
      <c r="B13" s="6" t="str">
        <f>IF(Artefatos!G16&lt;&gt;"",CONCATENATE("(",Artefatos!G$1,",",Artefatos!$BX16,",",Artefatos!$A16,",",Artefatos!$D16,"),"),"")</f>
        <v>(2,1,11,true),</v>
      </c>
      <c r="C13" s="6" t="str">
        <f>IF(Artefatos!H16&lt;&gt;"",CONCATENATE("(",Artefatos!H$1,",",Artefatos!$BX16,",",Artefatos!$A16,",",Artefatos!$D16,"),"),"")</f>
        <v/>
      </c>
      <c r="D13" s="6" t="str">
        <f>IF(Artefatos!I16&lt;&gt;"",CONCATENATE("(",Artefatos!I$1,",",Artefatos!$BX16,",",Artefatos!$A16,",",Artefatos!$D16,"),"),"")</f>
        <v/>
      </c>
      <c r="E13" s="6" t="str">
        <f>IF(Artefatos!J16&lt;&gt;"",CONCATENATE("(",Artefatos!J$1,",",Artefatos!$BX16,",",Artefatos!$A16,",",Artefatos!$D16,"),"),"")</f>
        <v/>
      </c>
      <c r="F13" s="6" t="str">
        <f>IF(Artefatos!K16&lt;&gt;"",CONCATENATE("(",Artefatos!K$1,",",Artefatos!$BX16,",",Artefatos!$A16,",",Artefatos!$D16,"),"),"")</f>
        <v/>
      </c>
      <c r="G13" s="6" t="str">
        <f>IF(Artefatos!L16&lt;&gt;"",CONCATENATE("(",Artefatos!L$1,",",Artefatos!$BX16,",",Artefatos!$A16,",",Artefatos!$D16,"),"),"")</f>
        <v/>
      </c>
      <c r="H13" s="6" t="str">
        <f>IF(Artefatos!M16&lt;&gt;"",CONCATENATE("(",Artefatos!M$1,",",Artefatos!$BX16,",",Artefatos!$A16,",",Artefatos!$D16,"),"),"")</f>
        <v/>
      </c>
      <c r="I13" s="6" t="str">
        <f>IF(Artefatos!N16&lt;&gt;"",CONCATENATE("(",Artefatos!N$1,",",Artefatos!$BX16,",",Artefatos!$A16,",",Artefatos!$D16,"),"),"")</f>
        <v/>
      </c>
      <c r="J13" s="6" t="str">
        <f>IF(Artefatos!O16&lt;&gt;"",CONCATENATE("(",Artefatos!O$1,",",Artefatos!$BX16,",",Artefatos!$A16,",",Artefatos!$D16,"),"),"")</f>
        <v/>
      </c>
      <c r="K13" s="6" t="str">
        <f>IF(Artefatos!P16&lt;&gt;"",CONCATENATE("(",Artefatos!P$1,",",Artefatos!$BX16,",",Artefatos!$A16,",",Artefatos!$D16,"),"),"")</f>
        <v/>
      </c>
      <c r="L13" s="6" t="str">
        <f>IF(Artefatos!Q16&lt;&gt;"",CONCATENATE("(",Artefatos!Q$1,",",Artefatos!$BX16,",",Artefatos!$A16,",",Artefatos!$D16,"),"),"")</f>
        <v/>
      </c>
      <c r="M13" s="6" t="str">
        <f>IF(Artefatos!R16&lt;&gt;"",CONCATENATE("(",Artefatos!R$1,",",Artefatos!$BX16,",",Artefatos!$A16,",",Artefatos!$D16,"),"),"")</f>
        <v/>
      </c>
      <c r="N13" s="6" t="str">
        <f>IF(Artefatos!S16&lt;&gt;"",CONCATENATE("(",Artefatos!S$1,",",Artefatos!$BX16,",",Artefatos!$A16,",",Artefatos!$D16,"),"),"")</f>
        <v/>
      </c>
      <c r="O13" s="6" t="str">
        <f>IF(Artefatos!T16&lt;&gt;"",CONCATENATE("(",Artefatos!T$1,",",Artefatos!$BX16,",",Artefatos!$A16,",",Artefatos!$D16,"),"),"")</f>
        <v/>
      </c>
      <c r="P13" s="6" t="str">
        <f>IF(Artefatos!U16&lt;&gt;"",CONCATENATE("(",Artefatos!U$1,",",Artefatos!$BX16,",",Artefatos!$A16,",",Artefatos!$D16,"),"),"")</f>
        <v/>
      </c>
      <c r="Q13" s="6" t="str">
        <f>IF(Artefatos!V16&lt;&gt;"",CONCATENATE("(",Artefatos!V$1,",",Artefatos!$BX16,",",Artefatos!$A16,",",Artefatos!$D16,"),"),"")</f>
        <v/>
      </c>
      <c r="R13" s="6" t="str">
        <f>IF(Artefatos!W16&lt;&gt;"",CONCATENATE("(",Artefatos!W$1,",",Artefatos!$BX16,",",Artefatos!$A16,",",Artefatos!$D16,"),"),"")</f>
        <v/>
      </c>
      <c r="S13" s="6" t="str">
        <f>IF(Artefatos!X16&lt;&gt;"",CONCATENATE("(",Artefatos!X$1,",",Artefatos!$BX16,",",Artefatos!$A16,",",Artefatos!$D16,"),"),"")</f>
        <v/>
      </c>
      <c r="T13" s="6" t="str">
        <f>IF(Artefatos!Y16&lt;&gt;"",CONCATENATE("(",Artefatos!Y$1,",",Artefatos!$BX16,",",Artefatos!$A16,",",Artefatos!$D16,"),"),"")</f>
        <v/>
      </c>
      <c r="U13" s="6" t="str">
        <f>IF(Artefatos!Z16&lt;&gt;"",CONCATENATE("(",Artefatos!Z$1,",",Artefatos!$BX16,",",Artefatos!$A16,",",Artefatos!$D16,"),"),"")</f>
        <v/>
      </c>
      <c r="V13" s="6" t="str">
        <f>IF(Artefatos!AA16&lt;&gt;"",CONCATENATE("(",Artefatos!AA$1,",",Artefatos!$BX16,",",Artefatos!$A16,",",Artefatos!$D16,"),"),"")</f>
        <v/>
      </c>
      <c r="W13" s="6" t="str">
        <f>IF(Artefatos!AB16&lt;&gt;"",CONCATENATE("(",Artefatos!AB$1,",",Artefatos!$BX16,",",Artefatos!$A16,",",Artefatos!$D16,"),"),"")</f>
        <v/>
      </c>
      <c r="X13" s="6" t="str">
        <f>IF(Artefatos!AC16&lt;&gt;"",CONCATENATE("(",Artefatos!AC$1,",",Artefatos!$BX16,",",Artefatos!$A16,",",Artefatos!$D16,"),"),"")</f>
        <v/>
      </c>
      <c r="Y13" s="6" t="str">
        <f>IF(Artefatos!AD16&lt;&gt;"",CONCATENATE("(",Artefatos!AD$1,",",Artefatos!$BX16,",",Artefatos!$A16,",",Artefatos!$D16,"),"),"")</f>
        <v/>
      </c>
      <c r="Z13" s="6" t="str">
        <f>IF(Artefatos!AE16&lt;&gt;"",CONCATENATE("(",Artefatos!AE$1,",",Artefatos!$BX16,",",Artefatos!$A16,",",Artefatos!$D16,"),"),"")</f>
        <v/>
      </c>
      <c r="AA13" s="6" t="str">
        <f>IF(Artefatos!AF16&lt;&gt;"",CONCATENATE("(",Artefatos!AF$1,",",Artefatos!$BX16,",",Artefatos!$A16,",",Artefatos!$D16,"),"),"")</f>
        <v/>
      </c>
      <c r="AB13" s="6" t="str">
        <f>IF(Artefatos!AG16&lt;&gt;"",CONCATENATE("(",Artefatos!AG$1,",",Artefatos!$BX16,",",Artefatos!$A16,",",Artefatos!$D16,"),"),"")</f>
        <v/>
      </c>
      <c r="AC13" s="6" t="str">
        <f>IF(Artefatos!AH16&lt;&gt;"",CONCATENATE("(",Artefatos!AH$1,",",Artefatos!$BX16,",",Artefatos!$A16,",",Artefatos!$D16,"),"),"")</f>
        <v>(29,1,11,true),</v>
      </c>
      <c r="AD13" s="6" t="str">
        <f>IF(Artefatos!AI16&lt;&gt;"",CONCATENATE("(",Artefatos!AI$1,",",Artefatos!$BX16,",",Artefatos!$A16,",",Artefatos!$D16,"),"),"")</f>
        <v>(30,1,11,true),</v>
      </c>
      <c r="AE13" s="6" t="str">
        <f>IF(Artefatos!AJ16&lt;&gt;"",CONCATENATE("(",Artefatos!AJ$1,",",Artefatos!$BX16,",",Artefatos!$A16,",",Artefatos!$D16,"),"),"")</f>
        <v/>
      </c>
      <c r="AF13" s="6" t="str">
        <f>IF(Artefatos!AK16&lt;&gt;"",CONCATENATE("(",Artefatos!AK$1,",",Artefatos!$BX16,",",Artefatos!$A16,",",Artefatos!$D16,"),"),"")</f>
        <v/>
      </c>
      <c r="AG13" s="6" t="str">
        <f>IF(Artefatos!AL16&lt;&gt;"",CONCATENATE("(",Artefatos!AL$1,",",Artefatos!$BX16,",",Artefatos!$A16,",",Artefatos!$D16,"),"),"")</f>
        <v/>
      </c>
      <c r="AH13" s="6" t="str">
        <f>IF(Artefatos!AM16&lt;&gt;"",CONCATENATE("(",Artefatos!AM$1,",",Artefatos!$BX16,",",Artefatos!$A16,",",Artefatos!$D16,"),"),"")</f>
        <v/>
      </c>
      <c r="AI13" s="6" t="str">
        <f>IF(Artefatos!AN16&lt;&gt;"",CONCATENATE("(",Artefatos!AN$1,",",Artefatos!$BX16,",",Artefatos!$A16,",",Artefatos!$D16,"),"),"")</f>
        <v/>
      </c>
      <c r="AJ13" s="6" t="str">
        <f>IF(Artefatos!AO16&lt;&gt;"",CONCATENATE("(",Artefatos!AO$1,",",Artefatos!$BX16,",",Artefatos!$A16,",",Artefatos!$D16,"),"),"")</f>
        <v/>
      </c>
      <c r="AK13" s="6" t="str">
        <f>IF(Artefatos!AP16&lt;&gt;"",CONCATENATE("(",Artefatos!AP$1,",",Artefatos!$BX16,",",Artefatos!$A16,",",Artefatos!$D16,"),"),"")</f>
        <v/>
      </c>
      <c r="AL13" s="6" t="str">
        <f>IF(Artefatos!AQ16&lt;&gt;"",CONCATENATE("(",Artefatos!AQ$1,",",Artefatos!$BX16,",",Artefatos!$A16,",",Artefatos!$D16,"),"),"")</f>
        <v/>
      </c>
      <c r="AM13" s="6" t="str">
        <f>IF(Artefatos!AR16&lt;&gt;"",CONCATENATE("(",Artefatos!AR$1,",",Artefatos!$BX16,",",Artefatos!$A16,",",Artefatos!$D16,"),"),"")</f>
        <v/>
      </c>
      <c r="AN13" s="6" t="str">
        <f>IF(Artefatos!AS16&lt;&gt;"",CONCATENATE("(",Artefatos!AS$1,",",Artefatos!$BX16,",",Artefatos!$A16,",",Artefatos!$D16,"),"),"")</f>
        <v/>
      </c>
      <c r="AO13" s="6" t="str">
        <f>IF(Artefatos!AT16&lt;&gt;"",CONCATENATE("(",Artefatos!AT$1,",",Artefatos!$BX16,",",Artefatos!$A16,",",Artefatos!$D16,"),"),"")</f>
        <v/>
      </c>
      <c r="AP13" s="6" t="str">
        <f>IF(Artefatos!AU16&lt;&gt;"",CONCATENATE("(",Artefatos!AU$1,",",Artefatos!$BX16,",",Artefatos!$A16,",",Artefatos!$D16,"),"),"")</f>
        <v/>
      </c>
      <c r="AQ13" s="6" t="str">
        <f>IF(Artefatos!AV16&lt;&gt;"",CONCATENATE("(",Artefatos!AV$1,",",Artefatos!$BX16,",",Artefatos!$A16,",",Artefatos!$D16,"),"),"")</f>
        <v/>
      </c>
      <c r="AR13" s="6" t="str">
        <f>IF(Artefatos!AW16&lt;&gt;"",CONCATENATE("(",Artefatos!AW$1,",",Artefatos!$BX16,",",Artefatos!$A16,",",Artefatos!$D16,"),"),"")</f>
        <v/>
      </c>
      <c r="AS13" s="6" t="str">
        <f>IF(Artefatos!AX16&lt;&gt;"",CONCATENATE("(",Artefatos!AX$1,",",Artefatos!$BX16,",",Artefatos!$A16,",",Artefatos!$D16,"),"),"")</f>
        <v/>
      </c>
      <c r="AT13" s="6" t="str">
        <f>IF(Artefatos!AY16&lt;&gt;"",CONCATENATE("(",Artefatos!AY$1,",",Artefatos!$BX16,",",Artefatos!$A16,",",Artefatos!$D16,"),"),"")</f>
        <v/>
      </c>
      <c r="AU13" s="6" t="str">
        <f>IF(Artefatos!AZ16&lt;&gt;"",CONCATENATE("(",Artefatos!AZ$1,",",Artefatos!$BX16,",",Artefatos!$A16,",",Artefatos!$D16,"),"),"")</f>
        <v/>
      </c>
      <c r="AV13" s="6" t="str">
        <f>IF(Artefatos!BA16&lt;&gt;"",CONCATENATE("(",Artefatos!BA$1,",",Artefatos!$BX16,",",Artefatos!$A16,",",Artefatos!$D16,"),"),"")</f>
        <v/>
      </c>
      <c r="AW13" s="6" t="str">
        <f>IF(Artefatos!BB16&lt;&gt;"",CONCATENATE("(",Artefatos!BB$1,",",Artefatos!$BX16,",",Artefatos!$A16,",",Artefatos!$D16,"),"),"")</f>
        <v/>
      </c>
      <c r="AX13" s="6" t="str">
        <f>IF(Artefatos!BC16&lt;&gt;"",CONCATENATE("(",Artefatos!BC$1,",",Artefatos!$BX16,",",Artefatos!$A16,",",Artefatos!$D16,"),"),"")</f>
        <v/>
      </c>
      <c r="AY13" s="6" t="str">
        <f>IF(Artefatos!BD16&lt;&gt;"",CONCATENATE("(",Artefatos!BD$1,",",Artefatos!$BX16,",",Artefatos!$A16,",",Artefatos!$D16,"),"),"")</f>
        <v/>
      </c>
      <c r="AZ13" s="6" t="str">
        <f>IF(Artefatos!BE16&lt;&gt;"",CONCATENATE("(",Artefatos!BE$1,",",Artefatos!$BX16,",",Artefatos!$A16,",",Artefatos!$D16,"),"),"")</f>
        <v/>
      </c>
      <c r="BA13" s="6" t="str">
        <f>IF(Artefatos!BF16&lt;&gt;"",CONCATENATE("(",Artefatos!BF$1,",",Artefatos!$BX16,",",Artefatos!$A16,",",Artefatos!$D16,"),"),"")</f>
        <v/>
      </c>
      <c r="BB13" s="6" t="str">
        <f>IF(Artefatos!BG16&lt;&gt;"",CONCATENATE("(",Artefatos!BG$1,",",Artefatos!$BX16,",",Artefatos!$A16,",",Artefatos!$D16,"),"),"")</f>
        <v/>
      </c>
      <c r="BC13" s="6" t="str">
        <f>IF(Artefatos!BH16&lt;&gt;"",CONCATENATE("(",Artefatos!BH$1,",",Artefatos!$BX16,",",Artefatos!$A16,",",Artefatos!$D16,"),"),"")</f>
        <v/>
      </c>
      <c r="BD13" s="6" t="str">
        <f>IF(Artefatos!BI16&lt;&gt;"",CONCATENATE("(",Artefatos!BI$1,",",Artefatos!$BX16,",",Artefatos!$A16,",",Artefatos!$D16,"),"),"")</f>
        <v/>
      </c>
      <c r="BE13" s="6" t="str">
        <f>IF(Artefatos!BJ16&lt;&gt;"",CONCATENATE("(",Artefatos!BJ$1,",",Artefatos!$BX16,",",Artefatos!$A16,",",Artefatos!$D16,"),"),"")</f>
        <v/>
      </c>
      <c r="BF13" s="6" t="str">
        <f>IF(Artefatos!BK16&lt;&gt;"",CONCATENATE("(",Artefatos!BK$1,",",Artefatos!$BX16,",",Artefatos!$A16,",",Artefatos!$D16,"),"),"")</f>
        <v/>
      </c>
      <c r="BG13" s="6" t="str">
        <f>IF(Artefatos!BL16&lt;&gt;"",CONCATENATE("(",Artefatos!BL$1,",",Artefatos!$BX16,",",Artefatos!$A16,",",Artefatos!$D16,"),"),"")</f>
        <v/>
      </c>
      <c r="BH13" s="6" t="str">
        <f>IF(Artefatos!BM16&lt;&gt;"",CONCATENATE("(",Artefatos!BM$1,",",Artefatos!$BX16,",",Artefatos!$A16,",",Artefatos!$D16,"),"),"")</f>
        <v/>
      </c>
      <c r="BI13" s="6" t="str">
        <f>IF(Artefatos!BN16&lt;&gt;"",CONCATENATE("(",Artefatos!BN$1,",",Artefatos!$BX16,",",Artefatos!$A16,",",Artefatos!$D16,"),"),"")</f>
        <v/>
      </c>
      <c r="BJ13" s="6" t="str">
        <f>IF(Artefatos!BO16&lt;&gt;"",CONCATENATE("(",Artefatos!BO$1,",",Artefatos!$BX16,",",Artefatos!$A16,",",Artefatos!$D16,"),"),"")</f>
        <v/>
      </c>
      <c r="BK13" s="6" t="str">
        <f>IF(Artefatos!BP16&lt;&gt;"",CONCATENATE("(",Artefatos!BP$1,",",Artefatos!$BX16,",",Artefatos!$A16,",",Artefatos!$D16,"),"),"")</f>
        <v/>
      </c>
      <c r="BL13" s="6" t="str">
        <f>IF(Artefatos!BQ16&lt;&gt;"",CONCATENATE("(",Artefatos!BQ$1,",",Artefatos!$BX16,",",Artefatos!$A16,",",Artefatos!$D16,"),"),"")</f>
        <v/>
      </c>
      <c r="BM13" s="6" t="str">
        <f>IF(Artefatos!BR16&lt;&gt;"",CONCATENATE("(",Artefatos!BR$1,",",Artefatos!$BX16,",",Artefatos!$A16,",",Artefatos!$D16,"),"),"")</f>
        <v/>
      </c>
      <c r="BN13" s="6" t="str">
        <f>IF(Artefatos!BS16&lt;&gt;"",CONCATENATE("(",Artefatos!BS$1,",",Artefatos!$BX16,",",Artefatos!$A16,",",Artefatos!$D16,"),"),"")</f>
        <v/>
      </c>
      <c r="BO13" s="6" t="str">
        <f>IF(Artefatos!BT16&lt;&gt;"",CONCATENATE("(",Artefatos!BT$1,",",Artefatos!$BX16,",",Artefatos!$A16,",",Artefatos!$D16,"),"),"")</f>
        <v/>
      </c>
      <c r="BP13" s="6" t="str">
        <f>IF(Artefatos!BU16&lt;&gt;"",CONCATENATE("(",Artefatos!BU$1,",",Artefatos!$BX16,",",Artefatos!$A16,",",Artefatos!$D16,"),"),"")</f>
        <v/>
      </c>
      <c r="BQ13" s="6" t="str">
        <f>IF(Artefatos!BV16&lt;&gt;"",CONCATENATE("(",Artefatos!BV$1,",",Artefatos!$BX16,",",Artefatos!$A16,",",Artefatos!$D16,"),"),"")</f>
        <v/>
      </c>
      <c r="BR13" s="6" t="str">
        <f>IF(Artefatos!BW16&lt;&gt;"",CONCATENATE("(",Artefatos!BW$1,",",Artefatos!$BX16,",",Artefatos!$A16,",",Artefatos!$D16,"),"),"")</f>
        <v/>
      </c>
    </row>
    <row r="14" spans="1:70" x14ac:dyDescent="0.2">
      <c r="A14" s="6" t="str">
        <f>IF(Artefatos!F17&lt;&gt;"",CONCATENATE("(",Artefatos!F$1,",",Artefatos!$BX17,",",Artefatos!$A17,",",Artefatos!$D17,"),"),"")</f>
        <v>(1,1,12,true),</v>
      </c>
      <c r="B14" s="6" t="str">
        <f>IF(Artefatos!G17&lt;&gt;"",CONCATENATE("(",Artefatos!G$1,",",Artefatos!$BX17,",",Artefatos!$A17,",",Artefatos!$D17,"),"),"")</f>
        <v>(2,1,12,true),</v>
      </c>
      <c r="C14" s="6" t="str">
        <f>IF(Artefatos!H17&lt;&gt;"",CONCATENATE("(",Artefatos!H$1,",",Artefatos!$BX17,",",Artefatos!$A17,",",Artefatos!$D17,"),"),"")</f>
        <v/>
      </c>
      <c r="D14" s="6" t="str">
        <f>IF(Artefatos!I17&lt;&gt;"",CONCATENATE("(",Artefatos!I$1,",",Artefatos!$BX17,",",Artefatos!$A17,",",Artefatos!$D17,"),"),"")</f>
        <v/>
      </c>
      <c r="E14" s="6" t="str">
        <f>IF(Artefatos!J17&lt;&gt;"",CONCATENATE("(",Artefatos!J$1,",",Artefatos!$BX17,",",Artefatos!$A17,",",Artefatos!$D17,"),"),"")</f>
        <v/>
      </c>
      <c r="F14" s="6" t="str">
        <f>IF(Artefatos!K17&lt;&gt;"",CONCATENATE("(",Artefatos!K$1,",",Artefatos!$BX17,",",Artefatos!$A17,",",Artefatos!$D17,"),"),"")</f>
        <v/>
      </c>
      <c r="G14" s="6" t="str">
        <f>IF(Artefatos!L17&lt;&gt;"",CONCATENATE("(",Artefatos!L$1,",",Artefatos!$BX17,",",Artefatos!$A17,",",Artefatos!$D17,"),"),"")</f>
        <v/>
      </c>
      <c r="H14" s="6" t="str">
        <f>IF(Artefatos!M17&lt;&gt;"",CONCATENATE("(",Artefatos!M$1,",",Artefatos!$BX17,",",Artefatos!$A17,",",Artefatos!$D17,"),"),"")</f>
        <v/>
      </c>
      <c r="I14" s="6" t="str">
        <f>IF(Artefatos!N17&lt;&gt;"",CONCATENATE("(",Artefatos!N$1,",",Artefatos!$BX17,",",Artefatos!$A17,",",Artefatos!$D17,"),"),"")</f>
        <v/>
      </c>
      <c r="J14" s="6" t="str">
        <f>IF(Artefatos!O17&lt;&gt;"",CONCATENATE("(",Artefatos!O$1,",",Artefatos!$BX17,",",Artefatos!$A17,",",Artefatos!$D17,"),"),"")</f>
        <v/>
      </c>
      <c r="K14" s="6" t="str">
        <f>IF(Artefatos!P17&lt;&gt;"",CONCATENATE("(",Artefatos!P$1,",",Artefatos!$BX17,",",Artefatos!$A17,",",Artefatos!$D17,"),"),"")</f>
        <v/>
      </c>
      <c r="L14" s="6" t="str">
        <f>IF(Artefatos!Q17&lt;&gt;"",CONCATENATE("(",Artefatos!Q$1,",",Artefatos!$BX17,",",Artefatos!$A17,",",Artefatos!$D17,"),"),"")</f>
        <v/>
      </c>
      <c r="M14" s="6" t="str">
        <f>IF(Artefatos!R17&lt;&gt;"",CONCATENATE("(",Artefatos!R$1,",",Artefatos!$BX17,",",Artefatos!$A17,",",Artefatos!$D17,"),"),"")</f>
        <v/>
      </c>
      <c r="N14" s="6" t="str">
        <f>IF(Artefatos!S17&lt;&gt;"",CONCATENATE("(",Artefatos!S$1,",",Artefatos!$BX17,",",Artefatos!$A17,",",Artefatos!$D17,"),"),"")</f>
        <v/>
      </c>
      <c r="O14" s="6" t="str">
        <f>IF(Artefatos!T17&lt;&gt;"",CONCATENATE("(",Artefatos!T$1,",",Artefatos!$BX17,",",Artefatos!$A17,",",Artefatos!$D17,"),"),"")</f>
        <v/>
      </c>
      <c r="P14" s="6" t="str">
        <f>IF(Artefatos!U17&lt;&gt;"",CONCATENATE("(",Artefatos!U$1,",",Artefatos!$BX17,",",Artefatos!$A17,",",Artefatos!$D17,"),"),"")</f>
        <v/>
      </c>
      <c r="Q14" s="6" t="str">
        <f>IF(Artefatos!V17&lt;&gt;"",CONCATENATE("(",Artefatos!V$1,",",Artefatos!$BX17,",",Artefatos!$A17,",",Artefatos!$D17,"),"),"")</f>
        <v/>
      </c>
      <c r="R14" s="6" t="str">
        <f>IF(Artefatos!W17&lt;&gt;"",CONCATENATE("(",Artefatos!W$1,",",Artefatos!$BX17,",",Artefatos!$A17,",",Artefatos!$D17,"),"),"")</f>
        <v/>
      </c>
      <c r="S14" s="6" t="str">
        <f>IF(Artefatos!X17&lt;&gt;"",CONCATENATE("(",Artefatos!X$1,",",Artefatos!$BX17,",",Artefatos!$A17,",",Artefatos!$D17,"),"),"")</f>
        <v/>
      </c>
      <c r="T14" s="6" t="str">
        <f>IF(Artefatos!Y17&lt;&gt;"",CONCATENATE("(",Artefatos!Y$1,",",Artefatos!$BX17,",",Artefatos!$A17,",",Artefatos!$D17,"),"),"")</f>
        <v/>
      </c>
      <c r="U14" s="6" t="str">
        <f>IF(Artefatos!Z17&lt;&gt;"",CONCATENATE("(",Artefatos!Z$1,",",Artefatos!$BX17,",",Artefatos!$A17,",",Artefatos!$D17,"),"),"")</f>
        <v/>
      </c>
      <c r="V14" s="6" t="str">
        <f>IF(Artefatos!AA17&lt;&gt;"",CONCATENATE("(",Artefatos!AA$1,",",Artefatos!$BX17,",",Artefatos!$A17,",",Artefatos!$D17,"),"),"")</f>
        <v/>
      </c>
      <c r="W14" s="6" t="str">
        <f>IF(Artefatos!AB17&lt;&gt;"",CONCATENATE("(",Artefatos!AB$1,",",Artefatos!$BX17,",",Artefatos!$A17,",",Artefatos!$D17,"),"),"")</f>
        <v/>
      </c>
      <c r="X14" s="6" t="str">
        <f>IF(Artefatos!AC17&lt;&gt;"",CONCATENATE("(",Artefatos!AC$1,",",Artefatos!$BX17,",",Artefatos!$A17,",",Artefatos!$D17,"),"),"")</f>
        <v/>
      </c>
      <c r="Y14" s="6" t="str">
        <f>IF(Artefatos!AD17&lt;&gt;"",CONCATENATE("(",Artefatos!AD$1,",",Artefatos!$BX17,",",Artefatos!$A17,",",Artefatos!$D17,"),"),"")</f>
        <v/>
      </c>
      <c r="Z14" s="6" t="str">
        <f>IF(Artefatos!AE17&lt;&gt;"",CONCATENATE("(",Artefatos!AE$1,",",Artefatos!$BX17,",",Artefatos!$A17,",",Artefatos!$D17,"),"),"")</f>
        <v/>
      </c>
      <c r="AA14" s="6" t="str">
        <f>IF(Artefatos!AF17&lt;&gt;"",CONCATENATE("(",Artefatos!AF$1,",",Artefatos!$BX17,",",Artefatos!$A17,",",Artefatos!$D17,"),"),"")</f>
        <v/>
      </c>
      <c r="AB14" s="6" t="str">
        <f>IF(Artefatos!AG17&lt;&gt;"",CONCATENATE("(",Artefatos!AG$1,",",Artefatos!$BX17,",",Artefatos!$A17,",",Artefatos!$D17,"),"),"")</f>
        <v/>
      </c>
      <c r="AC14" s="6" t="str">
        <f>IF(Artefatos!AH17&lt;&gt;"",CONCATENATE("(",Artefatos!AH$1,",",Artefatos!$BX17,",",Artefatos!$A17,",",Artefatos!$D17,"),"),"")</f>
        <v>(29,1,12,true),</v>
      </c>
      <c r="AD14" s="6" t="str">
        <f>IF(Artefatos!AI17&lt;&gt;"",CONCATENATE("(",Artefatos!AI$1,",",Artefatos!$BX17,",",Artefatos!$A17,",",Artefatos!$D17,"),"),"")</f>
        <v>(30,1,12,true),</v>
      </c>
      <c r="AE14" s="6" t="str">
        <f>IF(Artefatos!AJ17&lt;&gt;"",CONCATENATE("(",Artefatos!AJ$1,",",Artefatos!$BX17,",",Artefatos!$A17,",",Artefatos!$D17,"),"),"")</f>
        <v/>
      </c>
      <c r="AF14" s="6" t="str">
        <f>IF(Artefatos!AK17&lt;&gt;"",CONCATENATE("(",Artefatos!AK$1,",",Artefatos!$BX17,",",Artefatos!$A17,",",Artefatos!$D17,"),"),"")</f>
        <v/>
      </c>
      <c r="AG14" s="6" t="str">
        <f>IF(Artefatos!AL17&lt;&gt;"",CONCATENATE("(",Artefatos!AL$1,",",Artefatos!$BX17,",",Artefatos!$A17,",",Artefatos!$D17,"),"),"")</f>
        <v/>
      </c>
      <c r="AH14" s="6" t="str">
        <f>IF(Artefatos!AM17&lt;&gt;"",CONCATENATE("(",Artefatos!AM$1,",",Artefatos!$BX17,",",Artefatos!$A17,",",Artefatos!$D17,"),"),"")</f>
        <v/>
      </c>
      <c r="AI14" s="6" t="str">
        <f>IF(Artefatos!AN17&lt;&gt;"",CONCATENATE("(",Artefatos!AN$1,",",Artefatos!$BX17,",",Artefatos!$A17,",",Artefatos!$D17,"),"),"")</f>
        <v/>
      </c>
      <c r="AJ14" s="6" t="str">
        <f>IF(Artefatos!AO17&lt;&gt;"",CONCATENATE("(",Artefatos!AO$1,",",Artefatos!$BX17,",",Artefatos!$A17,",",Artefatos!$D17,"),"),"")</f>
        <v/>
      </c>
      <c r="AK14" s="6" t="str">
        <f>IF(Artefatos!AP17&lt;&gt;"",CONCATENATE("(",Artefatos!AP$1,",",Artefatos!$BX17,",",Artefatos!$A17,",",Artefatos!$D17,"),"),"")</f>
        <v/>
      </c>
      <c r="AL14" s="6" t="str">
        <f>IF(Artefatos!AQ17&lt;&gt;"",CONCATENATE("(",Artefatos!AQ$1,",",Artefatos!$BX17,",",Artefatos!$A17,",",Artefatos!$D17,"),"),"")</f>
        <v/>
      </c>
      <c r="AM14" s="6" t="str">
        <f>IF(Artefatos!AR17&lt;&gt;"",CONCATENATE("(",Artefatos!AR$1,",",Artefatos!$BX17,",",Artefatos!$A17,",",Artefatos!$D17,"),"),"")</f>
        <v/>
      </c>
      <c r="AN14" s="6" t="str">
        <f>IF(Artefatos!AS17&lt;&gt;"",CONCATENATE("(",Artefatos!AS$1,",",Artefatos!$BX17,",",Artefatos!$A17,",",Artefatos!$D17,"),"),"")</f>
        <v/>
      </c>
      <c r="AO14" s="6" t="str">
        <f>IF(Artefatos!AT17&lt;&gt;"",CONCATENATE("(",Artefatos!AT$1,",",Artefatos!$BX17,",",Artefatos!$A17,",",Artefatos!$D17,"),"),"")</f>
        <v/>
      </c>
      <c r="AP14" s="6" t="str">
        <f>IF(Artefatos!AU17&lt;&gt;"",CONCATENATE("(",Artefatos!AU$1,",",Artefatos!$BX17,",",Artefatos!$A17,",",Artefatos!$D17,"),"),"")</f>
        <v/>
      </c>
      <c r="AQ14" s="6" t="str">
        <f>IF(Artefatos!AV17&lt;&gt;"",CONCATENATE("(",Artefatos!AV$1,",",Artefatos!$BX17,",",Artefatos!$A17,",",Artefatos!$D17,"),"),"")</f>
        <v/>
      </c>
      <c r="AR14" s="6" t="str">
        <f>IF(Artefatos!AW17&lt;&gt;"",CONCATENATE("(",Artefatos!AW$1,",",Artefatos!$BX17,",",Artefatos!$A17,",",Artefatos!$D17,"),"),"")</f>
        <v/>
      </c>
      <c r="AS14" s="6" t="str">
        <f>IF(Artefatos!AX17&lt;&gt;"",CONCATENATE("(",Artefatos!AX$1,",",Artefatos!$BX17,",",Artefatos!$A17,",",Artefatos!$D17,"),"),"")</f>
        <v/>
      </c>
      <c r="AT14" s="6" t="str">
        <f>IF(Artefatos!AY17&lt;&gt;"",CONCATENATE("(",Artefatos!AY$1,",",Artefatos!$BX17,",",Artefatos!$A17,",",Artefatos!$D17,"),"),"")</f>
        <v/>
      </c>
      <c r="AU14" s="6" t="str">
        <f>IF(Artefatos!AZ17&lt;&gt;"",CONCATENATE("(",Artefatos!AZ$1,",",Artefatos!$BX17,",",Artefatos!$A17,",",Artefatos!$D17,"),"),"")</f>
        <v/>
      </c>
      <c r="AV14" s="6" t="str">
        <f>IF(Artefatos!BA17&lt;&gt;"",CONCATENATE("(",Artefatos!BA$1,",",Artefatos!$BX17,",",Artefatos!$A17,",",Artefatos!$D17,"),"),"")</f>
        <v/>
      </c>
      <c r="AW14" s="6" t="str">
        <f>IF(Artefatos!BB17&lt;&gt;"",CONCATENATE("(",Artefatos!BB$1,",",Artefatos!$BX17,",",Artefatos!$A17,",",Artefatos!$D17,"),"),"")</f>
        <v/>
      </c>
      <c r="AX14" s="6" t="str">
        <f>IF(Artefatos!BC17&lt;&gt;"",CONCATENATE("(",Artefatos!BC$1,",",Artefatos!$BX17,",",Artefatos!$A17,",",Artefatos!$D17,"),"),"")</f>
        <v/>
      </c>
      <c r="AY14" s="6" t="str">
        <f>IF(Artefatos!BD17&lt;&gt;"",CONCATENATE("(",Artefatos!BD$1,",",Artefatos!$BX17,",",Artefatos!$A17,",",Artefatos!$D17,"),"),"")</f>
        <v/>
      </c>
      <c r="AZ14" s="6" t="str">
        <f>IF(Artefatos!BE17&lt;&gt;"",CONCATENATE("(",Artefatos!BE$1,",",Artefatos!$BX17,",",Artefatos!$A17,",",Artefatos!$D17,"),"),"")</f>
        <v/>
      </c>
      <c r="BA14" s="6" t="str">
        <f>IF(Artefatos!BF17&lt;&gt;"",CONCATENATE("(",Artefatos!BF$1,",",Artefatos!$BX17,",",Artefatos!$A17,",",Artefatos!$D17,"),"),"")</f>
        <v/>
      </c>
      <c r="BB14" s="6" t="str">
        <f>IF(Artefatos!BG17&lt;&gt;"",CONCATENATE("(",Artefatos!BG$1,",",Artefatos!$BX17,",",Artefatos!$A17,",",Artefatos!$D17,"),"),"")</f>
        <v/>
      </c>
      <c r="BC14" s="6" t="str">
        <f>IF(Artefatos!BH17&lt;&gt;"",CONCATENATE("(",Artefatos!BH$1,",",Artefatos!$BX17,",",Artefatos!$A17,",",Artefatos!$D17,"),"),"")</f>
        <v/>
      </c>
      <c r="BD14" s="6" t="str">
        <f>IF(Artefatos!BI17&lt;&gt;"",CONCATENATE("(",Artefatos!BI$1,",",Artefatos!$BX17,",",Artefatos!$A17,",",Artefatos!$D17,"),"),"")</f>
        <v/>
      </c>
      <c r="BE14" s="6" t="str">
        <f>IF(Artefatos!BJ17&lt;&gt;"",CONCATENATE("(",Artefatos!BJ$1,",",Artefatos!$BX17,",",Artefatos!$A17,",",Artefatos!$D17,"),"),"")</f>
        <v/>
      </c>
      <c r="BF14" s="6" t="str">
        <f>IF(Artefatos!BK17&lt;&gt;"",CONCATENATE("(",Artefatos!BK$1,",",Artefatos!$BX17,",",Artefatos!$A17,",",Artefatos!$D17,"),"),"")</f>
        <v/>
      </c>
      <c r="BG14" s="6" t="str">
        <f>IF(Artefatos!BL17&lt;&gt;"",CONCATENATE("(",Artefatos!BL$1,",",Artefatos!$BX17,",",Artefatos!$A17,",",Artefatos!$D17,"),"),"")</f>
        <v/>
      </c>
      <c r="BH14" s="6" t="str">
        <f>IF(Artefatos!BM17&lt;&gt;"",CONCATENATE("(",Artefatos!BM$1,",",Artefatos!$BX17,",",Artefatos!$A17,",",Artefatos!$D17,"),"),"")</f>
        <v/>
      </c>
      <c r="BI14" s="6" t="str">
        <f>IF(Artefatos!BN17&lt;&gt;"",CONCATENATE("(",Artefatos!BN$1,",",Artefatos!$BX17,",",Artefatos!$A17,",",Artefatos!$D17,"),"),"")</f>
        <v/>
      </c>
      <c r="BJ14" s="6" t="str">
        <f>IF(Artefatos!BO17&lt;&gt;"",CONCATENATE("(",Artefatos!BO$1,",",Artefatos!$BX17,",",Artefatos!$A17,",",Artefatos!$D17,"),"),"")</f>
        <v/>
      </c>
      <c r="BK14" s="6" t="str">
        <f>IF(Artefatos!BP17&lt;&gt;"",CONCATENATE("(",Artefatos!BP$1,",",Artefatos!$BX17,",",Artefatos!$A17,",",Artefatos!$D17,"),"),"")</f>
        <v/>
      </c>
      <c r="BL14" s="6" t="str">
        <f>IF(Artefatos!BQ17&lt;&gt;"",CONCATENATE("(",Artefatos!BQ$1,",",Artefatos!$BX17,",",Artefatos!$A17,",",Artefatos!$D17,"),"),"")</f>
        <v/>
      </c>
      <c r="BM14" s="6" t="str">
        <f>IF(Artefatos!BR17&lt;&gt;"",CONCATENATE("(",Artefatos!BR$1,",",Artefatos!$BX17,",",Artefatos!$A17,",",Artefatos!$D17,"),"),"")</f>
        <v/>
      </c>
      <c r="BN14" s="6" t="str">
        <f>IF(Artefatos!BS17&lt;&gt;"",CONCATENATE("(",Artefatos!BS$1,",",Artefatos!$BX17,",",Artefatos!$A17,",",Artefatos!$D17,"),"),"")</f>
        <v/>
      </c>
      <c r="BO14" s="6" t="str">
        <f>IF(Artefatos!BT17&lt;&gt;"",CONCATENATE("(",Artefatos!BT$1,",",Artefatos!$BX17,",",Artefatos!$A17,",",Artefatos!$D17,"),"),"")</f>
        <v/>
      </c>
      <c r="BP14" s="6" t="str">
        <f>IF(Artefatos!BU17&lt;&gt;"",CONCATENATE("(",Artefatos!BU$1,",",Artefatos!$BX17,",",Artefatos!$A17,",",Artefatos!$D17,"),"),"")</f>
        <v/>
      </c>
      <c r="BQ14" s="6" t="str">
        <f>IF(Artefatos!BV17&lt;&gt;"",CONCATENATE("(",Artefatos!BV$1,",",Artefatos!$BX17,",",Artefatos!$A17,",",Artefatos!$D17,"),"),"")</f>
        <v/>
      </c>
      <c r="BR14" s="6" t="str">
        <f>IF(Artefatos!BW17&lt;&gt;"",CONCATENATE("(",Artefatos!BW$1,",",Artefatos!$BX17,",",Artefatos!$A17,",",Artefatos!$D17,"),"),"")</f>
        <v/>
      </c>
    </row>
    <row r="15" spans="1:70" x14ac:dyDescent="0.2">
      <c r="A15" s="6" t="str">
        <f>IF(Artefatos!F18&lt;&gt;"",CONCATENATE("(",Artefatos!F$1,",",Artefatos!$BX18,",",Artefatos!$A18,",",Artefatos!$D18,"),"),"")</f>
        <v>(1,1,13,true),</v>
      </c>
      <c r="B15" s="6" t="str">
        <f>IF(Artefatos!G18&lt;&gt;"",CONCATENATE("(",Artefatos!G$1,",",Artefatos!$BX18,",",Artefatos!$A18,",",Artefatos!$D18,"),"),"")</f>
        <v>(2,1,13,true),</v>
      </c>
      <c r="C15" s="6" t="str">
        <f>IF(Artefatos!H18&lt;&gt;"",CONCATENATE("(",Artefatos!H$1,",",Artefatos!$BX18,",",Artefatos!$A18,",",Artefatos!$D18,"),"),"")</f>
        <v/>
      </c>
      <c r="D15" s="6" t="str">
        <f>IF(Artefatos!I18&lt;&gt;"",CONCATENATE("(",Artefatos!I$1,",",Artefatos!$BX18,",",Artefatos!$A18,",",Artefatos!$D18,"),"),"")</f>
        <v/>
      </c>
      <c r="E15" s="6" t="str">
        <f>IF(Artefatos!J18&lt;&gt;"",CONCATENATE("(",Artefatos!J$1,",",Artefatos!$BX18,",",Artefatos!$A18,",",Artefatos!$D18,"),"),"")</f>
        <v/>
      </c>
      <c r="F15" s="6" t="str">
        <f>IF(Artefatos!K18&lt;&gt;"",CONCATENATE("(",Artefatos!K$1,",",Artefatos!$BX18,",",Artefatos!$A18,",",Artefatos!$D18,"),"),"")</f>
        <v/>
      </c>
      <c r="G15" s="6" t="str">
        <f>IF(Artefatos!L18&lt;&gt;"",CONCATENATE("(",Artefatos!L$1,",",Artefatos!$BX18,",",Artefatos!$A18,",",Artefatos!$D18,"),"),"")</f>
        <v/>
      </c>
      <c r="H15" s="6" t="str">
        <f>IF(Artefatos!M18&lt;&gt;"",CONCATENATE("(",Artefatos!M$1,",",Artefatos!$BX18,",",Artefatos!$A18,",",Artefatos!$D18,"),"),"")</f>
        <v/>
      </c>
      <c r="I15" s="6" t="str">
        <f>IF(Artefatos!N18&lt;&gt;"",CONCATENATE("(",Artefatos!N$1,",",Artefatos!$BX18,",",Artefatos!$A18,",",Artefatos!$D18,"),"),"")</f>
        <v/>
      </c>
      <c r="J15" s="6" t="str">
        <f>IF(Artefatos!O18&lt;&gt;"",CONCATENATE("(",Artefatos!O$1,",",Artefatos!$BX18,",",Artefatos!$A18,",",Artefatos!$D18,"),"),"")</f>
        <v/>
      </c>
      <c r="K15" s="6" t="str">
        <f>IF(Artefatos!P18&lt;&gt;"",CONCATENATE("(",Artefatos!P$1,",",Artefatos!$BX18,",",Artefatos!$A18,",",Artefatos!$D18,"),"),"")</f>
        <v/>
      </c>
      <c r="L15" s="6" t="str">
        <f>IF(Artefatos!Q18&lt;&gt;"",CONCATENATE("(",Artefatos!Q$1,",",Artefatos!$BX18,",",Artefatos!$A18,",",Artefatos!$D18,"),"),"")</f>
        <v/>
      </c>
      <c r="M15" s="6" t="str">
        <f>IF(Artefatos!R18&lt;&gt;"",CONCATENATE("(",Artefatos!R$1,",",Artefatos!$BX18,",",Artefatos!$A18,",",Artefatos!$D18,"),"),"")</f>
        <v/>
      </c>
      <c r="N15" s="6" t="str">
        <f>IF(Artefatos!S18&lt;&gt;"",CONCATENATE("(",Artefatos!S$1,",",Artefatos!$BX18,",",Artefatos!$A18,",",Artefatos!$D18,"),"),"")</f>
        <v/>
      </c>
      <c r="O15" s="6" t="str">
        <f>IF(Artefatos!T18&lt;&gt;"",CONCATENATE("(",Artefatos!T$1,",",Artefatos!$BX18,",",Artefatos!$A18,",",Artefatos!$D18,"),"),"")</f>
        <v/>
      </c>
      <c r="P15" s="6" t="str">
        <f>IF(Artefatos!U18&lt;&gt;"",CONCATENATE("(",Artefatos!U$1,",",Artefatos!$BX18,",",Artefatos!$A18,",",Artefatos!$D18,"),"),"")</f>
        <v/>
      </c>
      <c r="Q15" s="6" t="str">
        <f>IF(Artefatos!V18&lt;&gt;"",CONCATENATE("(",Artefatos!V$1,",",Artefatos!$BX18,",",Artefatos!$A18,",",Artefatos!$D18,"),"),"")</f>
        <v/>
      </c>
      <c r="R15" s="6" t="str">
        <f>IF(Artefatos!W18&lt;&gt;"",CONCATENATE("(",Artefatos!W$1,",",Artefatos!$BX18,",",Artefatos!$A18,",",Artefatos!$D18,"),"),"")</f>
        <v/>
      </c>
      <c r="S15" s="6" t="str">
        <f>IF(Artefatos!X18&lt;&gt;"",CONCATENATE("(",Artefatos!X$1,",",Artefatos!$BX18,",",Artefatos!$A18,",",Artefatos!$D18,"),"),"")</f>
        <v/>
      </c>
      <c r="T15" s="6" t="str">
        <f>IF(Artefatos!Y18&lt;&gt;"",CONCATENATE("(",Artefatos!Y$1,",",Artefatos!$BX18,",",Artefatos!$A18,",",Artefatos!$D18,"),"),"")</f>
        <v/>
      </c>
      <c r="U15" s="6" t="str">
        <f>IF(Artefatos!Z18&lt;&gt;"",CONCATENATE("(",Artefatos!Z$1,",",Artefatos!$BX18,",",Artefatos!$A18,",",Artefatos!$D18,"),"),"")</f>
        <v/>
      </c>
      <c r="V15" s="6" t="str">
        <f>IF(Artefatos!AA18&lt;&gt;"",CONCATENATE("(",Artefatos!AA$1,",",Artefatos!$BX18,",",Artefatos!$A18,",",Artefatos!$D18,"),"),"")</f>
        <v/>
      </c>
      <c r="W15" s="6" t="str">
        <f>IF(Artefatos!AB18&lt;&gt;"",CONCATENATE("(",Artefatos!AB$1,",",Artefatos!$BX18,",",Artefatos!$A18,",",Artefatos!$D18,"),"),"")</f>
        <v/>
      </c>
      <c r="X15" s="6" t="str">
        <f>IF(Artefatos!AC18&lt;&gt;"",CONCATENATE("(",Artefatos!AC$1,",",Artefatos!$BX18,",",Artefatos!$A18,",",Artefatos!$D18,"),"),"")</f>
        <v/>
      </c>
      <c r="Y15" s="6" t="str">
        <f>IF(Artefatos!AD18&lt;&gt;"",CONCATENATE("(",Artefatos!AD$1,",",Artefatos!$BX18,",",Artefatos!$A18,",",Artefatos!$D18,"),"),"")</f>
        <v/>
      </c>
      <c r="Z15" s="6" t="str">
        <f>IF(Artefatos!AE18&lt;&gt;"",CONCATENATE("(",Artefatos!AE$1,",",Artefatos!$BX18,",",Artefatos!$A18,",",Artefatos!$D18,"),"),"")</f>
        <v/>
      </c>
      <c r="AA15" s="6" t="str">
        <f>IF(Artefatos!AF18&lt;&gt;"",CONCATENATE("(",Artefatos!AF$1,",",Artefatos!$BX18,",",Artefatos!$A18,",",Artefatos!$D18,"),"),"")</f>
        <v/>
      </c>
      <c r="AB15" s="6" t="str">
        <f>IF(Artefatos!AG18&lt;&gt;"",CONCATENATE("(",Artefatos!AG$1,",",Artefatos!$BX18,",",Artefatos!$A18,",",Artefatos!$D18,"),"),"")</f>
        <v/>
      </c>
      <c r="AC15" s="6" t="str">
        <f>IF(Artefatos!AH18&lt;&gt;"",CONCATENATE("(",Artefatos!AH$1,",",Artefatos!$BX18,",",Artefatos!$A18,",",Artefatos!$D18,"),"),"")</f>
        <v>(29,1,13,true),</v>
      </c>
      <c r="AD15" s="6" t="str">
        <f>IF(Artefatos!AI18&lt;&gt;"",CONCATENATE("(",Artefatos!AI$1,",",Artefatos!$BX18,",",Artefatos!$A18,",",Artefatos!$D18,"),"),"")</f>
        <v>(30,1,13,true),</v>
      </c>
      <c r="AE15" s="6" t="str">
        <f>IF(Artefatos!AJ18&lt;&gt;"",CONCATENATE("(",Artefatos!AJ$1,",",Artefatos!$BX18,",",Artefatos!$A18,",",Artefatos!$D18,"),"),"")</f>
        <v/>
      </c>
      <c r="AF15" s="6" t="str">
        <f>IF(Artefatos!AK18&lt;&gt;"",CONCATENATE("(",Artefatos!AK$1,",",Artefatos!$BX18,",",Artefatos!$A18,",",Artefatos!$D18,"),"),"")</f>
        <v/>
      </c>
      <c r="AG15" s="6" t="str">
        <f>IF(Artefatos!AL18&lt;&gt;"",CONCATENATE("(",Artefatos!AL$1,",",Artefatos!$BX18,",",Artefatos!$A18,",",Artefatos!$D18,"),"),"")</f>
        <v/>
      </c>
      <c r="AH15" s="6" t="str">
        <f>IF(Artefatos!AM18&lt;&gt;"",CONCATENATE("(",Artefatos!AM$1,",",Artefatos!$BX18,",",Artefatos!$A18,",",Artefatos!$D18,"),"),"")</f>
        <v/>
      </c>
      <c r="AI15" s="6" t="str">
        <f>IF(Artefatos!AN18&lt;&gt;"",CONCATENATE("(",Artefatos!AN$1,",",Artefatos!$BX18,",",Artefatos!$A18,",",Artefatos!$D18,"),"),"")</f>
        <v/>
      </c>
      <c r="AJ15" s="6" t="str">
        <f>IF(Artefatos!AO18&lt;&gt;"",CONCATENATE("(",Artefatos!AO$1,",",Artefatos!$BX18,",",Artefatos!$A18,",",Artefatos!$D18,"),"),"")</f>
        <v/>
      </c>
      <c r="AK15" s="6" t="str">
        <f>IF(Artefatos!AP18&lt;&gt;"",CONCATENATE("(",Artefatos!AP$1,",",Artefatos!$BX18,",",Artefatos!$A18,",",Artefatos!$D18,"),"),"")</f>
        <v/>
      </c>
      <c r="AL15" s="6" t="str">
        <f>IF(Artefatos!AQ18&lt;&gt;"",CONCATENATE("(",Artefatos!AQ$1,",",Artefatos!$BX18,",",Artefatos!$A18,",",Artefatos!$D18,"),"),"")</f>
        <v/>
      </c>
      <c r="AM15" s="6" t="str">
        <f>IF(Artefatos!AR18&lt;&gt;"",CONCATENATE("(",Artefatos!AR$1,",",Artefatos!$BX18,",",Artefatos!$A18,",",Artefatos!$D18,"),"),"")</f>
        <v/>
      </c>
      <c r="AN15" s="6" t="str">
        <f>IF(Artefatos!AS18&lt;&gt;"",CONCATENATE("(",Artefatos!AS$1,",",Artefatos!$BX18,",",Artefatos!$A18,",",Artefatos!$D18,"),"),"")</f>
        <v/>
      </c>
      <c r="AO15" s="6" t="str">
        <f>IF(Artefatos!AT18&lt;&gt;"",CONCATENATE("(",Artefatos!AT$1,",",Artefatos!$BX18,",",Artefatos!$A18,",",Artefatos!$D18,"),"),"")</f>
        <v/>
      </c>
      <c r="AP15" s="6" t="str">
        <f>IF(Artefatos!AU18&lt;&gt;"",CONCATENATE("(",Artefatos!AU$1,",",Artefatos!$BX18,",",Artefatos!$A18,",",Artefatos!$D18,"),"),"")</f>
        <v/>
      </c>
      <c r="AQ15" s="6" t="str">
        <f>IF(Artefatos!AV18&lt;&gt;"",CONCATENATE("(",Artefatos!AV$1,",",Artefatos!$BX18,",",Artefatos!$A18,",",Artefatos!$D18,"),"),"")</f>
        <v/>
      </c>
      <c r="AR15" s="6" t="str">
        <f>IF(Artefatos!AW18&lt;&gt;"",CONCATENATE("(",Artefatos!AW$1,",",Artefatos!$BX18,",",Artefatos!$A18,",",Artefatos!$D18,"),"),"")</f>
        <v/>
      </c>
      <c r="AS15" s="6" t="str">
        <f>IF(Artefatos!AX18&lt;&gt;"",CONCATENATE("(",Artefatos!AX$1,",",Artefatos!$BX18,",",Artefatos!$A18,",",Artefatos!$D18,"),"),"")</f>
        <v/>
      </c>
      <c r="AT15" s="6" t="str">
        <f>IF(Artefatos!AY18&lt;&gt;"",CONCATENATE("(",Artefatos!AY$1,",",Artefatos!$BX18,",",Artefatos!$A18,",",Artefatos!$D18,"),"),"")</f>
        <v/>
      </c>
      <c r="AU15" s="6" t="str">
        <f>IF(Artefatos!AZ18&lt;&gt;"",CONCATENATE("(",Artefatos!AZ$1,",",Artefatos!$BX18,",",Artefatos!$A18,",",Artefatos!$D18,"),"),"")</f>
        <v/>
      </c>
      <c r="AV15" s="6" t="str">
        <f>IF(Artefatos!BA18&lt;&gt;"",CONCATENATE("(",Artefatos!BA$1,",",Artefatos!$BX18,",",Artefatos!$A18,",",Artefatos!$D18,"),"),"")</f>
        <v/>
      </c>
      <c r="AW15" s="6" t="str">
        <f>IF(Artefatos!BB18&lt;&gt;"",CONCATENATE("(",Artefatos!BB$1,",",Artefatos!$BX18,",",Artefatos!$A18,",",Artefatos!$D18,"),"),"")</f>
        <v/>
      </c>
      <c r="AX15" s="6" t="str">
        <f>IF(Artefatos!BC18&lt;&gt;"",CONCATENATE("(",Artefatos!BC$1,",",Artefatos!$BX18,",",Artefatos!$A18,",",Artefatos!$D18,"),"),"")</f>
        <v/>
      </c>
      <c r="AY15" s="6" t="str">
        <f>IF(Artefatos!BD18&lt;&gt;"",CONCATENATE("(",Artefatos!BD$1,",",Artefatos!$BX18,",",Artefatos!$A18,",",Artefatos!$D18,"),"),"")</f>
        <v/>
      </c>
      <c r="AZ15" s="6" t="str">
        <f>IF(Artefatos!BE18&lt;&gt;"",CONCATENATE("(",Artefatos!BE$1,",",Artefatos!$BX18,",",Artefatos!$A18,",",Artefatos!$D18,"),"),"")</f>
        <v/>
      </c>
      <c r="BA15" s="6" t="str">
        <f>IF(Artefatos!BF18&lt;&gt;"",CONCATENATE("(",Artefatos!BF$1,",",Artefatos!$BX18,",",Artefatos!$A18,",",Artefatos!$D18,"),"),"")</f>
        <v/>
      </c>
      <c r="BB15" s="6" t="str">
        <f>IF(Artefatos!BG18&lt;&gt;"",CONCATENATE("(",Artefatos!BG$1,",",Artefatos!$BX18,",",Artefatos!$A18,",",Artefatos!$D18,"),"),"")</f>
        <v/>
      </c>
      <c r="BC15" s="6" t="str">
        <f>IF(Artefatos!BH18&lt;&gt;"",CONCATENATE("(",Artefatos!BH$1,",",Artefatos!$BX18,",",Artefatos!$A18,",",Artefatos!$D18,"),"),"")</f>
        <v/>
      </c>
      <c r="BD15" s="6" t="str">
        <f>IF(Artefatos!BI18&lt;&gt;"",CONCATENATE("(",Artefatos!BI$1,",",Artefatos!$BX18,",",Artefatos!$A18,",",Artefatos!$D18,"),"),"")</f>
        <v/>
      </c>
      <c r="BE15" s="6" t="str">
        <f>IF(Artefatos!BJ18&lt;&gt;"",CONCATENATE("(",Artefatos!BJ$1,",",Artefatos!$BX18,",",Artefatos!$A18,",",Artefatos!$D18,"),"),"")</f>
        <v/>
      </c>
      <c r="BF15" s="6" t="str">
        <f>IF(Artefatos!BK18&lt;&gt;"",CONCATENATE("(",Artefatos!BK$1,",",Artefatos!$BX18,",",Artefatos!$A18,",",Artefatos!$D18,"),"),"")</f>
        <v/>
      </c>
      <c r="BG15" s="6" t="str">
        <f>IF(Artefatos!BL18&lt;&gt;"",CONCATENATE("(",Artefatos!BL$1,",",Artefatos!$BX18,",",Artefatos!$A18,",",Artefatos!$D18,"),"),"")</f>
        <v/>
      </c>
      <c r="BH15" s="6" t="str">
        <f>IF(Artefatos!BM18&lt;&gt;"",CONCATENATE("(",Artefatos!BM$1,",",Artefatos!$BX18,",",Artefatos!$A18,",",Artefatos!$D18,"),"),"")</f>
        <v/>
      </c>
      <c r="BI15" s="6" t="str">
        <f>IF(Artefatos!BN18&lt;&gt;"",CONCATENATE("(",Artefatos!BN$1,",",Artefatos!$BX18,",",Artefatos!$A18,",",Artefatos!$D18,"),"),"")</f>
        <v/>
      </c>
      <c r="BJ15" s="6" t="str">
        <f>IF(Artefatos!BO18&lt;&gt;"",CONCATENATE("(",Artefatos!BO$1,",",Artefatos!$BX18,",",Artefatos!$A18,",",Artefatos!$D18,"),"),"")</f>
        <v/>
      </c>
      <c r="BK15" s="6" t="str">
        <f>IF(Artefatos!BP18&lt;&gt;"",CONCATENATE("(",Artefatos!BP$1,",",Artefatos!$BX18,",",Artefatos!$A18,",",Artefatos!$D18,"),"),"")</f>
        <v/>
      </c>
      <c r="BL15" s="6" t="str">
        <f>IF(Artefatos!BQ18&lt;&gt;"",CONCATENATE("(",Artefatos!BQ$1,",",Artefatos!$BX18,",",Artefatos!$A18,",",Artefatos!$D18,"),"),"")</f>
        <v/>
      </c>
      <c r="BM15" s="6" t="str">
        <f>IF(Artefatos!BR18&lt;&gt;"",CONCATENATE("(",Artefatos!BR$1,",",Artefatos!$BX18,",",Artefatos!$A18,",",Artefatos!$D18,"),"),"")</f>
        <v/>
      </c>
      <c r="BN15" s="6" t="str">
        <f>IF(Artefatos!BS18&lt;&gt;"",CONCATENATE("(",Artefatos!BS$1,",",Artefatos!$BX18,",",Artefatos!$A18,",",Artefatos!$D18,"),"),"")</f>
        <v/>
      </c>
      <c r="BO15" s="6" t="str">
        <f>IF(Artefatos!BT18&lt;&gt;"",CONCATENATE("(",Artefatos!BT$1,",",Artefatos!$BX18,",",Artefatos!$A18,",",Artefatos!$D18,"),"),"")</f>
        <v/>
      </c>
      <c r="BP15" s="6" t="str">
        <f>IF(Artefatos!BU18&lt;&gt;"",CONCATENATE("(",Artefatos!BU$1,",",Artefatos!$BX18,",",Artefatos!$A18,",",Artefatos!$D18,"),"),"")</f>
        <v/>
      </c>
      <c r="BQ15" s="6" t="str">
        <f>IF(Artefatos!BV18&lt;&gt;"",CONCATENATE("(",Artefatos!BV$1,",",Artefatos!$BX18,",",Artefatos!$A18,",",Artefatos!$D18,"),"),"")</f>
        <v/>
      </c>
      <c r="BR15" s="6" t="str">
        <f>IF(Artefatos!BW18&lt;&gt;"",CONCATENATE("(",Artefatos!BW$1,",",Artefatos!$BX18,",",Artefatos!$A18,",",Artefatos!$D18,"),"),"")</f>
        <v/>
      </c>
    </row>
    <row r="16" spans="1:70" x14ac:dyDescent="0.2">
      <c r="A16" s="6" t="str">
        <f>IF(Artefatos!F19&lt;&gt;"",CONCATENATE("(",Artefatos!F$1,",",Artefatos!$BX19,",",Artefatos!$A19,",",Artefatos!$D19,"),"),"")</f>
        <v>(1,1,14,true),</v>
      </c>
      <c r="B16" s="6" t="str">
        <f>IF(Artefatos!G19&lt;&gt;"",CONCATENATE("(",Artefatos!G$1,",",Artefatos!$BX19,",",Artefatos!$A19,",",Artefatos!$D19,"),"),"")</f>
        <v>(2,1,14,true),</v>
      </c>
      <c r="C16" s="6" t="str">
        <f>IF(Artefatos!H19&lt;&gt;"",CONCATENATE("(",Artefatos!H$1,",",Artefatos!$BX19,",",Artefatos!$A19,",",Artefatos!$D19,"),"),"")</f>
        <v/>
      </c>
      <c r="D16" s="6" t="str">
        <f>IF(Artefatos!I19&lt;&gt;"",CONCATENATE("(",Artefatos!I$1,",",Artefatos!$BX19,",",Artefatos!$A19,",",Artefatos!$D19,"),"),"")</f>
        <v/>
      </c>
      <c r="E16" s="6" t="str">
        <f>IF(Artefatos!J19&lt;&gt;"",CONCATENATE("(",Artefatos!J$1,",",Artefatos!$BX19,",",Artefatos!$A19,",",Artefatos!$D19,"),"),"")</f>
        <v/>
      </c>
      <c r="F16" s="6" t="str">
        <f>IF(Artefatos!K19&lt;&gt;"",CONCATENATE("(",Artefatos!K$1,",",Artefatos!$BX19,",",Artefatos!$A19,",",Artefatos!$D19,"),"),"")</f>
        <v/>
      </c>
      <c r="G16" s="6" t="str">
        <f>IF(Artefatos!L19&lt;&gt;"",CONCATENATE("(",Artefatos!L$1,",",Artefatos!$BX19,",",Artefatos!$A19,",",Artefatos!$D19,"),"),"")</f>
        <v/>
      </c>
      <c r="H16" s="6" t="str">
        <f>IF(Artefatos!M19&lt;&gt;"",CONCATENATE("(",Artefatos!M$1,",",Artefatos!$BX19,",",Artefatos!$A19,",",Artefatos!$D19,"),"),"")</f>
        <v/>
      </c>
      <c r="I16" s="6" t="str">
        <f>IF(Artefatos!N19&lt;&gt;"",CONCATENATE("(",Artefatos!N$1,",",Artefatos!$BX19,",",Artefatos!$A19,",",Artefatos!$D19,"),"),"")</f>
        <v/>
      </c>
      <c r="J16" s="6" t="str">
        <f>IF(Artefatos!O19&lt;&gt;"",CONCATENATE("(",Artefatos!O$1,",",Artefatos!$BX19,",",Artefatos!$A19,",",Artefatos!$D19,"),"),"")</f>
        <v/>
      </c>
      <c r="K16" s="6" t="str">
        <f>IF(Artefatos!P19&lt;&gt;"",CONCATENATE("(",Artefatos!P$1,",",Artefatos!$BX19,",",Artefatos!$A19,",",Artefatos!$D19,"),"),"")</f>
        <v/>
      </c>
      <c r="L16" s="6" t="str">
        <f>IF(Artefatos!Q19&lt;&gt;"",CONCATENATE("(",Artefatos!Q$1,",",Artefatos!$BX19,",",Artefatos!$A19,",",Artefatos!$D19,"),"),"")</f>
        <v/>
      </c>
      <c r="M16" s="6" t="str">
        <f>IF(Artefatos!R19&lt;&gt;"",CONCATENATE("(",Artefatos!R$1,",",Artefatos!$BX19,",",Artefatos!$A19,",",Artefatos!$D19,"),"),"")</f>
        <v/>
      </c>
      <c r="N16" s="6" t="str">
        <f>IF(Artefatos!S19&lt;&gt;"",CONCATENATE("(",Artefatos!S$1,",",Artefatos!$BX19,",",Artefatos!$A19,",",Artefatos!$D19,"),"),"")</f>
        <v/>
      </c>
      <c r="O16" s="6" t="str">
        <f>IF(Artefatos!T19&lt;&gt;"",CONCATENATE("(",Artefatos!T$1,",",Artefatos!$BX19,",",Artefatos!$A19,",",Artefatos!$D19,"),"),"")</f>
        <v/>
      </c>
      <c r="P16" s="6" t="str">
        <f>IF(Artefatos!U19&lt;&gt;"",CONCATENATE("(",Artefatos!U$1,",",Artefatos!$BX19,",",Artefatos!$A19,",",Artefatos!$D19,"),"),"")</f>
        <v/>
      </c>
      <c r="Q16" s="6" t="str">
        <f>IF(Artefatos!V19&lt;&gt;"",CONCATENATE("(",Artefatos!V$1,",",Artefatos!$BX19,",",Artefatos!$A19,",",Artefatos!$D19,"),"),"")</f>
        <v/>
      </c>
      <c r="R16" s="6" t="str">
        <f>IF(Artefatos!W19&lt;&gt;"",CONCATENATE("(",Artefatos!W$1,",",Artefatos!$BX19,",",Artefatos!$A19,",",Artefatos!$D19,"),"),"")</f>
        <v/>
      </c>
      <c r="S16" s="6" t="str">
        <f>IF(Artefatos!X19&lt;&gt;"",CONCATENATE("(",Artefatos!X$1,",",Artefatos!$BX19,",",Artefatos!$A19,",",Artefatos!$D19,"),"),"")</f>
        <v/>
      </c>
      <c r="T16" s="6" t="str">
        <f>IF(Artefatos!Y19&lt;&gt;"",CONCATENATE("(",Artefatos!Y$1,",",Artefatos!$BX19,",",Artefatos!$A19,",",Artefatos!$D19,"),"),"")</f>
        <v/>
      </c>
      <c r="U16" s="6" t="str">
        <f>IF(Artefatos!Z19&lt;&gt;"",CONCATENATE("(",Artefatos!Z$1,",",Artefatos!$BX19,",",Artefatos!$A19,",",Artefatos!$D19,"),"),"")</f>
        <v/>
      </c>
      <c r="V16" s="6" t="str">
        <f>IF(Artefatos!AA19&lt;&gt;"",CONCATENATE("(",Artefatos!AA$1,",",Artefatos!$BX19,",",Artefatos!$A19,",",Artefatos!$D19,"),"),"")</f>
        <v/>
      </c>
      <c r="W16" s="6" t="str">
        <f>IF(Artefatos!AB19&lt;&gt;"",CONCATENATE("(",Artefatos!AB$1,",",Artefatos!$BX19,",",Artefatos!$A19,",",Artefatos!$D19,"),"),"")</f>
        <v/>
      </c>
      <c r="X16" s="6" t="str">
        <f>IF(Artefatos!AC19&lt;&gt;"",CONCATENATE("(",Artefatos!AC$1,",",Artefatos!$BX19,",",Artefatos!$A19,",",Artefatos!$D19,"),"),"")</f>
        <v/>
      </c>
      <c r="Y16" s="6" t="str">
        <f>IF(Artefatos!AD19&lt;&gt;"",CONCATENATE("(",Artefatos!AD$1,",",Artefatos!$BX19,",",Artefatos!$A19,",",Artefatos!$D19,"),"),"")</f>
        <v/>
      </c>
      <c r="Z16" s="6" t="str">
        <f>IF(Artefatos!AE19&lt;&gt;"",CONCATENATE("(",Artefatos!AE$1,",",Artefatos!$BX19,",",Artefatos!$A19,",",Artefatos!$D19,"),"),"")</f>
        <v/>
      </c>
      <c r="AA16" s="6" t="str">
        <f>IF(Artefatos!AF19&lt;&gt;"",CONCATENATE("(",Artefatos!AF$1,",",Artefatos!$BX19,",",Artefatos!$A19,",",Artefatos!$D19,"),"),"")</f>
        <v/>
      </c>
      <c r="AB16" s="6" t="str">
        <f>IF(Artefatos!AG19&lt;&gt;"",CONCATENATE("(",Artefatos!AG$1,",",Artefatos!$BX19,",",Artefatos!$A19,",",Artefatos!$D19,"),"),"")</f>
        <v/>
      </c>
      <c r="AC16" s="6" t="str">
        <f>IF(Artefatos!AH19&lt;&gt;"",CONCATENATE("(",Artefatos!AH$1,",",Artefatos!$BX19,",",Artefatos!$A19,",",Artefatos!$D19,"),"),"")</f>
        <v>(29,1,14,true),</v>
      </c>
      <c r="AD16" s="6" t="str">
        <f>IF(Artefatos!AI19&lt;&gt;"",CONCATENATE("(",Artefatos!AI$1,",",Artefatos!$BX19,",",Artefatos!$A19,",",Artefatos!$D19,"),"),"")</f>
        <v>(30,1,14,true),</v>
      </c>
      <c r="AE16" s="6" t="str">
        <f>IF(Artefatos!AJ19&lt;&gt;"",CONCATENATE("(",Artefatos!AJ$1,",",Artefatos!$BX19,",",Artefatos!$A19,",",Artefatos!$D19,"),"),"")</f>
        <v/>
      </c>
      <c r="AF16" s="6" t="str">
        <f>IF(Artefatos!AK19&lt;&gt;"",CONCATENATE("(",Artefatos!AK$1,",",Artefatos!$BX19,",",Artefatos!$A19,",",Artefatos!$D19,"),"),"")</f>
        <v/>
      </c>
      <c r="AG16" s="6" t="str">
        <f>IF(Artefatos!AL19&lt;&gt;"",CONCATENATE("(",Artefatos!AL$1,",",Artefatos!$BX19,",",Artefatos!$A19,",",Artefatos!$D19,"),"),"")</f>
        <v/>
      </c>
      <c r="AH16" s="6" t="str">
        <f>IF(Artefatos!AM19&lt;&gt;"",CONCATENATE("(",Artefatos!AM$1,",",Artefatos!$BX19,",",Artefatos!$A19,",",Artefatos!$D19,"),"),"")</f>
        <v/>
      </c>
      <c r="AI16" s="6" t="str">
        <f>IF(Artefatos!AN19&lt;&gt;"",CONCATENATE("(",Artefatos!AN$1,",",Artefatos!$BX19,",",Artefatos!$A19,",",Artefatos!$D19,"),"),"")</f>
        <v/>
      </c>
      <c r="AJ16" s="6" t="str">
        <f>IF(Artefatos!AO19&lt;&gt;"",CONCATENATE("(",Artefatos!AO$1,",",Artefatos!$BX19,",",Artefatos!$A19,",",Artefatos!$D19,"),"),"")</f>
        <v/>
      </c>
      <c r="AK16" s="6" t="str">
        <f>IF(Artefatos!AP19&lt;&gt;"",CONCATENATE("(",Artefatos!AP$1,",",Artefatos!$BX19,",",Artefatos!$A19,",",Artefatos!$D19,"),"),"")</f>
        <v/>
      </c>
      <c r="AL16" s="6" t="str">
        <f>IF(Artefatos!AQ19&lt;&gt;"",CONCATENATE("(",Artefatos!AQ$1,",",Artefatos!$BX19,",",Artefatos!$A19,",",Artefatos!$D19,"),"),"")</f>
        <v/>
      </c>
      <c r="AM16" s="6" t="str">
        <f>IF(Artefatos!AR19&lt;&gt;"",CONCATENATE("(",Artefatos!AR$1,",",Artefatos!$BX19,",",Artefatos!$A19,",",Artefatos!$D19,"),"),"")</f>
        <v/>
      </c>
      <c r="AN16" s="6" t="str">
        <f>IF(Artefatos!AS19&lt;&gt;"",CONCATENATE("(",Artefatos!AS$1,",",Artefatos!$BX19,",",Artefatos!$A19,",",Artefatos!$D19,"),"),"")</f>
        <v/>
      </c>
      <c r="AO16" s="6" t="str">
        <f>IF(Artefatos!AT19&lt;&gt;"",CONCATENATE("(",Artefatos!AT$1,",",Artefatos!$BX19,",",Artefatos!$A19,",",Artefatos!$D19,"),"),"")</f>
        <v/>
      </c>
      <c r="AP16" s="6" t="str">
        <f>IF(Artefatos!AU19&lt;&gt;"",CONCATENATE("(",Artefatos!AU$1,",",Artefatos!$BX19,",",Artefatos!$A19,",",Artefatos!$D19,"),"),"")</f>
        <v/>
      </c>
      <c r="AQ16" s="6" t="str">
        <f>IF(Artefatos!AV19&lt;&gt;"",CONCATENATE("(",Artefatos!AV$1,",",Artefatos!$BX19,",",Artefatos!$A19,",",Artefatos!$D19,"),"),"")</f>
        <v/>
      </c>
      <c r="AR16" s="6" t="str">
        <f>IF(Artefatos!AW19&lt;&gt;"",CONCATENATE("(",Artefatos!AW$1,",",Artefatos!$BX19,",",Artefatos!$A19,",",Artefatos!$D19,"),"),"")</f>
        <v/>
      </c>
      <c r="AS16" s="6" t="str">
        <f>IF(Artefatos!AX19&lt;&gt;"",CONCATENATE("(",Artefatos!AX$1,",",Artefatos!$BX19,",",Artefatos!$A19,",",Artefatos!$D19,"),"),"")</f>
        <v/>
      </c>
      <c r="AT16" s="6" t="str">
        <f>IF(Artefatos!AY19&lt;&gt;"",CONCATENATE("(",Artefatos!AY$1,",",Artefatos!$BX19,",",Artefatos!$A19,",",Artefatos!$D19,"),"),"")</f>
        <v/>
      </c>
      <c r="AU16" s="6" t="str">
        <f>IF(Artefatos!AZ19&lt;&gt;"",CONCATENATE("(",Artefatos!AZ$1,",",Artefatos!$BX19,",",Artefatos!$A19,",",Artefatos!$D19,"),"),"")</f>
        <v/>
      </c>
      <c r="AV16" s="6" t="str">
        <f>IF(Artefatos!BA19&lt;&gt;"",CONCATENATE("(",Artefatos!BA$1,",",Artefatos!$BX19,",",Artefatos!$A19,",",Artefatos!$D19,"),"),"")</f>
        <v/>
      </c>
      <c r="AW16" s="6" t="str">
        <f>IF(Artefatos!BB19&lt;&gt;"",CONCATENATE("(",Artefatos!BB$1,",",Artefatos!$BX19,",",Artefatos!$A19,",",Artefatos!$D19,"),"),"")</f>
        <v/>
      </c>
      <c r="AX16" s="6" t="str">
        <f>IF(Artefatos!BC19&lt;&gt;"",CONCATENATE("(",Artefatos!BC$1,",",Artefatos!$BX19,",",Artefatos!$A19,",",Artefatos!$D19,"),"),"")</f>
        <v/>
      </c>
      <c r="AY16" s="6" t="str">
        <f>IF(Artefatos!BD19&lt;&gt;"",CONCATENATE("(",Artefatos!BD$1,",",Artefatos!$BX19,",",Artefatos!$A19,",",Artefatos!$D19,"),"),"")</f>
        <v/>
      </c>
      <c r="AZ16" s="6" t="str">
        <f>IF(Artefatos!BE19&lt;&gt;"",CONCATENATE("(",Artefatos!BE$1,",",Artefatos!$BX19,",",Artefatos!$A19,",",Artefatos!$D19,"),"),"")</f>
        <v/>
      </c>
      <c r="BA16" s="6" t="str">
        <f>IF(Artefatos!BF19&lt;&gt;"",CONCATENATE("(",Artefatos!BF$1,",",Artefatos!$BX19,",",Artefatos!$A19,",",Artefatos!$D19,"),"),"")</f>
        <v/>
      </c>
      <c r="BB16" s="6" t="str">
        <f>IF(Artefatos!BG19&lt;&gt;"",CONCATENATE("(",Artefatos!BG$1,",",Artefatos!$BX19,",",Artefatos!$A19,",",Artefatos!$D19,"),"),"")</f>
        <v/>
      </c>
      <c r="BC16" s="6" t="str">
        <f>IF(Artefatos!BH19&lt;&gt;"",CONCATENATE("(",Artefatos!BH$1,",",Artefatos!$BX19,",",Artefatos!$A19,",",Artefatos!$D19,"),"),"")</f>
        <v/>
      </c>
      <c r="BD16" s="6" t="str">
        <f>IF(Artefatos!BI19&lt;&gt;"",CONCATENATE("(",Artefatos!BI$1,",",Artefatos!$BX19,",",Artefatos!$A19,",",Artefatos!$D19,"),"),"")</f>
        <v/>
      </c>
      <c r="BE16" s="6" t="str">
        <f>IF(Artefatos!BJ19&lt;&gt;"",CONCATENATE("(",Artefatos!BJ$1,",",Artefatos!$BX19,",",Artefatos!$A19,",",Artefatos!$D19,"),"),"")</f>
        <v/>
      </c>
      <c r="BF16" s="6" t="str">
        <f>IF(Artefatos!BK19&lt;&gt;"",CONCATENATE("(",Artefatos!BK$1,",",Artefatos!$BX19,",",Artefatos!$A19,",",Artefatos!$D19,"),"),"")</f>
        <v/>
      </c>
      <c r="BG16" s="6" t="str">
        <f>IF(Artefatos!BL19&lt;&gt;"",CONCATENATE("(",Artefatos!BL$1,",",Artefatos!$BX19,",",Artefatos!$A19,",",Artefatos!$D19,"),"),"")</f>
        <v/>
      </c>
      <c r="BH16" s="6" t="str">
        <f>IF(Artefatos!BM19&lt;&gt;"",CONCATENATE("(",Artefatos!BM$1,",",Artefatos!$BX19,",",Artefatos!$A19,",",Artefatos!$D19,"),"),"")</f>
        <v/>
      </c>
      <c r="BI16" s="6" t="str">
        <f>IF(Artefatos!BN19&lt;&gt;"",CONCATENATE("(",Artefatos!BN$1,",",Artefatos!$BX19,",",Artefatos!$A19,",",Artefatos!$D19,"),"),"")</f>
        <v/>
      </c>
      <c r="BJ16" s="6" t="str">
        <f>IF(Artefatos!BO19&lt;&gt;"",CONCATENATE("(",Artefatos!BO$1,",",Artefatos!$BX19,",",Artefatos!$A19,",",Artefatos!$D19,"),"),"")</f>
        <v/>
      </c>
      <c r="BK16" s="6" t="str">
        <f>IF(Artefatos!BP19&lt;&gt;"",CONCATENATE("(",Artefatos!BP$1,",",Artefatos!$BX19,",",Artefatos!$A19,",",Artefatos!$D19,"),"),"")</f>
        <v/>
      </c>
      <c r="BL16" s="6" t="str">
        <f>IF(Artefatos!BQ19&lt;&gt;"",CONCATENATE("(",Artefatos!BQ$1,",",Artefatos!$BX19,",",Artefatos!$A19,",",Artefatos!$D19,"),"),"")</f>
        <v/>
      </c>
      <c r="BM16" s="6" t="str">
        <f>IF(Artefatos!BR19&lt;&gt;"",CONCATENATE("(",Artefatos!BR$1,",",Artefatos!$BX19,",",Artefatos!$A19,",",Artefatos!$D19,"),"),"")</f>
        <v/>
      </c>
      <c r="BN16" s="6" t="str">
        <f>IF(Artefatos!BS19&lt;&gt;"",CONCATENATE("(",Artefatos!BS$1,",",Artefatos!$BX19,",",Artefatos!$A19,",",Artefatos!$D19,"),"),"")</f>
        <v/>
      </c>
      <c r="BO16" s="6" t="str">
        <f>IF(Artefatos!BT19&lt;&gt;"",CONCATENATE("(",Artefatos!BT$1,",",Artefatos!$BX19,",",Artefatos!$A19,",",Artefatos!$D19,"),"),"")</f>
        <v/>
      </c>
      <c r="BP16" s="6" t="str">
        <f>IF(Artefatos!BU19&lt;&gt;"",CONCATENATE("(",Artefatos!BU$1,",",Artefatos!$BX19,",",Artefatos!$A19,",",Artefatos!$D19,"),"),"")</f>
        <v/>
      </c>
      <c r="BQ16" s="6" t="str">
        <f>IF(Artefatos!BV19&lt;&gt;"",CONCATENATE("(",Artefatos!BV$1,",",Artefatos!$BX19,",",Artefatos!$A19,",",Artefatos!$D19,"),"),"")</f>
        <v/>
      </c>
      <c r="BR16" s="6" t="str">
        <f>IF(Artefatos!BW19&lt;&gt;"",CONCATENATE("(",Artefatos!BW$1,",",Artefatos!$BX19,",",Artefatos!$A19,",",Artefatos!$D19,"),"),"")</f>
        <v/>
      </c>
    </row>
    <row r="17" spans="1:70" x14ac:dyDescent="0.2">
      <c r="A17" s="6" t="str">
        <f>IF(Artefatos!F20&lt;&gt;"",CONCATENATE("(",Artefatos!F$1,",",Artefatos!$BX20,",",Artefatos!$A20,",",Artefatos!$D20,"),"),"")</f>
        <v>(1,1,15,true),</v>
      </c>
      <c r="B17" s="6" t="str">
        <f>IF(Artefatos!G20&lt;&gt;"",CONCATENATE("(",Artefatos!G$1,",",Artefatos!$BX20,",",Artefatos!$A20,",",Artefatos!$D20,"),"),"")</f>
        <v>(2,1,15,true),</v>
      </c>
      <c r="C17" s="6" t="str">
        <f>IF(Artefatos!H20&lt;&gt;"",CONCATENATE("(",Artefatos!H$1,",",Artefatos!$BX20,",",Artefatos!$A20,",",Artefatos!$D20,"),"),"")</f>
        <v/>
      </c>
      <c r="D17" s="6" t="str">
        <f>IF(Artefatos!I20&lt;&gt;"",CONCATENATE("(",Artefatos!I$1,",",Artefatos!$BX20,",",Artefatos!$A20,",",Artefatos!$D20,"),"),"")</f>
        <v/>
      </c>
      <c r="E17" s="6" t="str">
        <f>IF(Artefatos!J20&lt;&gt;"",CONCATENATE("(",Artefatos!J$1,",",Artefatos!$BX20,",",Artefatos!$A20,",",Artefatos!$D20,"),"),"")</f>
        <v/>
      </c>
      <c r="F17" s="6" t="str">
        <f>IF(Artefatos!K20&lt;&gt;"",CONCATENATE("(",Artefatos!K$1,",",Artefatos!$BX20,",",Artefatos!$A20,",",Artefatos!$D20,"),"),"")</f>
        <v/>
      </c>
      <c r="G17" s="6" t="str">
        <f>IF(Artefatos!L20&lt;&gt;"",CONCATENATE("(",Artefatos!L$1,",",Artefatos!$BX20,",",Artefatos!$A20,",",Artefatos!$D20,"),"),"")</f>
        <v/>
      </c>
      <c r="H17" s="6" t="str">
        <f>IF(Artefatos!M20&lt;&gt;"",CONCATENATE("(",Artefatos!M$1,",",Artefatos!$BX20,",",Artefatos!$A20,",",Artefatos!$D20,"),"),"")</f>
        <v/>
      </c>
      <c r="I17" s="6" t="str">
        <f>IF(Artefatos!N20&lt;&gt;"",CONCATENATE("(",Artefatos!N$1,",",Artefatos!$BX20,",",Artefatos!$A20,",",Artefatos!$D20,"),"),"")</f>
        <v/>
      </c>
      <c r="J17" s="6" t="str">
        <f>IF(Artefatos!O20&lt;&gt;"",CONCATENATE("(",Artefatos!O$1,",",Artefatos!$BX20,",",Artefatos!$A20,",",Artefatos!$D20,"),"),"")</f>
        <v/>
      </c>
      <c r="K17" s="6" t="str">
        <f>IF(Artefatos!P20&lt;&gt;"",CONCATENATE("(",Artefatos!P$1,",",Artefatos!$BX20,",",Artefatos!$A20,",",Artefatos!$D20,"),"),"")</f>
        <v/>
      </c>
      <c r="L17" s="6" t="str">
        <f>IF(Artefatos!Q20&lt;&gt;"",CONCATENATE("(",Artefatos!Q$1,",",Artefatos!$BX20,",",Artefatos!$A20,",",Artefatos!$D20,"),"),"")</f>
        <v/>
      </c>
      <c r="M17" s="6" t="str">
        <f>IF(Artefatos!R20&lt;&gt;"",CONCATENATE("(",Artefatos!R$1,",",Artefatos!$BX20,",",Artefatos!$A20,",",Artefatos!$D20,"),"),"")</f>
        <v/>
      </c>
      <c r="N17" s="6" t="str">
        <f>IF(Artefatos!S20&lt;&gt;"",CONCATENATE("(",Artefatos!S$1,",",Artefatos!$BX20,",",Artefatos!$A20,",",Artefatos!$D20,"),"),"")</f>
        <v/>
      </c>
      <c r="O17" s="6" t="str">
        <f>IF(Artefatos!T20&lt;&gt;"",CONCATENATE("(",Artefatos!T$1,",",Artefatos!$BX20,",",Artefatos!$A20,",",Artefatos!$D20,"),"),"")</f>
        <v/>
      </c>
      <c r="P17" s="6" t="str">
        <f>IF(Artefatos!U20&lt;&gt;"",CONCATENATE("(",Artefatos!U$1,",",Artefatos!$BX20,",",Artefatos!$A20,",",Artefatos!$D20,"),"),"")</f>
        <v/>
      </c>
      <c r="Q17" s="6" t="str">
        <f>IF(Artefatos!V20&lt;&gt;"",CONCATENATE("(",Artefatos!V$1,",",Artefatos!$BX20,",",Artefatos!$A20,",",Artefatos!$D20,"),"),"")</f>
        <v/>
      </c>
      <c r="R17" s="6" t="str">
        <f>IF(Artefatos!W20&lt;&gt;"",CONCATENATE("(",Artefatos!W$1,",",Artefatos!$BX20,",",Artefatos!$A20,",",Artefatos!$D20,"),"),"")</f>
        <v/>
      </c>
      <c r="S17" s="6" t="str">
        <f>IF(Artefatos!X20&lt;&gt;"",CONCATENATE("(",Artefatos!X$1,",",Artefatos!$BX20,",",Artefatos!$A20,",",Artefatos!$D20,"),"),"")</f>
        <v/>
      </c>
      <c r="T17" s="6" t="str">
        <f>IF(Artefatos!Y20&lt;&gt;"",CONCATENATE("(",Artefatos!Y$1,",",Artefatos!$BX20,",",Artefatos!$A20,",",Artefatos!$D20,"),"),"")</f>
        <v/>
      </c>
      <c r="U17" s="6" t="str">
        <f>IF(Artefatos!Z20&lt;&gt;"",CONCATENATE("(",Artefatos!Z$1,",",Artefatos!$BX20,",",Artefatos!$A20,",",Artefatos!$D20,"),"),"")</f>
        <v/>
      </c>
      <c r="V17" s="6" t="str">
        <f>IF(Artefatos!AA20&lt;&gt;"",CONCATENATE("(",Artefatos!AA$1,",",Artefatos!$BX20,",",Artefatos!$A20,",",Artefatos!$D20,"),"),"")</f>
        <v/>
      </c>
      <c r="W17" s="6" t="str">
        <f>IF(Artefatos!AB20&lt;&gt;"",CONCATENATE("(",Artefatos!AB$1,",",Artefatos!$BX20,",",Artefatos!$A20,",",Artefatos!$D20,"),"),"")</f>
        <v/>
      </c>
      <c r="X17" s="6" t="str">
        <f>IF(Artefatos!AC20&lt;&gt;"",CONCATENATE("(",Artefatos!AC$1,",",Artefatos!$BX20,",",Artefatos!$A20,",",Artefatos!$D20,"),"),"")</f>
        <v/>
      </c>
      <c r="Y17" s="6" t="str">
        <f>IF(Artefatos!AD20&lt;&gt;"",CONCATENATE("(",Artefatos!AD$1,",",Artefatos!$BX20,",",Artefatos!$A20,",",Artefatos!$D20,"),"),"")</f>
        <v/>
      </c>
      <c r="Z17" s="6" t="str">
        <f>IF(Artefatos!AE20&lt;&gt;"",CONCATENATE("(",Artefatos!AE$1,",",Artefatos!$BX20,",",Artefatos!$A20,",",Artefatos!$D20,"),"),"")</f>
        <v/>
      </c>
      <c r="AA17" s="6" t="str">
        <f>IF(Artefatos!AF20&lt;&gt;"",CONCATENATE("(",Artefatos!AF$1,",",Artefatos!$BX20,",",Artefatos!$A20,",",Artefatos!$D20,"),"),"")</f>
        <v/>
      </c>
      <c r="AB17" s="6" t="str">
        <f>IF(Artefatos!AG20&lt;&gt;"",CONCATENATE("(",Artefatos!AG$1,",",Artefatos!$BX20,",",Artefatos!$A20,",",Artefatos!$D20,"),"),"")</f>
        <v/>
      </c>
      <c r="AC17" s="6" t="str">
        <f>IF(Artefatos!AH20&lt;&gt;"",CONCATENATE("(",Artefatos!AH$1,",",Artefatos!$BX20,",",Artefatos!$A20,",",Artefatos!$D20,"),"),"")</f>
        <v>(29,1,15,true),</v>
      </c>
      <c r="AD17" s="6" t="str">
        <f>IF(Artefatos!AI20&lt;&gt;"",CONCATENATE("(",Artefatos!AI$1,",",Artefatos!$BX20,",",Artefatos!$A20,",",Artefatos!$D20,"),"),"")</f>
        <v>(30,1,15,true),</v>
      </c>
      <c r="AE17" s="6" t="str">
        <f>IF(Artefatos!AJ20&lt;&gt;"",CONCATENATE("(",Artefatos!AJ$1,",",Artefatos!$BX20,",",Artefatos!$A20,",",Artefatos!$D20,"),"),"")</f>
        <v/>
      </c>
      <c r="AF17" s="6" t="str">
        <f>IF(Artefatos!AK20&lt;&gt;"",CONCATENATE("(",Artefatos!AK$1,",",Artefatos!$BX20,",",Artefatos!$A20,",",Artefatos!$D20,"),"),"")</f>
        <v/>
      </c>
      <c r="AG17" s="6" t="str">
        <f>IF(Artefatos!AL20&lt;&gt;"",CONCATENATE("(",Artefatos!AL$1,",",Artefatos!$BX20,",",Artefatos!$A20,",",Artefatos!$D20,"),"),"")</f>
        <v/>
      </c>
      <c r="AH17" s="6" t="str">
        <f>IF(Artefatos!AM20&lt;&gt;"",CONCATENATE("(",Artefatos!AM$1,",",Artefatos!$BX20,",",Artefatos!$A20,",",Artefatos!$D20,"),"),"")</f>
        <v/>
      </c>
      <c r="AI17" s="6" t="str">
        <f>IF(Artefatos!AN20&lt;&gt;"",CONCATENATE("(",Artefatos!AN$1,",",Artefatos!$BX20,",",Artefatos!$A20,",",Artefatos!$D20,"),"),"")</f>
        <v/>
      </c>
      <c r="AJ17" s="6" t="str">
        <f>IF(Artefatos!AO20&lt;&gt;"",CONCATENATE("(",Artefatos!AO$1,",",Artefatos!$BX20,",",Artefatos!$A20,",",Artefatos!$D20,"),"),"")</f>
        <v/>
      </c>
      <c r="AK17" s="6" t="str">
        <f>IF(Artefatos!AP20&lt;&gt;"",CONCATENATE("(",Artefatos!AP$1,",",Artefatos!$BX20,",",Artefatos!$A20,",",Artefatos!$D20,"),"),"")</f>
        <v/>
      </c>
      <c r="AL17" s="6" t="str">
        <f>IF(Artefatos!AQ20&lt;&gt;"",CONCATENATE("(",Artefatos!AQ$1,",",Artefatos!$BX20,",",Artefatos!$A20,",",Artefatos!$D20,"),"),"")</f>
        <v/>
      </c>
      <c r="AM17" s="6" t="str">
        <f>IF(Artefatos!AR20&lt;&gt;"",CONCATENATE("(",Artefatos!AR$1,",",Artefatos!$BX20,",",Artefatos!$A20,",",Artefatos!$D20,"),"),"")</f>
        <v/>
      </c>
      <c r="AN17" s="6" t="str">
        <f>IF(Artefatos!AS20&lt;&gt;"",CONCATENATE("(",Artefatos!AS$1,",",Artefatos!$BX20,",",Artefatos!$A20,",",Artefatos!$D20,"),"),"")</f>
        <v/>
      </c>
      <c r="AO17" s="6" t="str">
        <f>IF(Artefatos!AT20&lt;&gt;"",CONCATENATE("(",Artefatos!AT$1,",",Artefatos!$BX20,",",Artefatos!$A20,",",Artefatos!$D20,"),"),"")</f>
        <v/>
      </c>
      <c r="AP17" s="6" t="str">
        <f>IF(Artefatos!AU20&lt;&gt;"",CONCATENATE("(",Artefatos!AU$1,",",Artefatos!$BX20,",",Artefatos!$A20,",",Artefatos!$D20,"),"),"")</f>
        <v/>
      </c>
      <c r="AQ17" s="6" t="str">
        <f>IF(Artefatos!AV20&lt;&gt;"",CONCATENATE("(",Artefatos!AV$1,",",Artefatos!$BX20,",",Artefatos!$A20,",",Artefatos!$D20,"),"),"")</f>
        <v/>
      </c>
      <c r="AR17" s="6" t="str">
        <f>IF(Artefatos!AW20&lt;&gt;"",CONCATENATE("(",Artefatos!AW$1,",",Artefatos!$BX20,",",Artefatos!$A20,",",Artefatos!$D20,"),"),"")</f>
        <v/>
      </c>
      <c r="AS17" s="6" t="str">
        <f>IF(Artefatos!AX20&lt;&gt;"",CONCATENATE("(",Artefatos!AX$1,",",Artefatos!$BX20,",",Artefatos!$A20,",",Artefatos!$D20,"),"),"")</f>
        <v/>
      </c>
      <c r="AT17" s="6" t="str">
        <f>IF(Artefatos!AY20&lt;&gt;"",CONCATENATE("(",Artefatos!AY$1,",",Artefatos!$BX20,",",Artefatos!$A20,",",Artefatos!$D20,"),"),"")</f>
        <v/>
      </c>
      <c r="AU17" s="6" t="str">
        <f>IF(Artefatos!AZ20&lt;&gt;"",CONCATENATE("(",Artefatos!AZ$1,",",Artefatos!$BX20,",",Artefatos!$A20,",",Artefatos!$D20,"),"),"")</f>
        <v/>
      </c>
      <c r="AV17" s="6" t="str">
        <f>IF(Artefatos!BA20&lt;&gt;"",CONCATENATE("(",Artefatos!BA$1,",",Artefatos!$BX20,",",Artefatos!$A20,",",Artefatos!$D20,"),"),"")</f>
        <v/>
      </c>
      <c r="AW17" s="6" t="str">
        <f>IF(Artefatos!BB20&lt;&gt;"",CONCATENATE("(",Artefatos!BB$1,",",Artefatos!$BX20,",",Artefatos!$A20,",",Artefatos!$D20,"),"),"")</f>
        <v/>
      </c>
      <c r="AX17" s="6" t="str">
        <f>IF(Artefatos!BC20&lt;&gt;"",CONCATENATE("(",Artefatos!BC$1,",",Artefatos!$BX20,",",Artefatos!$A20,",",Artefatos!$D20,"),"),"")</f>
        <v/>
      </c>
      <c r="AY17" s="6" t="str">
        <f>IF(Artefatos!BD20&lt;&gt;"",CONCATENATE("(",Artefatos!BD$1,",",Artefatos!$BX20,",",Artefatos!$A20,",",Artefatos!$D20,"),"),"")</f>
        <v/>
      </c>
      <c r="AZ17" s="6" t="str">
        <f>IF(Artefatos!BE20&lt;&gt;"",CONCATENATE("(",Artefatos!BE$1,",",Artefatos!$BX20,",",Artefatos!$A20,",",Artefatos!$D20,"),"),"")</f>
        <v/>
      </c>
      <c r="BA17" s="6" t="str">
        <f>IF(Artefatos!BF20&lt;&gt;"",CONCATENATE("(",Artefatos!BF$1,",",Artefatos!$BX20,",",Artefatos!$A20,",",Artefatos!$D20,"),"),"")</f>
        <v/>
      </c>
      <c r="BB17" s="6" t="str">
        <f>IF(Artefatos!BG20&lt;&gt;"",CONCATENATE("(",Artefatos!BG$1,",",Artefatos!$BX20,",",Artefatos!$A20,",",Artefatos!$D20,"),"),"")</f>
        <v/>
      </c>
      <c r="BC17" s="6" t="str">
        <f>IF(Artefatos!BH20&lt;&gt;"",CONCATENATE("(",Artefatos!BH$1,",",Artefatos!$BX20,",",Artefatos!$A20,",",Artefatos!$D20,"),"),"")</f>
        <v/>
      </c>
      <c r="BD17" s="6" t="str">
        <f>IF(Artefatos!BI20&lt;&gt;"",CONCATENATE("(",Artefatos!BI$1,",",Artefatos!$BX20,",",Artefatos!$A20,",",Artefatos!$D20,"),"),"")</f>
        <v/>
      </c>
      <c r="BE17" s="6" t="str">
        <f>IF(Artefatos!BJ20&lt;&gt;"",CONCATENATE("(",Artefatos!BJ$1,",",Artefatos!$BX20,",",Artefatos!$A20,",",Artefatos!$D20,"),"),"")</f>
        <v/>
      </c>
      <c r="BF17" s="6" t="str">
        <f>IF(Artefatos!BK20&lt;&gt;"",CONCATENATE("(",Artefatos!BK$1,",",Artefatos!$BX20,",",Artefatos!$A20,",",Artefatos!$D20,"),"),"")</f>
        <v/>
      </c>
      <c r="BG17" s="6" t="str">
        <f>IF(Artefatos!BL20&lt;&gt;"",CONCATENATE("(",Artefatos!BL$1,",",Artefatos!$BX20,",",Artefatos!$A20,",",Artefatos!$D20,"),"),"")</f>
        <v/>
      </c>
      <c r="BH17" s="6" t="str">
        <f>IF(Artefatos!BM20&lt;&gt;"",CONCATENATE("(",Artefatos!BM$1,",",Artefatos!$BX20,",",Artefatos!$A20,",",Artefatos!$D20,"),"),"")</f>
        <v/>
      </c>
      <c r="BI17" s="6" t="str">
        <f>IF(Artefatos!BN20&lt;&gt;"",CONCATENATE("(",Artefatos!BN$1,",",Artefatos!$BX20,",",Artefatos!$A20,",",Artefatos!$D20,"),"),"")</f>
        <v/>
      </c>
      <c r="BJ17" s="6" t="str">
        <f>IF(Artefatos!BO20&lt;&gt;"",CONCATENATE("(",Artefatos!BO$1,",",Artefatos!$BX20,",",Artefatos!$A20,",",Artefatos!$D20,"),"),"")</f>
        <v/>
      </c>
      <c r="BK17" s="6" t="str">
        <f>IF(Artefatos!BP20&lt;&gt;"",CONCATENATE("(",Artefatos!BP$1,",",Artefatos!$BX20,",",Artefatos!$A20,",",Artefatos!$D20,"),"),"")</f>
        <v/>
      </c>
      <c r="BL17" s="6" t="str">
        <f>IF(Artefatos!BQ20&lt;&gt;"",CONCATENATE("(",Artefatos!BQ$1,",",Artefatos!$BX20,",",Artefatos!$A20,",",Artefatos!$D20,"),"),"")</f>
        <v/>
      </c>
      <c r="BM17" s="6" t="str">
        <f>IF(Artefatos!BR20&lt;&gt;"",CONCATENATE("(",Artefatos!BR$1,",",Artefatos!$BX20,",",Artefatos!$A20,",",Artefatos!$D20,"),"),"")</f>
        <v/>
      </c>
      <c r="BN17" s="6" t="str">
        <f>IF(Artefatos!BS20&lt;&gt;"",CONCATENATE("(",Artefatos!BS$1,",",Artefatos!$BX20,",",Artefatos!$A20,",",Artefatos!$D20,"),"),"")</f>
        <v/>
      </c>
      <c r="BO17" s="6" t="str">
        <f>IF(Artefatos!BT20&lt;&gt;"",CONCATENATE("(",Artefatos!BT$1,",",Artefatos!$BX20,",",Artefatos!$A20,",",Artefatos!$D20,"),"),"")</f>
        <v/>
      </c>
      <c r="BP17" s="6" t="str">
        <f>IF(Artefatos!BU20&lt;&gt;"",CONCATENATE("(",Artefatos!BU$1,",",Artefatos!$BX20,",",Artefatos!$A20,",",Artefatos!$D20,"),"),"")</f>
        <v/>
      </c>
      <c r="BQ17" s="6" t="str">
        <f>IF(Artefatos!BV20&lt;&gt;"",CONCATENATE("(",Artefatos!BV$1,",",Artefatos!$BX20,",",Artefatos!$A20,",",Artefatos!$D20,"),"),"")</f>
        <v/>
      </c>
      <c r="BR17" s="6" t="str">
        <f>IF(Artefatos!BW20&lt;&gt;"",CONCATENATE("(",Artefatos!BW$1,",",Artefatos!$BX20,",",Artefatos!$A20,",",Artefatos!$D20,"),"),"")</f>
        <v/>
      </c>
    </row>
    <row r="18" spans="1:70" x14ac:dyDescent="0.2">
      <c r="A18" s="6" t="str">
        <f>IF(Artefatos!F21&lt;&gt;"",CONCATENATE("(",Artefatos!F$1,",",Artefatos!$BX21,",",Artefatos!$A21,",",Artefatos!$D21,"),"),"")</f>
        <v/>
      </c>
      <c r="B18" s="6" t="str">
        <f>IF(Artefatos!G21&lt;&gt;"",CONCATENATE("(",Artefatos!G$1,",",Artefatos!$BX21,",",Artefatos!$A21,",",Artefatos!$D21,"),"),"")</f>
        <v/>
      </c>
      <c r="C18" s="6" t="str">
        <f>IF(Artefatos!H21&lt;&gt;"",CONCATENATE("(",Artefatos!H$1,",",Artefatos!$BX21,",",Artefatos!$A21,",",Artefatos!$D21,"),"),"")</f>
        <v/>
      </c>
      <c r="D18" s="6" t="str">
        <f>IF(Artefatos!I21&lt;&gt;"",CONCATENATE("(",Artefatos!I$1,",",Artefatos!$BX21,",",Artefatos!$A21,",",Artefatos!$D21,"),"),"")</f>
        <v/>
      </c>
      <c r="E18" s="6" t="str">
        <f>IF(Artefatos!J21&lt;&gt;"",CONCATENATE("(",Artefatos!J$1,",",Artefatos!$BX21,",",Artefatos!$A21,",",Artefatos!$D21,"),"),"")</f>
        <v/>
      </c>
      <c r="F18" s="6" t="str">
        <f>IF(Artefatos!K21&lt;&gt;"",CONCATENATE("(",Artefatos!K$1,",",Artefatos!$BX21,",",Artefatos!$A21,",",Artefatos!$D21,"),"),"")</f>
        <v/>
      </c>
      <c r="G18" s="6" t="str">
        <f>IF(Artefatos!L21&lt;&gt;"",CONCATENATE("(",Artefatos!L$1,",",Artefatos!$BX21,",",Artefatos!$A21,",",Artefatos!$D21,"),"),"")</f>
        <v/>
      </c>
      <c r="H18" s="6" t="str">
        <f>IF(Artefatos!M21&lt;&gt;"",CONCATENATE("(",Artefatos!M$1,",",Artefatos!$BX21,",",Artefatos!$A21,",",Artefatos!$D21,"),"),"")</f>
        <v/>
      </c>
      <c r="I18" s="6" t="str">
        <f>IF(Artefatos!N21&lt;&gt;"",CONCATENATE("(",Artefatos!N$1,",",Artefatos!$BX21,",",Artefatos!$A21,",",Artefatos!$D21,"),"),"")</f>
        <v/>
      </c>
      <c r="J18" s="6" t="str">
        <f>IF(Artefatos!O21&lt;&gt;"",CONCATENATE("(",Artefatos!O$1,",",Artefatos!$BX21,",",Artefatos!$A21,",",Artefatos!$D21,"),"),"")</f>
        <v/>
      </c>
      <c r="K18" s="6" t="str">
        <f>IF(Artefatos!P21&lt;&gt;"",CONCATENATE("(",Artefatos!P$1,",",Artefatos!$BX21,",",Artefatos!$A21,",",Artefatos!$D21,"),"),"")</f>
        <v/>
      </c>
      <c r="L18" s="6" t="str">
        <f>IF(Artefatos!Q21&lt;&gt;"",CONCATENATE("(",Artefatos!Q$1,",",Artefatos!$BX21,",",Artefatos!$A21,",",Artefatos!$D21,"),"),"")</f>
        <v/>
      </c>
      <c r="M18" s="6" t="str">
        <f>IF(Artefatos!R21&lt;&gt;"",CONCATENATE("(",Artefatos!R$1,",",Artefatos!$BX21,",",Artefatos!$A21,",",Artefatos!$D21,"),"),"")</f>
        <v/>
      </c>
      <c r="N18" s="6" t="str">
        <f>IF(Artefatos!S21&lt;&gt;"",CONCATENATE("(",Artefatos!S$1,",",Artefatos!$BX21,",",Artefatos!$A21,",",Artefatos!$D21,"),"),"")</f>
        <v/>
      </c>
      <c r="O18" s="6" t="str">
        <f>IF(Artefatos!T21&lt;&gt;"",CONCATENATE("(",Artefatos!T$1,",",Artefatos!$BX21,",",Artefatos!$A21,",",Artefatos!$D21,"),"),"")</f>
        <v/>
      </c>
      <c r="P18" s="6" t="str">
        <f>IF(Artefatos!U21&lt;&gt;"",CONCATENATE("(",Artefatos!U$1,",",Artefatos!$BX21,",",Artefatos!$A21,",",Artefatos!$D21,"),"),"")</f>
        <v/>
      </c>
      <c r="Q18" s="6" t="str">
        <f>IF(Artefatos!V21&lt;&gt;"",CONCATENATE("(",Artefatos!V$1,",",Artefatos!$BX21,",",Artefatos!$A21,",",Artefatos!$D21,"),"),"")</f>
        <v/>
      </c>
      <c r="R18" s="6" t="str">
        <f>IF(Artefatos!W21&lt;&gt;"",CONCATENATE("(",Artefatos!W$1,",",Artefatos!$BX21,",",Artefatos!$A21,",",Artefatos!$D21,"),"),"")</f>
        <v/>
      </c>
      <c r="S18" s="6" t="str">
        <f>IF(Artefatos!X21&lt;&gt;"",CONCATENATE("(",Artefatos!X$1,",",Artefatos!$BX21,",",Artefatos!$A21,",",Artefatos!$D21,"),"),"")</f>
        <v/>
      </c>
      <c r="T18" s="6" t="str">
        <f>IF(Artefatos!Y21&lt;&gt;"",CONCATENATE("(",Artefatos!Y$1,",",Artefatos!$BX21,",",Artefatos!$A21,",",Artefatos!$D21,"),"),"")</f>
        <v/>
      </c>
      <c r="U18" s="6" t="str">
        <f>IF(Artefatos!Z21&lt;&gt;"",CONCATENATE("(",Artefatos!Z$1,",",Artefatos!$BX21,",",Artefatos!$A21,",",Artefatos!$D21,"),"),"")</f>
        <v/>
      </c>
      <c r="V18" s="6" t="str">
        <f>IF(Artefatos!AA21&lt;&gt;"",CONCATENATE("(",Artefatos!AA$1,",",Artefatos!$BX21,",",Artefatos!$A21,",",Artefatos!$D21,"),"),"")</f>
        <v/>
      </c>
      <c r="W18" s="6" t="str">
        <f>IF(Artefatos!AB21&lt;&gt;"",CONCATENATE("(",Artefatos!AB$1,",",Artefatos!$BX21,",",Artefatos!$A21,",",Artefatos!$D21,"),"),"")</f>
        <v/>
      </c>
      <c r="X18" s="6" t="str">
        <f>IF(Artefatos!AC21&lt;&gt;"",CONCATENATE("(",Artefatos!AC$1,",",Artefatos!$BX21,",",Artefatos!$A21,",",Artefatos!$D21,"),"),"")</f>
        <v/>
      </c>
      <c r="Y18" s="6" t="str">
        <f>IF(Artefatos!AD21&lt;&gt;"",CONCATENATE("(",Artefatos!AD$1,",",Artefatos!$BX21,",",Artefatos!$A21,",",Artefatos!$D21,"),"),"")</f>
        <v/>
      </c>
      <c r="Z18" s="6" t="str">
        <f>IF(Artefatos!AE21&lt;&gt;"",CONCATENATE("(",Artefatos!AE$1,",",Artefatos!$BX21,",",Artefatos!$A21,",",Artefatos!$D21,"),"),"")</f>
        <v/>
      </c>
      <c r="AA18" s="6" t="str">
        <f>IF(Artefatos!AF21&lt;&gt;"",CONCATENATE("(",Artefatos!AF$1,",",Artefatos!$BX21,",",Artefatos!$A21,",",Artefatos!$D21,"),"),"")</f>
        <v/>
      </c>
      <c r="AB18" s="6" t="str">
        <f>IF(Artefatos!AG21&lt;&gt;"",CONCATENATE("(",Artefatos!AG$1,",",Artefatos!$BX21,",",Artefatos!$A21,",",Artefatos!$D21,"),"),"")</f>
        <v/>
      </c>
      <c r="AC18" s="6" t="str">
        <f>IF(Artefatos!AH21&lt;&gt;"",CONCATENATE("(",Artefatos!AH$1,",",Artefatos!$BX21,",",Artefatos!$A21,",",Artefatos!$D21,"),"),"")</f>
        <v>(29,1,16,true),</v>
      </c>
      <c r="AD18" s="6" t="str">
        <f>IF(Artefatos!AI21&lt;&gt;"",CONCATENATE("(",Artefatos!AI$1,",",Artefatos!$BX21,",",Artefatos!$A21,",",Artefatos!$D21,"),"),"")</f>
        <v>(30,1,16,true),</v>
      </c>
      <c r="AE18" s="6" t="str">
        <f>IF(Artefatos!AJ21&lt;&gt;"",CONCATENATE("(",Artefatos!AJ$1,",",Artefatos!$BX21,",",Artefatos!$A21,",",Artefatos!$D21,"),"),"")</f>
        <v/>
      </c>
      <c r="AF18" s="6" t="str">
        <f>IF(Artefatos!AK21&lt;&gt;"",CONCATENATE("(",Artefatos!AK$1,",",Artefatos!$BX21,",",Artefatos!$A21,",",Artefatos!$D21,"),"),"")</f>
        <v/>
      </c>
      <c r="AG18" s="6" t="str">
        <f>IF(Artefatos!AL21&lt;&gt;"",CONCATENATE("(",Artefatos!AL$1,",",Artefatos!$BX21,",",Artefatos!$A21,",",Artefatos!$D21,"),"),"")</f>
        <v/>
      </c>
      <c r="AH18" s="6" t="str">
        <f>IF(Artefatos!AM21&lt;&gt;"",CONCATENATE("(",Artefatos!AM$1,",",Artefatos!$BX21,",",Artefatos!$A21,",",Artefatos!$D21,"),"),"")</f>
        <v/>
      </c>
      <c r="AI18" s="6" t="str">
        <f>IF(Artefatos!AN21&lt;&gt;"",CONCATENATE("(",Artefatos!AN$1,",",Artefatos!$BX21,",",Artefatos!$A21,",",Artefatos!$D21,"),"),"")</f>
        <v/>
      </c>
      <c r="AJ18" s="6" t="str">
        <f>IF(Artefatos!AO21&lt;&gt;"",CONCATENATE("(",Artefatos!AO$1,",",Artefatos!$BX21,",",Artefatos!$A21,",",Artefatos!$D21,"),"),"")</f>
        <v/>
      </c>
      <c r="AK18" s="6" t="str">
        <f>IF(Artefatos!AP21&lt;&gt;"",CONCATENATE("(",Artefatos!AP$1,",",Artefatos!$BX21,",",Artefatos!$A21,",",Artefatos!$D21,"),"),"")</f>
        <v/>
      </c>
      <c r="AL18" s="6" t="str">
        <f>IF(Artefatos!AQ21&lt;&gt;"",CONCATENATE("(",Artefatos!AQ$1,",",Artefatos!$BX21,",",Artefatos!$A21,",",Artefatos!$D21,"),"),"")</f>
        <v/>
      </c>
      <c r="AM18" s="6" t="str">
        <f>IF(Artefatos!AR21&lt;&gt;"",CONCATENATE("(",Artefatos!AR$1,",",Artefatos!$BX21,",",Artefatos!$A21,",",Artefatos!$D21,"),"),"")</f>
        <v/>
      </c>
      <c r="AN18" s="6" t="str">
        <f>IF(Artefatos!AS21&lt;&gt;"",CONCATENATE("(",Artefatos!AS$1,",",Artefatos!$BX21,",",Artefatos!$A21,",",Artefatos!$D21,"),"),"")</f>
        <v/>
      </c>
      <c r="AO18" s="6" t="str">
        <f>IF(Artefatos!AT21&lt;&gt;"",CONCATENATE("(",Artefatos!AT$1,",",Artefatos!$BX21,",",Artefatos!$A21,",",Artefatos!$D21,"),"),"")</f>
        <v/>
      </c>
      <c r="AP18" s="6" t="str">
        <f>IF(Artefatos!AU21&lt;&gt;"",CONCATENATE("(",Artefatos!AU$1,",",Artefatos!$BX21,",",Artefatos!$A21,",",Artefatos!$D21,"),"),"")</f>
        <v/>
      </c>
      <c r="AQ18" s="6" t="str">
        <f>IF(Artefatos!AV21&lt;&gt;"",CONCATENATE("(",Artefatos!AV$1,",",Artefatos!$BX21,",",Artefatos!$A21,",",Artefatos!$D21,"),"),"")</f>
        <v/>
      </c>
      <c r="AR18" s="6" t="str">
        <f>IF(Artefatos!AW21&lt;&gt;"",CONCATENATE("(",Artefatos!AW$1,",",Artefatos!$BX21,",",Artefatos!$A21,",",Artefatos!$D21,"),"),"")</f>
        <v/>
      </c>
      <c r="AS18" s="6" t="str">
        <f>IF(Artefatos!AX21&lt;&gt;"",CONCATENATE("(",Artefatos!AX$1,",",Artefatos!$BX21,",",Artefatos!$A21,",",Artefatos!$D21,"),"),"")</f>
        <v/>
      </c>
      <c r="AT18" s="6" t="str">
        <f>IF(Artefatos!AY21&lt;&gt;"",CONCATENATE("(",Artefatos!AY$1,",",Artefatos!$BX21,",",Artefatos!$A21,",",Artefatos!$D21,"),"),"")</f>
        <v/>
      </c>
      <c r="AU18" s="6" t="str">
        <f>IF(Artefatos!AZ21&lt;&gt;"",CONCATENATE("(",Artefatos!AZ$1,",",Artefatos!$BX21,",",Artefatos!$A21,",",Artefatos!$D21,"),"),"")</f>
        <v/>
      </c>
      <c r="AV18" s="6" t="str">
        <f>IF(Artefatos!BA21&lt;&gt;"",CONCATENATE("(",Artefatos!BA$1,",",Artefatos!$BX21,",",Artefatos!$A21,",",Artefatos!$D21,"),"),"")</f>
        <v/>
      </c>
      <c r="AW18" s="6" t="str">
        <f>IF(Artefatos!BB21&lt;&gt;"",CONCATENATE("(",Artefatos!BB$1,",",Artefatos!$BX21,",",Artefatos!$A21,",",Artefatos!$D21,"),"),"")</f>
        <v/>
      </c>
      <c r="AX18" s="6" t="str">
        <f>IF(Artefatos!BC21&lt;&gt;"",CONCATENATE("(",Artefatos!BC$1,",",Artefatos!$BX21,",",Artefatos!$A21,",",Artefatos!$D21,"),"),"")</f>
        <v/>
      </c>
      <c r="AY18" s="6" t="str">
        <f>IF(Artefatos!BD21&lt;&gt;"",CONCATENATE("(",Artefatos!BD$1,",",Artefatos!$BX21,",",Artefatos!$A21,",",Artefatos!$D21,"),"),"")</f>
        <v/>
      </c>
      <c r="AZ18" s="6" t="str">
        <f>IF(Artefatos!BE21&lt;&gt;"",CONCATENATE("(",Artefatos!BE$1,",",Artefatos!$BX21,",",Artefatos!$A21,",",Artefatos!$D21,"),"),"")</f>
        <v/>
      </c>
      <c r="BA18" s="6" t="str">
        <f>IF(Artefatos!BF21&lt;&gt;"",CONCATENATE("(",Artefatos!BF$1,",",Artefatos!$BX21,",",Artefatos!$A21,",",Artefatos!$D21,"),"),"")</f>
        <v/>
      </c>
      <c r="BB18" s="6" t="str">
        <f>IF(Artefatos!BG21&lt;&gt;"",CONCATENATE("(",Artefatos!BG$1,",",Artefatos!$BX21,",",Artefatos!$A21,",",Artefatos!$D21,"),"),"")</f>
        <v/>
      </c>
      <c r="BC18" s="6" t="str">
        <f>IF(Artefatos!BH21&lt;&gt;"",CONCATENATE("(",Artefatos!BH$1,",",Artefatos!$BX21,",",Artefatos!$A21,",",Artefatos!$D21,"),"),"")</f>
        <v/>
      </c>
      <c r="BD18" s="6" t="str">
        <f>IF(Artefatos!BI21&lt;&gt;"",CONCATENATE("(",Artefatos!BI$1,",",Artefatos!$BX21,",",Artefatos!$A21,",",Artefatos!$D21,"),"),"")</f>
        <v/>
      </c>
      <c r="BE18" s="6" t="str">
        <f>IF(Artefatos!BJ21&lt;&gt;"",CONCATENATE("(",Artefatos!BJ$1,",",Artefatos!$BX21,",",Artefatos!$A21,",",Artefatos!$D21,"),"),"")</f>
        <v/>
      </c>
      <c r="BF18" s="6" t="str">
        <f>IF(Artefatos!BK21&lt;&gt;"",CONCATENATE("(",Artefatos!BK$1,",",Artefatos!$BX21,",",Artefatos!$A21,",",Artefatos!$D21,"),"),"")</f>
        <v/>
      </c>
      <c r="BG18" s="6" t="str">
        <f>IF(Artefatos!BL21&lt;&gt;"",CONCATENATE("(",Artefatos!BL$1,",",Artefatos!$BX21,",",Artefatos!$A21,",",Artefatos!$D21,"),"),"")</f>
        <v/>
      </c>
      <c r="BH18" s="6" t="str">
        <f>IF(Artefatos!BM21&lt;&gt;"",CONCATENATE("(",Artefatos!BM$1,",",Artefatos!$BX21,",",Artefatos!$A21,",",Artefatos!$D21,"),"),"")</f>
        <v/>
      </c>
      <c r="BI18" s="6" t="str">
        <f>IF(Artefatos!BN21&lt;&gt;"",CONCATENATE("(",Artefatos!BN$1,",",Artefatos!$BX21,",",Artefatos!$A21,",",Artefatos!$D21,"),"),"")</f>
        <v/>
      </c>
      <c r="BJ18" s="6" t="str">
        <f>IF(Artefatos!BO21&lt;&gt;"",CONCATENATE("(",Artefatos!BO$1,",",Artefatos!$BX21,",",Artefatos!$A21,",",Artefatos!$D21,"),"),"")</f>
        <v/>
      </c>
      <c r="BK18" s="6" t="str">
        <f>IF(Artefatos!BP21&lt;&gt;"",CONCATENATE("(",Artefatos!BP$1,",",Artefatos!$BX21,",",Artefatos!$A21,",",Artefatos!$D21,"),"),"")</f>
        <v/>
      </c>
      <c r="BL18" s="6" t="str">
        <f>IF(Artefatos!BQ21&lt;&gt;"",CONCATENATE("(",Artefatos!BQ$1,",",Artefatos!$BX21,",",Artefatos!$A21,",",Artefatos!$D21,"),"),"")</f>
        <v/>
      </c>
      <c r="BM18" s="6" t="str">
        <f>IF(Artefatos!BR21&lt;&gt;"",CONCATENATE("(",Artefatos!BR$1,",",Artefatos!$BX21,",",Artefatos!$A21,",",Artefatos!$D21,"),"),"")</f>
        <v/>
      </c>
      <c r="BN18" s="6" t="str">
        <f>IF(Artefatos!BS21&lt;&gt;"",CONCATENATE("(",Artefatos!BS$1,",",Artefatos!$BX21,",",Artefatos!$A21,",",Artefatos!$D21,"),"),"")</f>
        <v/>
      </c>
      <c r="BO18" s="6" t="str">
        <f>IF(Artefatos!BT21&lt;&gt;"",CONCATENATE("(",Artefatos!BT$1,",",Artefatos!$BX21,",",Artefatos!$A21,",",Artefatos!$D21,"),"),"")</f>
        <v/>
      </c>
      <c r="BP18" s="6" t="str">
        <f>IF(Artefatos!BU21&lt;&gt;"",CONCATENATE("(",Artefatos!BU$1,",",Artefatos!$BX21,",",Artefatos!$A21,",",Artefatos!$D21,"),"),"")</f>
        <v/>
      </c>
      <c r="BQ18" s="6" t="str">
        <f>IF(Artefatos!BV21&lt;&gt;"",CONCATENATE("(",Artefatos!BV$1,",",Artefatos!$BX21,",",Artefatos!$A21,",",Artefatos!$D21,"),"),"")</f>
        <v/>
      </c>
      <c r="BR18" s="6" t="str">
        <f>IF(Artefatos!BW21&lt;&gt;"",CONCATENATE("(",Artefatos!BW$1,",",Artefatos!$BX21,",",Artefatos!$A21,",",Artefatos!$D21,"),"),"")</f>
        <v/>
      </c>
    </row>
    <row r="19" spans="1:70" x14ac:dyDescent="0.2">
      <c r="A19" s="6" t="str">
        <f>IF(Artefatos!F22&lt;&gt;"",CONCATENATE("(",Artefatos!F$1,",",Artefatos!$BX22,",",Artefatos!$A22,",",Artefatos!$D22,"),"),"")</f>
        <v>(1,1,17,true),</v>
      </c>
      <c r="B19" s="6" t="str">
        <f>IF(Artefatos!G22&lt;&gt;"",CONCATENATE("(",Artefatos!G$1,",",Artefatos!$BX22,",",Artefatos!$A22,",",Artefatos!$D22,"),"),"")</f>
        <v>(2,1,17,true),</v>
      </c>
      <c r="C19" s="6" t="str">
        <f>IF(Artefatos!H22&lt;&gt;"",CONCATENATE("(",Artefatos!H$1,",",Artefatos!$BX22,",",Artefatos!$A22,",",Artefatos!$D22,"),"),"")</f>
        <v/>
      </c>
      <c r="D19" s="6" t="str">
        <f>IF(Artefatos!I22&lt;&gt;"",CONCATENATE("(",Artefatos!I$1,",",Artefatos!$BX22,",",Artefatos!$A22,",",Artefatos!$D22,"),"),"")</f>
        <v/>
      </c>
      <c r="E19" s="6" t="str">
        <f>IF(Artefatos!J22&lt;&gt;"",CONCATENATE("(",Artefatos!J$1,",",Artefatos!$BX22,",",Artefatos!$A22,",",Artefatos!$D22,"),"),"")</f>
        <v/>
      </c>
      <c r="F19" s="6" t="str">
        <f>IF(Artefatos!K22&lt;&gt;"",CONCATENATE("(",Artefatos!K$1,",",Artefatos!$BX22,",",Artefatos!$A22,",",Artefatos!$D22,"),"),"")</f>
        <v/>
      </c>
      <c r="G19" s="6" t="str">
        <f>IF(Artefatos!L22&lt;&gt;"",CONCATENATE("(",Artefatos!L$1,",",Artefatos!$BX22,",",Artefatos!$A22,",",Artefatos!$D22,"),"),"")</f>
        <v/>
      </c>
      <c r="H19" s="6" t="str">
        <f>IF(Artefatos!M22&lt;&gt;"",CONCATENATE("(",Artefatos!M$1,",",Artefatos!$BX22,",",Artefatos!$A22,",",Artefatos!$D22,"),"),"")</f>
        <v/>
      </c>
      <c r="I19" s="6" t="str">
        <f>IF(Artefatos!N22&lt;&gt;"",CONCATENATE("(",Artefatos!N$1,",",Artefatos!$BX22,",",Artefatos!$A22,",",Artefatos!$D22,"),"),"")</f>
        <v/>
      </c>
      <c r="J19" s="6" t="str">
        <f>IF(Artefatos!O22&lt;&gt;"",CONCATENATE("(",Artefatos!O$1,",",Artefatos!$BX22,",",Artefatos!$A22,",",Artefatos!$D22,"),"),"")</f>
        <v/>
      </c>
      <c r="K19" s="6" t="str">
        <f>IF(Artefatos!P22&lt;&gt;"",CONCATENATE("(",Artefatos!P$1,",",Artefatos!$BX22,",",Artefatos!$A22,",",Artefatos!$D22,"),"),"")</f>
        <v/>
      </c>
      <c r="L19" s="6" t="str">
        <f>IF(Artefatos!Q22&lt;&gt;"",CONCATENATE("(",Artefatos!Q$1,",",Artefatos!$BX22,",",Artefatos!$A22,",",Artefatos!$D22,"),"),"")</f>
        <v/>
      </c>
      <c r="M19" s="6" t="str">
        <f>IF(Artefatos!R22&lt;&gt;"",CONCATENATE("(",Artefatos!R$1,",",Artefatos!$BX22,",",Artefatos!$A22,",",Artefatos!$D22,"),"),"")</f>
        <v/>
      </c>
      <c r="N19" s="6" t="str">
        <f>IF(Artefatos!S22&lt;&gt;"",CONCATENATE("(",Artefatos!S$1,",",Artefatos!$BX22,",",Artefatos!$A22,",",Artefatos!$D22,"),"),"")</f>
        <v/>
      </c>
      <c r="O19" s="6" t="str">
        <f>IF(Artefatos!T22&lt;&gt;"",CONCATENATE("(",Artefatos!T$1,",",Artefatos!$BX22,",",Artefatos!$A22,",",Artefatos!$D22,"),"),"")</f>
        <v/>
      </c>
      <c r="P19" s="6" t="str">
        <f>IF(Artefatos!U22&lt;&gt;"",CONCATENATE("(",Artefatos!U$1,",",Artefatos!$BX22,",",Artefatos!$A22,",",Artefatos!$D22,"),"),"")</f>
        <v/>
      </c>
      <c r="Q19" s="6" t="str">
        <f>IF(Artefatos!V22&lt;&gt;"",CONCATENATE("(",Artefatos!V$1,",",Artefatos!$BX22,",",Artefatos!$A22,",",Artefatos!$D22,"),"),"")</f>
        <v/>
      </c>
      <c r="R19" s="6" t="str">
        <f>IF(Artefatos!W22&lt;&gt;"",CONCATENATE("(",Artefatos!W$1,",",Artefatos!$BX22,",",Artefatos!$A22,",",Artefatos!$D22,"),"),"")</f>
        <v/>
      </c>
      <c r="S19" s="6" t="str">
        <f>IF(Artefatos!X22&lt;&gt;"",CONCATENATE("(",Artefatos!X$1,",",Artefatos!$BX22,",",Artefatos!$A22,",",Artefatos!$D22,"),"),"")</f>
        <v/>
      </c>
      <c r="T19" s="6" t="str">
        <f>IF(Artefatos!Y22&lt;&gt;"",CONCATENATE("(",Artefatos!Y$1,",",Artefatos!$BX22,",",Artefatos!$A22,",",Artefatos!$D22,"),"),"")</f>
        <v/>
      </c>
      <c r="U19" s="6" t="str">
        <f>IF(Artefatos!Z22&lt;&gt;"",CONCATENATE("(",Artefatos!Z$1,",",Artefatos!$BX22,",",Artefatos!$A22,",",Artefatos!$D22,"),"),"")</f>
        <v/>
      </c>
      <c r="V19" s="6" t="str">
        <f>IF(Artefatos!AA22&lt;&gt;"",CONCATENATE("(",Artefatos!AA$1,",",Artefatos!$BX22,",",Artefatos!$A22,",",Artefatos!$D22,"),"),"")</f>
        <v/>
      </c>
      <c r="W19" s="6" t="str">
        <f>IF(Artefatos!AB22&lt;&gt;"",CONCATENATE("(",Artefatos!AB$1,",",Artefatos!$BX22,",",Artefatos!$A22,",",Artefatos!$D22,"),"),"")</f>
        <v/>
      </c>
      <c r="X19" s="6" t="str">
        <f>IF(Artefatos!AC22&lt;&gt;"",CONCATENATE("(",Artefatos!AC$1,",",Artefatos!$BX22,",",Artefatos!$A22,",",Artefatos!$D22,"),"),"")</f>
        <v/>
      </c>
      <c r="Y19" s="6" t="str">
        <f>IF(Artefatos!AD22&lt;&gt;"",CONCATENATE("(",Artefatos!AD$1,",",Artefatos!$BX22,",",Artefatos!$A22,",",Artefatos!$D22,"),"),"")</f>
        <v/>
      </c>
      <c r="Z19" s="6" t="str">
        <f>IF(Artefatos!AE22&lt;&gt;"",CONCATENATE("(",Artefatos!AE$1,",",Artefatos!$BX22,",",Artefatos!$A22,",",Artefatos!$D22,"),"),"")</f>
        <v/>
      </c>
      <c r="AA19" s="6" t="str">
        <f>IF(Artefatos!AF22&lt;&gt;"",CONCATENATE("(",Artefatos!AF$1,",",Artefatos!$BX22,",",Artefatos!$A22,",",Artefatos!$D22,"),"),"")</f>
        <v/>
      </c>
      <c r="AB19" s="6" t="str">
        <f>IF(Artefatos!AG22&lt;&gt;"",CONCATENATE("(",Artefatos!AG$1,",",Artefatos!$BX22,",",Artefatos!$A22,",",Artefatos!$D22,"),"),"")</f>
        <v/>
      </c>
      <c r="AC19" s="6" t="str">
        <f>IF(Artefatos!AH22&lt;&gt;"",CONCATENATE("(",Artefatos!AH$1,",",Artefatos!$BX22,",",Artefatos!$A22,",",Artefatos!$D22,"),"),"")</f>
        <v>(29,1,17,true),</v>
      </c>
      <c r="AD19" s="6" t="str">
        <f>IF(Artefatos!AI22&lt;&gt;"",CONCATENATE("(",Artefatos!AI$1,",",Artefatos!$BX22,",",Artefatos!$A22,",",Artefatos!$D22,"),"),"")</f>
        <v>(30,1,17,true),</v>
      </c>
      <c r="AE19" s="6" t="str">
        <f>IF(Artefatos!AJ22&lt;&gt;"",CONCATENATE("(",Artefatos!AJ$1,",",Artefatos!$BX22,",",Artefatos!$A22,",",Artefatos!$D22,"),"),"")</f>
        <v/>
      </c>
      <c r="AF19" s="6" t="str">
        <f>IF(Artefatos!AK22&lt;&gt;"",CONCATENATE("(",Artefatos!AK$1,",",Artefatos!$BX22,",",Artefatos!$A22,",",Artefatos!$D22,"),"),"")</f>
        <v/>
      </c>
      <c r="AG19" s="6" t="str">
        <f>IF(Artefatos!AL22&lt;&gt;"",CONCATENATE("(",Artefatos!AL$1,",",Artefatos!$BX22,",",Artefatos!$A22,",",Artefatos!$D22,"),"),"")</f>
        <v/>
      </c>
      <c r="AH19" s="6" t="str">
        <f>IF(Artefatos!AM22&lt;&gt;"",CONCATENATE("(",Artefatos!AM$1,",",Artefatos!$BX22,",",Artefatos!$A22,",",Artefatos!$D22,"),"),"")</f>
        <v/>
      </c>
      <c r="AI19" s="6" t="str">
        <f>IF(Artefatos!AN22&lt;&gt;"",CONCATENATE("(",Artefatos!AN$1,",",Artefatos!$BX22,",",Artefatos!$A22,",",Artefatos!$D22,"),"),"")</f>
        <v/>
      </c>
      <c r="AJ19" s="6" t="str">
        <f>IF(Artefatos!AO22&lt;&gt;"",CONCATENATE("(",Artefatos!AO$1,",",Artefatos!$BX22,",",Artefatos!$A22,",",Artefatos!$D22,"),"),"")</f>
        <v/>
      </c>
      <c r="AK19" s="6" t="str">
        <f>IF(Artefatos!AP22&lt;&gt;"",CONCATENATE("(",Artefatos!AP$1,",",Artefatos!$BX22,",",Artefatos!$A22,",",Artefatos!$D22,"),"),"")</f>
        <v/>
      </c>
      <c r="AL19" s="6" t="str">
        <f>IF(Artefatos!AQ22&lt;&gt;"",CONCATENATE("(",Artefatos!AQ$1,",",Artefatos!$BX22,",",Artefatos!$A22,",",Artefatos!$D22,"),"),"")</f>
        <v/>
      </c>
      <c r="AM19" s="6" t="str">
        <f>IF(Artefatos!AR22&lt;&gt;"",CONCATENATE("(",Artefatos!AR$1,",",Artefatos!$BX22,",",Artefatos!$A22,",",Artefatos!$D22,"),"),"")</f>
        <v/>
      </c>
      <c r="AN19" s="6" t="str">
        <f>IF(Artefatos!AS22&lt;&gt;"",CONCATENATE("(",Artefatos!AS$1,",",Artefatos!$BX22,",",Artefatos!$A22,",",Artefatos!$D22,"),"),"")</f>
        <v/>
      </c>
      <c r="AO19" s="6" t="str">
        <f>IF(Artefatos!AT22&lt;&gt;"",CONCATENATE("(",Artefatos!AT$1,",",Artefatos!$BX22,",",Artefatos!$A22,",",Artefatos!$D22,"),"),"")</f>
        <v/>
      </c>
      <c r="AP19" s="6" t="str">
        <f>IF(Artefatos!AU22&lt;&gt;"",CONCATENATE("(",Artefatos!AU$1,",",Artefatos!$BX22,",",Artefatos!$A22,",",Artefatos!$D22,"),"),"")</f>
        <v/>
      </c>
      <c r="AQ19" s="6" t="str">
        <f>IF(Artefatos!AV22&lt;&gt;"",CONCATENATE("(",Artefatos!AV$1,",",Artefatos!$BX22,",",Artefatos!$A22,",",Artefatos!$D22,"),"),"")</f>
        <v/>
      </c>
      <c r="AR19" s="6" t="str">
        <f>IF(Artefatos!AW22&lt;&gt;"",CONCATENATE("(",Artefatos!AW$1,",",Artefatos!$BX22,",",Artefatos!$A22,",",Artefatos!$D22,"),"),"")</f>
        <v/>
      </c>
      <c r="AS19" s="6" t="str">
        <f>IF(Artefatos!AX22&lt;&gt;"",CONCATENATE("(",Artefatos!AX$1,",",Artefatos!$BX22,",",Artefatos!$A22,",",Artefatos!$D22,"),"),"")</f>
        <v/>
      </c>
      <c r="AT19" s="6" t="str">
        <f>IF(Artefatos!AY22&lt;&gt;"",CONCATENATE("(",Artefatos!AY$1,",",Artefatos!$BX22,",",Artefatos!$A22,",",Artefatos!$D22,"),"),"")</f>
        <v/>
      </c>
      <c r="AU19" s="6" t="str">
        <f>IF(Artefatos!AZ22&lt;&gt;"",CONCATENATE("(",Artefatos!AZ$1,",",Artefatos!$BX22,",",Artefatos!$A22,",",Artefatos!$D22,"),"),"")</f>
        <v/>
      </c>
      <c r="AV19" s="6" t="str">
        <f>IF(Artefatos!BA22&lt;&gt;"",CONCATENATE("(",Artefatos!BA$1,",",Artefatos!$BX22,",",Artefatos!$A22,",",Artefatos!$D22,"),"),"")</f>
        <v/>
      </c>
      <c r="AW19" s="6" t="str">
        <f>IF(Artefatos!BB22&lt;&gt;"",CONCATENATE("(",Artefatos!BB$1,",",Artefatos!$BX22,",",Artefatos!$A22,",",Artefatos!$D22,"),"),"")</f>
        <v/>
      </c>
      <c r="AX19" s="6" t="str">
        <f>IF(Artefatos!BC22&lt;&gt;"",CONCATENATE("(",Artefatos!BC$1,",",Artefatos!$BX22,",",Artefatos!$A22,",",Artefatos!$D22,"),"),"")</f>
        <v/>
      </c>
      <c r="AY19" s="6" t="str">
        <f>IF(Artefatos!BD22&lt;&gt;"",CONCATENATE("(",Artefatos!BD$1,",",Artefatos!$BX22,",",Artefatos!$A22,",",Artefatos!$D22,"),"),"")</f>
        <v/>
      </c>
      <c r="AZ19" s="6" t="str">
        <f>IF(Artefatos!BE22&lt;&gt;"",CONCATENATE("(",Artefatos!BE$1,",",Artefatos!$BX22,",",Artefatos!$A22,",",Artefatos!$D22,"),"),"")</f>
        <v/>
      </c>
      <c r="BA19" s="6" t="str">
        <f>IF(Artefatos!BF22&lt;&gt;"",CONCATENATE("(",Artefatos!BF$1,",",Artefatos!$BX22,",",Artefatos!$A22,",",Artefatos!$D22,"),"),"")</f>
        <v/>
      </c>
      <c r="BB19" s="6" t="str">
        <f>IF(Artefatos!BG22&lt;&gt;"",CONCATENATE("(",Artefatos!BG$1,",",Artefatos!$BX22,",",Artefatos!$A22,",",Artefatos!$D22,"),"),"")</f>
        <v/>
      </c>
      <c r="BC19" s="6" t="str">
        <f>IF(Artefatos!BH22&lt;&gt;"",CONCATENATE("(",Artefatos!BH$1,",",Artefatos!$BX22,",",Artefatos!$A22,",",Artefatos!$D22,"),"),"")</f>
        <v/>
      </c>
      <c r="BD19" s="6" t="str">
        <f>IF(Artefatos!BI22&lt;&gt;"",CONCATENATE("(",Artefatos!BI$1,",",Artefatos!$BX22,",",Artefatos!$A22,",",Artefatos!$D22,"),"),"")</f>
        <v/>
      </c>
      <c r="BE19" s="6" t="str">
        <f>IF(Artefatos!BJ22&lt;&gt;"",CONCATENATE("(",Artefatos!BJ$1,",",Artefatos!$BX22,",",Artefatos!$A22,",",Artefatos!$D22,"),"),"")</f>
        <v/>
      </c>
      <c r="BF19" s="6" t="str">
        <f>IF(Artefatos!BK22&lt;&gt;"",CONCATENATE("(",Artefatos!BK$1,",",Artefatos!$BX22,",",Artefatos!$A22,",",Artefatos!$D22,"),"),"")</f>
        <v/>
      </c>
      <c r="BG19" s="6" t="str">
        <f>IF(Artefatos!BL22&lt;&gt;"",CONCATENATE("(",Artefatos!BL$1,",",Artefatos!$BX22,",",Artefatos!$A22,",",Artefatos!$D22,"),"),"")</f>
        <v/>
      </c>
      <c r="BH19" s="6" t="str">
        <f>IF(Artefatos!BM22&lt;&gt;"",CONCATENATE("(",Artefatos!BM$1,",",Artefatos!$BX22,",",Artefatos!$A22,",",Artefatos!$D22,"),"),"")</f>
        <v/>
      </c>
      <c r="BI19" s="6" t="str">
        <f>IF(Artefatos!BN22&lt;&gt;"",CONCATENATE("(",Artefatos!BN$1,",",Artefatos!$BX22,",",Artefatos!$A22,",",Artefatos!$D22,"),"),"")</f>
        <v/>
      </c>
      <c r="BJ19" s="6" t="str">
        <f>IF(Artefatos!BO22&lt;&gt;"",CONCATENATE("(",Artefatos!BO$1,",",Artefatos!$BX22,",",Artefatos!$A22,",",Artefatos!$D22,"),"),"")</f>
        <v/>
      </c>
      <c r="BK19" s="6" t="str">
        <f>IF(Artefatos!BP22&lt;&gt;"",CONCATENATE("(",Artefatos!BP$1,",",Artefatos!$BX22,",",Artefatos!$A22,",",Artefatos!$D22,"),"),"")</f>
        <v/>
      </c>
      <c r="BL19" s="6" t="str">
        <f>IF(Artefatos!BQ22&lt;&gt;"",CONCATENATE("(",Artefatos!BQ$1,",",Artefatos!$BX22,",",Artefatos!$A22,",",Artefatos!$D22,"),"),"")</f>
        <v/>
      </c>
      <c r="BM19" s="6" t="str">
        <f>IF(Artefatos!BR22&lt;&gt;"",CONCATENATE("(",Artefatos!BR$1,",",Artefatos!$BX22,",",Artefatos!$A22,",",Artefatos!$D22,"),"),"")</f>
        <v/>
      </c>
      <c r="BN19" s="6" t="str">
        <f>IF(Artefatos!BS22&lt;&gt;"",CONCATENATE("(",Artefatos!BS$1,",",Artefatos!$BX22,",",Artefatos!$A22,",",Artefatos!$D22,"),"),"")</f>
        <v/>
      </c>
      <c r="BO19" s="6" t="str">
        <f>IF(Artefatos!BT22&lt;&gt;"",CONCATENATE("(",Artefatos!BT$1,",",Artefatos!$BX22,",",Artefatos!$A22,",",Artefatos!$D22,"),"),"")</f>
        <v/>
      </c>
      <c r="BP19" s="6" t="str">
        <f>IF(Artefatos!BU22&lt;&gt;"",CONCATENATE("(",Artefatos!BU$1,",",Artefatos!$BX22,",",Artefatos!$A22,",",Artefatos!$D22,"),"),"")</f>
        <v/>
      </c>
      <c r="BQ19" s="6" t="str">
        <f>IF(Artefatos!BV22&lt;&gt;"",CONCATENATE("(",Artefatos!BV$1,",",Artefatos!$BX22,",",Artefatos!$A22,",",Artefatos!$D22,"),"),"")</f>
        <v/>
      </c>
      <c r="BR19" s="6" t="str">
        <f>IF(Artefatos!BW22&lt;&gt;"",CONCATENATE("(",Artefatos!BW$1,",",Artefatos!$BX22,",",Artefatos!$A22,",",Artefatos!$D22,"),"),"")</f>
        <v/>
      </c>
    </row>
    <row r="20" spans="1:70" x14ac:dyDescent="0.2">
      <c r="A20" s="6" t="str">
        <f>IF(Artefatos!F23&lt;&gt;"",CONCATENATE("(",Artefatos!F$1,",",Artefatos!$BX23,",",Artefatos!$A23,",",Artefatos!$D23,"),"),"")</f>
        <v>(1,1,18,true),</v>
      </c>
      <c r="B20" s="6" t="str">
        <f>IF(Artefatos!G23&lt;&gt;"",CONCATENATE("(",Artefatos!G$1,",",Artefatos!$BX23,",",Artefatos!$A23,",",Artefatos!$D23,"),"),"")</f>
        <v>(2,1,18,true),</v>
      </c>
      <c r="C20" s="6" t="str">
        <f>IF(Artefatos!H23&lt;&gt;"",CONCATENATE("(",Artefatos!H$1,",",Artefatos!$BX23,",",Artefatos!$A23,",",Artefatos!$D23,"),"),"")</f>
        <v/>
      </c>
      <c r="D20" s="6" t="str">
        <f>IF(Artefatos!I23&lt;&gt;"",CONCATENATE("(",Artefatos!I$1,",",Artefatos!$BX23,",",Artefatos!$A23,",",Artefatos!$D23,"),"),"")</f>
        <v/>
      </c>
      <c r="E20" s="6" t="str">
        <f>IF(Artefatos!J23&lt;&gt;"",CONCATENATE("(",Artefatos!J$1,",",Artefatos!$BX23,",",Artefatos!$A23,",",Artefatos!$D23,"),"),"")</f>
        <v/>
      </c>
      <c r="F20" s="6" t="str">
        <f>IF(Artefatos!K23&lt;&gt;"",CONCATENATE("(",Artefatos!K$1,",",Artefatos!$BX23,",",Artefatos!$A23,",",Artefatos!$D23,"),"),"")</f>
        <v/>
      </c>
      <c r="G20" s="6" t="str">
        <f>IF(Artefatos!L23&lt;&gt;"",CONCATENATE("(",Artefatos!L$1,",",Artefatos!$BX23,",",Artefatos!$A23,",",Artefatos!$D23,"),"),"")</f>
        <v/>
      </c>
      <c r="H20" s="6" t="str">
        <f>IF(Artefatos!M23&lt;&gt;"",CONCATENATE("(",Artefatos!M$1,",",Artefatos!$BX23,",",Artefatos!$A23,",",Artefatos!$D23,"),"),"")</f>
        <v/>
      </c>
      <c r="I20" s="6" t="str">
        <f>IF(Artefatos!N23&lt;&gt;"",CONCATENATE("(",Artefatos!N$1,",",Artefatos!$BX23,",",Artefatos!$A23,",",Artefatos!$D23,"),"),"")</f>
        <v/>
      </c>
      <c r="J20" s="6" t="str">
        <f>IF(Artefatos!O23&lt;&gt;"",CONCATENATE("(",Artefatos!O$1,",",Artefatos!$BX23,",",Artefatos!$A23,",",Artefatos!$D23,"),"),"")</f>
        <v/>
      </c>
      <c r="K20" s="6" t="str">
        <f>IF(Artefatos!P23&lt;&gt;"",CONCATENATE("(",Artefatos!P$1,",",Artefatos!$BX23,",",Artefatos!$A23,",",Artefatos!$D23,"),"),"")</f>
        <v/>
      </c>
      <c r="L20" s="6" t="str">
        <f>IF(Artefatos!Q23&lt;&gt;"",CONCATENATE("(",Artefatos!Q$1,",",Artefatos!$BX23,",",Artefatos!$A23,",",Artefatos!$D23,"),"),"")</f>
        <v/>
      </c>
      <c r="M20" s="6" t="str">
        <f>IF(Artefatos!R23&lt;&gt;"",CONCATENATE("(",Artefatos!R$1,",",Artefatos!$BX23,",",Artefatos!$A23,",",Artefatos!$D23,"),"),"")</f>
        <v/>
      </c>
      <c r="N20" s="6" t="str">
        <f>IF(Artefatos!S23&lt;&gt;"",CONCATENATE("(",Artefatos!S$1,",",Artefatos!$BX23,",",Artefatos!$A23,",",Artefatos!$D23,"),"),"")</f>
        <v/>
      </c>
      <c r="O20" s="6" t="str">
        <f>IF(Artefatos!T23&lt;&gt;"",CONCATENATE("(",Artefatos!T$1,",",Artefatos!$BX23,",",Artefatos!$A23,",",Artefatos!$D23,"),"),"")</f>
        <v/>
      </c>
      <c r="P20" s="6" t="str">
        <f>IF(Artefatos!U23&lt;&gt;"",CONCATENATE("(",Artefatos!U$1,",",Artefatos!$BX23,",",Artefatos!$A23,",",Artefatos!$D23,"),"),"")</f>
        <v/>
      </c>
      <c r="Q20" s="6" t="str">
        <f>IF(Artefatos!V23&lt;&gt;"",CONCATENATE("(",Artefatos!V$1,",",Artefatos!$BX23,",",Artefatos!$A23,",",Artefatos!$D23,"),"),"")</f>
        <v/>
      </c>
      <c r="R20" s="6" t="str">
        <f>IF(Artefatos!W23&lt;&gt;"",CONCATENATE("(",Artefatos!W$1,",",Artefatos!$BX23,",",Artefatos!$A23,",",Artefatos!$D23,"),"),"")</f>
        <v/>
      </c>
      <c r="S20" s="6" t="str">
        <f>IF(Artefatos!X23&lt;&gt;"",CONCATENATE("(",Artefatos!X$1,",",Artefatos!$BX23,",",Artefatos!$A23,",",Artefatos!$D23,"),"),"")</f>
        <v/>
      </c>
      <c r="T20" s="6" t="str">
        <f>IF(Artefatos!Y23&lt;&gt;"",CONCATENATE("(",Artefatos!Y$1,",",Artefatos!$BX23,",",Artefatos!$A23,",",Artefatos!$D23,"),"),"")</f>
        <v/>
      </c>
      <c r="U20" s="6" t="str">
        <f>IF(Artefatos!Z23&lt;&gt;"",CONCATENATE("(",Artefatos!Z$1,",",Artefatos!$BX23,",",Artefatos!$A23,",",Artefatos!$D23,"),"),"")</f>
        <v/>
      </c>
      <c r="V20" s="6" t="str">
        <f>IF(Artefatos!AA23&lt;&gt;"",CONCATENATE("(",Artefatos!AA$1,",",Artefatos!$BX23,",",Artefatos!$A23,",",Artefatos!$D23,"),"),"")</f>
        <v/>
      </c>
      <c r="W20" s="6" t="str">
        <f>IF(Artefatos!AB23&lt;&gt;"",CONCATENATE("(",Artefatos!AB$1,",",Artefatos!$BX23,",",Artefatos!$A23,",",Artefatos!$D23,"),"),"")</f>
        <v/>
      </c>
      <c r="X20" s="6" t="str">
        <f>IF(Artefatos!AC23&lt;&gt;"",CONCATENATE("(",Artefatos!AC$1,",",Artefatos!$BX23,",",Artefatos!$A23,",",Artefatos!$D23,"),"),"")</f>
        <v/>
      </c>
      <c r="Y20" s="6" t="str">
        <f>IF(Artefatos!AD23&lt;&gt;"",CONCATENATE("(",Artefatos!AD$1,",",Artefatos!$BX23,",",Artefatos!$A23,",",Artefatos!$D23,"),"),"")</f>
        <v/>
      </c>
      <c r="Z20" s="6" t="str">
        <f>IF(Artefatos!AE23&lt;&gt;"",CONCATENATE("(",Artefatos!AE$1,",",Artefatos!$BX23,",",Artefatos!$A23,",",Artefatos!$D23,"),"),"")</f>
        <v/>
      </c>
      <c r="AA20" s="6" t="str">
        <f>IF(Artefatos!AF23&lt;&gt;"",CONCATENATE("(",Artefatos!AF$1,",",Artefatos!$BX23,",",Artefatos!$A23,",",Artefatos!$D23,"),"),"")</f>
        <v/>
      </c>
      <c r="AB20" s="6" t="str">
        <f>IF(Artefatos!AG23&lt;&gt;"",CONCATENATE("(",Artefatos!AG$1,",",Artefatos!$BX23,",",Artefatos!$A23,",",Artefatos!$D23,"),"),"")</f>
        <v/>
      </c>
      <c r="AC20" s="6" t="str">
        <f>IF(Artefatos!AH23&lt;&gt;"",CONCATENATE("(",Artefatos!AH$1,",",Artefatos!$BX23,",",Artefatos!$A23,",",Artefatos!$D23,"),"),"")</f>
        <v>(29,1,18,true),</v>
      </c>
      <c r="AD20" s="6" t="str">
        <f>IF(Artefatos!AI23&lt;&gt;"",CONCATENATE("(",Artefatos!AI$1,",",Artefatos!$BX23,",",Artefatos!$A23,",",Artefatos!$D23,"),"),"")</f>
        <v>(30,1,18,true),</v>
      </c>
      <c r="AE20" s="6" t="str">
        <f>IF(Artefatos!AJ23&lt;&gt;"",CONCATENATE("(",Artefatos!AJ$1,",",Artefatos!$BX23,",",Artefatos!$A23,",",Artefatos!$D23,"),"),"")</f>
        <v/>
      </c>
      <c r="AF20" s="6" t="str">
        <f>IF(Artefatos!AK23&lt;&gt;"",CONCATENATE("(",Artefatos!AK$1,",",Artefatos!$BX23,",",Artefatos!$A23,",",Artefatos!$D23,"),"),"")</f>
        <v/>
      </c>
      <c r="AG20" s="6" t="str">
        <f>IF(Artefatos!AL23&lt;&gt;"",CONCATENATE("(",Artefatos!AL$1,",",Artefatos!$BX23,",",Artefatos!$A23,",",Artefatos!$D23,"),"),"")</f>
        <v/>
      </c>
      <c r="AH20" s="6" t="str">
        <f>IF(Artefatos!AM23&lt;&gt;"",CONCATENATE("(",Artefatos!AM$1,",",Artefatos!$BX23,",",Artefatos!$A23,",",Artefatos!$D23,"),"),"")</f>
        <v/>
      </c>
      <c r="AI20" s="6" t="str">
        <f>IF(Artefatos!AN23&lt;&gt;"",CONCATENATE("(",Artefatos!AN$1,",",Artefatos!$BX23,",",Artefatos!$A23,",",Artefatos!$D23,"),"),"")</f>
        <v/>
      </c>
      <c r="AJ20" s="6" t="str">
        <f>IF(Artefatos!AO23&lt;&gt;"",CONCATENATE("(",Artefatos!AO$1,",",Artefatos!$BX23,",",Artefatos!$A23,",",Artefatos!$D23,"),"),"")</f>
        <v/>
      </c>
      <c r="AK20" s="6" t="str">
        <f>IF(Artefatos!AP23&lt;&gt;"",CONCATENATE("(",Artefatos!AP$1,",",Artefatos!$BX23,",",Artefatos!$A23,",",Artefatos!$D23,"),"),"")</f>
        <v/>
      </c>
      <c r="AL20" s="6" t="str">
        <f>IF(Artefatos!AQ23&lt;&gt;"",CONCATENATE("(",Artefatos!AQ$1,",",Artefatos!$BX23,",",Artefatos!$A23,",",Artefatos!$D23,"),"),"")</f>
        <v/>
      </c>
      <c r="AM20" s="6" t="str">
        <f>IF(Artefatos!AR23&lt;&gt;"",CONCATENATE("(",Artefatos!AR$1,",",Artefatos!$BX23,",",Artefatos!$A23,",",Artefatos!$D23,"),"),"")</f>
        <v/>
      </c>
      <c r="AN20" s="6" t="str">
        <f>IF(Artefatos!AS23&lt;&gt;"",CONCATENATE("(",Artefatos!AS$1,",",Artefatos!$BX23,",",Artefatos!$A23,",",Artefatos!$D23,"),"),"")</f>
        <v/>
      </c>
      <c r="AO20" s="6" t="str">
        <f>IF(Artefatos!AT23&lt;&gt;"",CONCATENATE("(",Artefatos!AT$1,",",Artefatos!$BX23,",",Artefatos!$A23,",",Artefatos!$D23,"),"),"")</f>
        <v/>
      </c>
      <c r="AP20" s="6" t="str">
        <f>IF(Artefatos!AU23&lt;&gt;"",CONCATENATE("(",Artefatos!AU$1,",",Artefatos!$BX23,",",Artefatos!$A23,",",Artefatos!$D23,"),"),"")</f>
        <v/>
      </c>
      <c r="AQ20" s="6" t="str">
        <f>IF(Artefatos!AV23&lt;&gt;"",CONCATENATE("(",Artefatos!AV$1,",",Artefatos!$BX23,",",Artefatos!$A23,",",Artefatos!$D23,"),"),"")</f>
        <v/>
      </c>
      <c r="AR20" s="6" t="str">
        <f>IF(Artefatos!AW23&lt;&gt;"",CONCATENATE("(",Artefatos!AW$1,",",Artefatos!$BX23,",",Artefatos!$A23,",",Artefatos!$D23,"),"),"")</f>
        <v/>
      </c>
      <c r="AS20" s="6" t="str">
        <f>IF(Artefatos!AX23&lt;&gt;"",CONCATENATE("(",Artefatos!AX$1,",",Artefatos!$BX23,",",Artefatos!$A23,",",Artefatos!$D23,"),"),"")</f>
        <v/>
      </c>
      <c r="AT20" s="6" t="str">
        <f>IF(Artefatos!AY23&lt;&gt;"",CONCATENATE("(",Artefatos!AY$1,",",Artefatos!$BX23,",",Artefatos!$A23,",",Artefatos!$D23,"),"),"")</f>
        <v/>
      </c>
      <c r="AU20" s="6" t="str">
        <f>IF(Artefatos!AZ23&lt;&gt;"",CONCATENATE("(",Artefatos!AZ$1,",",Artefatos!$BX23,",",Artefatos!$A23,",",Artefatos!$D23,"),"),"")</f>
        <v/>
      </c>
      <c r="AV20" s="6" t="str">
        <f>IF(Artefatos!BA23&lt;&gt;"",CONCATENATE("(",Artefatos!BA$1,",",Artefatos!$BX23,",",Artefatos!$A23,",",Artefatos!$D23,"),"),"")</f>
        <v/>
      </c>
      <c r="AW20" s="6" t="str">
        <f>IF(Artefatos!BB23&lt;&gt;"",CONCATENATE("(",Artefatos!BB$1,",",Artefatos!$BX23,",",Artefatos!$A23,",",Artefatos!$D23,"),"),"")</f>
        <v/>
      </c>
      <c r="AX20" s="6" t="str">
        <f>IF(Artefatos!BC23&lt;&gt;"",CONCATENATE("(",Artefatos!BC$1,",",Artefatos!$BX23,",",Artefatos!$A23,",",Artefatos!$D23,"),"),"")</f>
        <v/>
      </c>
      <c r="AY20" s="6" t="str">
        <f>IF(Artefatos!BD23&lt;&gt;"",CONCATENATE("(",Artefatos!BD$1,",",Artefatos!$BX23,",",Artefatos!$A23,",",Artefatos!$D23,"),"),"")</f>
        <v/>
      </c>
      <c r="AZ20" s="6" t="str">
        <f>IF(Artefatos!BE23&lt;&gt;"",CONCATENATE("(",Artefatos!BE$1,",",Artefatos!$BX23,",",Artefatos!$A23,",",Artefatos!$D23,"),"),"")</f>
        <v/>
      </c>
      <c r="BA20" s="6" t="str">
        <f>IF(Artefatos!BF23&lt;&gt;"",CONCATENATE("(",Artefatos!BF$1,",",Artefatos!$BX23,",",Artefatos!$A23,",",Artefatos!$D23,"),"),"")</f>
        <v/>
      </c>
      <c r="BB20" s="6" t="str">
        <f>IF(Artefatos!BG23&lt;&gt;"",CONCATENATE("(",Artefatos!BG$1,",",Artefatos!$BX23,",",Artefatos!$A23,",",Artefatos!$D23,"),"),"")</f>
        <v/>
      </c>
      <c r="BC20" s="6" t="str">
        <f>IF(Artefatos!BH23&lt;&gt;"",CONCATENATE("(",Artefatos!BH$1,",",Artefatos!$BX23,",",Artefatos!$A23,",",Artefatos!$D23,"),"),"")</f>
        <v/>
      </c>
      <c r="BD20" s="6" t="str">
        <f>IF(Artefatos!BI23&lt;&gt;"",CONCATENATE("(",Artefatos!BI$1,",",Artefatos!$BX23,",",Artefatos!$A23,",",Artefatos!$D23,"),"),"")</f>
        <v/>
      </c>
      <c r="BE20" s="6" t="str">
        <f>IF(Artefatos!BJ23&lt;&gt;"",CONCATENATE("(",Artefatos!BJ$1,",",Artefatos!$BX23,",",Artefatos!$A23,",",Artefatos!$D23,"),"),"")</f>
        <v/>
      </c>
      <c r="BF20" s="6" t="str">
        <f>IF(Artefatos!BK23&lt;&gt;"",CONCATENATE("(",Artefatos!BK$1,",",Artefatos!$BX23,",",Artefatos!$A23,",",Artefatos!$D23,"),"),"")</f>
        <v/>
      </c>
      <c r="BG20" s="6" t="str">
        <f>IF(Artefatos!BL23&lt;&gt;"",CONCATENATE("(",Artefatos!BL$1,",",Artefatos!$BX23,",",Artefatos!$A23,",",Artefatos!$D23,"),"),"")</f>
        <v/>
      </c>
      <c r="BH20" s="6" t="str">
        <f>IF(Artefatos!BM23&lt;&gt;"",CONCATENATE("(",Artefatos!BM$1,",",Artefatos!$BX23,",",Artefatos!$A23,",",Artefatos!$D23,"),"),"")</f>
        <v/>
      </c>
      <c r="BI20" s="6" t="str">
        <f>IF(Artefatos!BN23&lt;&gt;"",CONCATENATE("(",Artefatos!BN$1,",",Artefatos!$BX23,",",Artefatos!$A23,",",Artefatos!$D23,"),"),"")</f>
        <v/>
      </c>
      <c r="BJ20" s="6" t="str">
        <f>IF(Artefatos!BO23&lt;&gt;"",CONCATENATE("(",Artefatos!BO$1,",",Artefatos!$BX23,",",Artefatos!$A23,",",Artefatos!$D23,"),"),"")</f>
        <v/>
      </c>
      <c r="BK20" s="6" t="str">
        <f>IF(Artefatos!BP23&lt;&gt;"",CONCATENATE("(",Artefatos!BP$1,",",Artefatos!$BX23,",",Artefatos!$A23,",",Artefatos!$D23,"),"),"")</f>
        <v/>
      </c>
      <c r="BL20" s="6" t="str">
        <f>IF(Artefatos!BQ23&lt;&gt;"",CONCATENATE("(",Artefatos!BQ$1,",",Artefatos!$BX23,",",Artefatos!$A23,",",Artefatos!$D23,"),"),"")</f>
        <v/>
      </c>
      <c r="BM20" s="6" t="str">
        <f>IF(Artefatos!BR23&lt;&gt;"",CONCATENATE("(",Artefatos!BR$1,",",Artefatos!$BX23,",",Artefatos!$A23,",",Artefatos!$D23,"),"),"")</f>
        <v/>
      </c>
      <c r="BN20" s="6" t="str">
        <f>IF(Artefatos!BS23&lt;&gt;"",CONCATENATE("(",Artefatos!BS$1,",",Artefatos!$BX23,",",Artefatos!$A23,",",Artefatos!$D23,"),"),"")</f>
        <v/>
      </c>
      <c r="BO20" s="6" t="str">
        <f>IF(Artefatos!BT23&lt;&gt;"",CONCATENATE("(",Artefatos!BT$1,",",Artefatos!$BX23,",",Artefatos!$A23,",",Artefatos!$D23,"),"),"")</f>
        <v/>
      </c>
      <c r="BP20" s="6" t="str">
        <f>IF(Artefatos!BU23&lt;&gt;"",CONCATENATE("(",Artefatos!BU$1,",",Artefatos!$BX23,",",Artefatos!$A23,",",Artefatos!$D23,"),"),"")</f>
        <v/>
      </c>
      <c r="BQ20" s="6" t="str">
        <f>IF(Artefatos!BV23&lt;&gt;"",CONCATENATE("(",Artefatos!BV$1,",",Artefatos!$BX23,",",Artefatos!$A23,",",Artefatos!$D23,"),"),"")</f>
        <v/>
      </c>
      <c r="BR20" s="6" t="str">
        <f>IF(Artefatos!BW23&lt;&gt;"",CONCATENATE("(",Artefatos!BW$1,",",Artefatos!$BX23,",",Artefatos!$A23,",",Artefatos!$D23,"),"),"")</f>
        <v/>
      </c>
    </row>
    <row r="21" spans="1:70" x14ac:dyDescent="0.2">
      <c r="A21" s="6" t="str">
        <f>IF(Artefatos!F24&lt;&gt;"",CONCATENATE("(",Artefatos!F$1,",",Artefatos!$BX24,",",Artefatos!$A24,",",Artefatos!$D24,"),"),"")</f>
        <v>(1,1,19,true),</v>
      </c>
      <c r="B21" s="6" t="str">
        <f>IF(Artefatos!G24&lt;&gt;"",CONCATENATE("(",Artefatos!G$1,",",Artefatos!$BX24,",",Artefatos!$A24,",",Artefatos!$D24,"),"),"")</f>
        <v>(2,1,19,true),</v>
      </c>
      <c r="C21" s="6" t="str">
        <f>IF(Artefatos!H24&lt;&gt;"",CONCATENATE("(",Artefatos!H$1,",",Artefatos!$BX24,",",Artefatos!$A24,",",Artefatos!$D24,"),"),"")</f>
        <v/>
      </c>
      <c r="D21" s="6" t="str">
        <f>IF(Artefatos!I24&lt;&gt;"",CONCATENATE("(",Artefatos!I$1,",",Artefatos!$BX24,",",Artefatos!$A24,",",Artefatos!$D24,"),"),"")</f>
        <v/>
      </c>
      <c r="E21" s="6" t="str">
        <f>IF(Artefatos!J24&lt;&gt;"",CONCATENATE("(",Artefatos!J$1,",",Artefatos!$BX24,",",Artefatos!$A24,",",Artefatos!$D24,"),"),"")</f>
        <v/>
      </c>
      <c r="F21" s="6" t="str">
        <f>IF(Artefatos!K24&lt;&gt;"",CONCATENATE("(",Artefatos!K$1,",",Artefatos!$BX24,",",Artefatos!$A24,",",Artefatos!$D24,"),"),"")</f>
        <v/>
      </c>
      <c r="G21" s="6" t="str">
        <f>IF(Artefatos!L24&lt;&gt;"",CONCATENATE("(",Artefatos!L$1,",",Artefatos!$BX24,",",Artefatos!$A24,",",Artefatos!$D24,"),"),"")</f>
        <v/>
      </c>
      <c r="H21" s="6" t="str">
        <f>IF(Artefatos!M24&lt;&gt;"",CONCATENATE("(",Artefatos!M$1,",",Artefatos!$BX24,",",Artefatos!$A24,",",Artefatos!$D24,"),"),"")</f>
        <v/>
      </c>
      <c r="I21" s="6" t="str">
        <f>IF(Artefatos!N24&lt;&gt;"",CONCATENATE("(",Artefatos!N$1,",",Artefatos!$BX24,",",Artefatos!$A24,",",Artefatos!$D24,"),"),"")</f>
        <v/>
      </c>
      <c r="J21" s="6" t="str">
        <f>IF(Artefatos!O24&lt;&gt;"",CONCATENATE("(",Artefatos!O$1,",",Artefatos!$BX24,",",Artefatos!$A24,",",Artefatos!$D24,"),"),"")</f>
        <v/>
      </c>
      <c r="K21" s="6" t="str">
        <f>IF(Artefatos!P24&lt;&gt;"",CONCATENATE("(",Artefatos!P$1,",",Artefatos!$BX24,",",Artefatos!$A24,",",Artefatos!$D24,"),"),"")</f>
        <v/>
      </c>
      <c r="L21" s="6" t="str">
        <f>IF(Artefatos!Q24&lt;&gt;"",CONCATENATE("(",Artefatos!Q$1,",",Artefatos!$BX24,",",Artefatos!$A24,",",Artefatos!$D24,"),"),"")</f>
        <v/>
      </c>
      <c r="M21" s="6" t="str">
        <f>IF(Artefatos!R24&lt;&gt;"",CONCATENATE("(",Artefatos!R$1,",",Artefatos!$BX24,",",Artefatos!$A24,",",Artefatos!$D24,"),"),"")</f>
        <v/>
      </c>
      <c r="N21" s="6" t="str">
        <f>IF(Artefatos!S24&lt;&gt;"",CONCATENATE("(",Artefatos!S$1,",",Artefatos!$BX24,",",Artefatos!$A24,",",Artefatos!$D24,"),"),"")</f>
        <v/>
      </c>
      <c r="O21" s="6" t="str">
        <f>IF(Artefatos!T24&lt;&gt;"",CONCATENATE("(",Artefatos!T$1,",",Artefatos!$BX24,",",Artefatos!$A24,",",Artefatos!$D24,"),"),"")</f>
        <v/>
      </c>
      <c r="P21" s="6" t="str">
        <f>IF(Artefatos!U24&lt;&gt;"",CONCATENATE("(",Artefatos!U$1,",",Artefatos!$BX24,",",Artefatos!$A24,",",Artefatos!$D24,"),"),"")</f>
        <v/>
      </c>
      <c r="Q21" s="6" t="str">
        <f>IF(Artefatos!V24&lt;&gt;"",CONCATENATE("(",Artefatos!V$1,",",Artefatos!$BX24,",",Artefatos!$A24,",",Artefatos!$D24,"),"),"")</f>
        <v/>
      </c>
      <c r="R21" s="6" t="str">
        <f>IF(Artefatos!W24&lt;&gt;"",CONCATENATE("(",Artefatos!W$1,",",Artefatos!$BX24,",",Artefatos!$A24,",",Artefatos!$D24,"),"),"")</f>
        <v/>
      </c>
      <c r="S21" s="6" t="str">
        <f>IF(Artefatos!X24&lt;&gt;"",CONCATENATE("(",Artefatos!X$1,",",Artefatos!$BX24,",",Artefatos!$A24,",",Artefatos!$D24,"),"),"")</f>
        <v/>
      </c>
      <c r="T21" s="6" t="str">
        <f>IF(Artefatos!Y24&lt;&gt;"",CONCATENATE("(",Artefatos!Y$1,",",Artefatos!$BX24,",",Artefatos!$A24,",",Artefatos!$D24,"),"),"")</f>
        <v/>
      </c>
      <c r="U21" s="6" t="str">
        <f>IF(Artefatos!Z24&lt;&gt;"",CONCATENATE("(",Artefatos!Z$1,",",Artefatos!$BX24,",",Artefatos!$A24,",",Artefatos!$D24,"),"),"")</f>
        <v/>
      </c>
      <c r="V21" s="6" t="str">
        <f>IF(Artefatos!AA24&lt;&gt;"",CONCATENATE("(",Artefatos!AA$1,",",Artefatos!$BX24,",",Artefatos!$A24,",",Artefatos!$D24,"),"),"")</f>
        <v/>
      </c>
      <c r="W21" s="6" t="str">
        <f>IF(Artefatos!AB24&lt;&gt;"",CONCATENATE("(",Artefatos!AB$1,",",Artefatos!$BX24,",",Artefatos!$A24,",",Artefatos!$D24,"),"),"")</f>
        <v/>
      </c>
      <c r="X21" s="6" t="str">
        <f>IF(Artefatos!AC24&lt;&gt;"",CONCATENATE("(",Artefatos!AC$1,",",Artefatos!$BX24,",",Artefatos!$A24,",",Artefatos!$D24,"),"),"")</f>
        <v/>
      </c>
      <c r="Y21" s="6" t="str">
        <f>IF(Artefatos!AD24&lt;&gt;"",CONCATENATE("(",Artefatos!AD$1,",",Artefatos!$BX24,",",Artefatos!$A24,",",Artefatos!$D24,"),"),"")</f>
        <v/>
      </c>
      <c r="Z21" s="6" t="str">
        <f>IF(Artefatos!AE24&lt;&gt;"",CONCATENATE("(",Artefatos!AE$1,",",Artefatos!$BX24,",",Artefatos!$A24,",",Artefatos!$D24,"),"),"")</f>
        <v/>
      </c>
      <c r="AA21" s="6" t="str">
        <f>IF(Artefatos!AF24&lt;&gt;"",CONCATENATE("(",Artefatos!AF$1,",",Artefatos!$BX24,",",Artefatos!$A24,",",Artefatos!$D24,"),"),"")</f>
        <v/>
      </c>
      <c r="AB21" s="6" t="str">
        <f>IF(Artefatos!AG24&lt;&gt;"",CONCATENATE("(",Artefatos!AG$1,",",Artefatos!$BX24,",",Artefatos!$A24,",",Artefatos!$D24,"),"),"")</f>
        <v/>
      </c>
      <c r="AC21" s="6" t="str">
        <f>IF(Artefatos!AH24&lt;&gt;"",CONCATENATE("(",Artefatos!AH$1,",",Artefatos!$BX24,",",Artefatos!$A24,",",Artefatos!$D24,"),"),"")</f>
        <v>(29,1,19,true),</v>
      </c>
      <c r="AD21" s="6" t="str">
        <f>IF(Artefatos!AI24&lt;&gt;"",CONCATENATE("(",Artefatos!AI$1,",",Artefatos!$BX24,",",Artefatos!$A24,",",Artefatos!$D24,"),"),"")</f>
        <v>(30,1,19,true),</v>
      </c>
      <c r="AE21" s="6" t="str">
        <f>IF(Artefatos!AJ24&lt;&gt;"",CONCATENATE("(",Artefatos!AJ$1,",",Artefatos!$BX24,",",Artefatos!$A24,",",Artefatos!$D24,"),"),"")</f>
        <v/>
      </c>
      <c r="AF21" s="6" t="str">
        <f>IF(Artefatos!AK24&lt;&gt;"",CONCATENATE("(",Artefatos!AK$1,",",Artefatos!$BX24,",",Artefatos!$A24,",",Artefatos!$D24,"),"),"")</f>
        <v/>
      </c>
      <c r="AG21" s="6" t="str">
        <f>IF(Artefatos!AL24&lt;&gt;"",CONCATENATE("(",Artefatos!AL$1,",",Artefatos!$BX24,",",Artefatos!$A24,",",Artefatos!$D24,"),"),"")</f>
        <v/>
      </c>
      <c r="AH21" s="6" t="str">
        <f>IF(Artefatos!AM24&lt;&gt;"",CONCATENATE("(",Artefatos!AM$1,",",Artefatos!$BX24,",",Artefatos!$A24,",",Artefatos!$D24,"),"),"")</f>
        <v/>
      </c>
      <c r="AI21" s="6" t="str">
        <f>IF(Artefatos!AN24&lt;&gt;"",CONCATENATE("(",Artefatos!AN$1,",",Artefatos!$BX24,",",Artefatos!$A24,",",Artefatos!$D24,"),"),"")</f>
        <v/>
      </c>
      <c r="AJ21" s="6" t="str">
        <f>IF(Artefatos!AO24&lt;&gt;"",CONCATENATE("(",Artefatos!AO$1,",",Artefatos!$BX24,",",Artefatos!$A24,",",Artefatos!$D24,"),"),"")</f>
        <v/>
      </c>
      <c r="AK21" s="6" t="str">
        <f>IF(Artefatos!AP24&lt;&gt;"",CONCATENATE("(",Artefatos!AP$1,",",Artefatos!$BX24,",",Artefatos!$A24,",",Artefatos!$D24,"),"),"")</f>
        <v/>
      </c>
      <c r="AL21" s="6" t="str">
        <f>IF(Artefatos!AQ24&lt;&gt;"",CONCATENATE("(",Artefatos!AQ$1,",",Artefatos!$BX24,",",Artefatos!$A24,",",Artefatos!$D24,"),"),"")</f>
        <v/>
      </c>
      <c r="AM21" s="6" t="str">
        <f>IF(Artefatos!AR24&lt;&gt;"",CONCATENATE("(",Artefatos!AR$1,",",Artefatos!$BX24,",",Artefatos!$A24,",",Artefatos!$D24,"),"),"")</f>
        <v/>
      </c>
      <c r="AN21" s="6" t="str">
        <f>IF(Artefatos!AS24&lt;&gt;"",CONCATENATE("(",Artefatos!AS$1,",",Artefatos!$BX24,",",Artefatos!$A24,",",Artefatos!$D24,"),"),"")</f>
        <v/>
      </c>
      <c r="AO21" s="6" t="str">
        <f>IF(Artefatos!AT24&lt;&gt;"",CONCATENATE("(",Artefatos!AT$1,",",Artefatos!$BX24,",",Artefatos!$A24,",",Artefatos!$D24,"),"),"")</f>
        <v/>
      </c>
      <c r="AP21" s="6" t="str">
        <f>IF(Artefatos!AU24&lt;&gt;"",CONCATENATE("(",Artefatos!AU$1,",",Artefatos!$BX24,",",Artefatos!$A24,",",Artefatos!$D24,"),"),"")</f>
        <v/>
      </c>
      <c r="AQ21" s="6" t="str">
        <f>IF(Artefatos!AV24&lt;&gt;"",CONCATENATE("(",Artefatos!AV$1,",",Artefatos!$BX24,",",Artefatos!$A24,",",Artefatos!$D24,"),"),"")</f>
        <v/>
      </c>
      <c r="AR21" s="6" t="str">
        <f>IF(Artefatos!AW24&lt;&gt;"",CONCATENATE("(",Artefatos!AW$1,",",Artefatos!$BX24,",",Artefatos!$A24,",",Artefatos!$D24,"),"),"")</f>
        <v/>
      </c>
      <c r="AS21" s="6" t="str">
        <f>IF(Artefatos!AX24&lt;&gt;"",CONCATENATE("(",Artefatos!AX$1,",",Artefatos!$BX24,",",Artefatos!$A24,",",Artefatos!$D24,"),"),"")</f>
        <v/>
      </c>
      <c r="AT21" s="6" t="str">
        <f>IF(Artefatos!AY24&lt;&gt;"",CONCATENATE("(",Artefatos!AY$1,",",Artefatos!$BX24,",",Artefatos!$A24,",",Artefatos!$D24,"),"),"")</f>
        <v/>
      </c>
      <c r="AU21" s="6" t="str">
        <f>IF(Artefatos!AZ24&lt;&gt;"",CONCATENATE("(",Artefatos!AZ$1,",",Artefatos!$BX24,",",Artefatos!$A24,",",Artefatos!$D24,"),"),"")</f>
        <v/>
      </c>
      <c r="AV21" s="6" t="str">
        <f>IF(Artefatos!BA24&lt;&gt;"",CONCATENATE("(",Artefatos!BA$1,",",Artefatos!$BX24,",",Artefatos!$A24,",",Artefatos!$D24,"),"),"")</f>
        <v/>
      </c>
      <c r="AW21" s="6" t="str">
        <f>IF(Artefatos!BB24&lt;&gt;"",CONCATENATE("(",Artefatos!BB$1,",",Artefatos!$BX24,",",Artefatos!$A24,",",Artefatos!$D24,"),"),"")</f>
        <v/>
      </c>
      <c r="AX21" s="6" t="str">
        <f>IF(Artefatos!BC24&lt;&gt;"",CONCATENATE("(",Artefatos!BC$1,",",Artefatos!$BX24,",",Artefatos!$A24,",",Artefatos!$D24,"),"),"")</f>
        <v/>
      </c>
      <c r="AY21" s="6" t="str">
        <f>IF(Artefatos!BD24&lt;&gt;"",CONCATENATE("(",Artefatos!BD$1,",",Artefatos!$BX24,",",Artefatos!$A24,",",Artefatos!$D24,"),"),"")</f>
        <v/>
      </c>
      <c r="AZ21" s="6" t="str">
        <f>IF(Artefatos!BE24&lt;&gt;"",CONCATENATE("(",Artefatos!BE$1,",",Artefatos!$BX24,",",Artefatos!$A24,",",Artefatos!$D24,"),"),"")</f>
        <v/>
      </c>
      <c r="BA21" s="6" t="str">
        <f>IF(Artefatos!BF24&lt;&gt;"",CONCATENATE("(",Artefatos!BF$1,",",Artefatos!$BX24,",",Artefatos!$A24,",",Artefatos!$D24,"),"),"")</f>
        <v/>
      </c>
      <c r="BB21" s="6" t="str">
        <f>IF(Artefatos!BG24&lt;&gt;"",CONCATENATE("(",Artefatos!BG$1,",",Artefatos!$BX24,",",Artefatos!$A24,",",Artefatos!$D24,"),"),"")</f>
        <v/>
      </c>
      <c r="BC21" s="6" t="str">
        <f>IF(Artefatos!BH24&lt;&gt;"",CONCATENATE("(",Artefatos!BH$1,",",Artefatos!$BX24,",",Artefatos!$A24,",",Artefatos!$D24,"),"),"")</f>
        <v/>
      </c>
      <c r="BD21" s="6" t="str">
        <f>IF(Artefatos!BI24&lt;&gt;"",CONCATENATE("(",Artefatos!BI$1,",",Artefatos!$BX24,",",Artefatos!$A24,",",Artefatos!$D24,"),"),"")</f>
        <v/>
      </c>
      <c r="BE21" s="6" t="str">
        <f>IF(Artefatos!BJ24&lt;&gt;"",CONCATENATE("(",Artefatos!BJ$1,",",Artefatos!$BX24,",",Artefatos!$A24,",",Artefatos!$D24,"),"),"")</f>
        <v/>
      </c>
      <c r="BF21" s="6" t="str">
        <f>IF(Artefatos!BK24&lt;&gt;"",CONCATENATE("(",Artefatos!BK$1,",",Artefatos!$BX24,",",Artefatos!$A24,",",Artefatos!$D24,"),"),"")</f>
        <v/>
      </c>
      <c r="BG21" s="6" t="str">
        <f>IF(Artefatos!BL24&lt;&gt;"",CONCATENATE("(",Artefatos!BL$1,",",Artefatos!$BX24,",",Artefatos!$A24,",",Artefatos!$D24,"),"),"")</f>
        <v/>
      </c>
      <c r="BH21" s="6" t="str">
        <f>IF(Artefatos!BM24&lt;&gt;"",CONCATENATE("(",Artefatos!BM$1,",",Artefatos!$BX24,",",Artefatos!$A24,",",Artefatos!$D24,"),"),"")</f>
        <v/>
      </c>
      <c r="BI21" s="6" t="str">
        <f>IF(Artefatos!BN24&lt;&gt;"",CONCATENATE("(",Artefatos!BN$1,",",Artefatos!$BX24,",",Artefatos!$A24,",",Artefatos!$D24,"),"),"")</f>
        <v/>
      </c>
      <c r="BJ21" s="6" t="str">
        <f>IF(Artefatos!BO24&lt;&gt;"",CONCATENATE("(",Artefatos!BO$1,",",Artefatos!$BX24,",",Artefatos!$A24,",",Artefatos!$D24,"),"),"")</f>
        <v/>
      </c>
      <c r="BK21" s="6" t="str">
        <f>IF(Artefatos!BP24&lt;&gt;"",CONCATENATE("(",Artefatos!BP$1,",",Artefatos!$BX24,",",Artefatos!$A24,",",Artefatos!$D24,"),"),"")</f>
        <v/>
      </c>
      <c r="BL21" s="6" t="str">
        <f>IF(Artefatos!BQ24&lt;&gt;"",CONCATENATE("(",Artefatos!BQ$1,",",Artefatos!$BX24,",",Artefatos!$A24,",",Artefatos!$D24,"),"),"")</f>
        <v/>
      </c>
      <c r="BM21" s="6" t="str">
        <f>IF(Artefatos!BR24&lt;&gt;"",CONCATENATE("(",Artefatos!BR$1,",",Artefatos!$BX24,",",Artefatos!$A24,",",Artefatos!$D24,"),"),"")</f>
        <v/>
      </c>
      <c r="BN21" s="6" t="str">
        <f>IF(Artefatos!BS24&lt;&gt;"",CONCATENATE("(",Artefatos!BS$1,",",Artefatos!$BX24,",",Artefatos!$A24,",",Artefatos!$D24,"),"),"")</f>
        <v/>
      </c>
      <c r="BO21" s="6" t="str">
        <f>IF(Artefatos!BT24&lt;&gt;"",CONCATENATE("(",Artefatos!BT$1,",",Artefatos!$BX24,",",Artefatos!$A24,",",Artefatos!$D24,"),"),"")</f>
        <v/>
      </c>
      <c r="BP21" s="6" t="str">
        <f>IF(Artefatos!BU24&lt;&gt;"",CONCATENATE("(",Artefatos!BU$1,",",Artefatos!$BX24,",",Artefatos!$A24,",",Artefatos!$D24,"),"),"")</f>
        <v/>
      </c>
      <c r="BQ21" s="6" t="str">
        <f>IF(Artefatos!BV24&lt;&gt;"",CONCATENATE("(",Artefatos!BV$1,",",Artefatos!$BX24,",",Artefatos!$A24,",",Artefatos!$D24,"),"),"")</f>
        <v/>
      </c>
      <c r="BR21" s="6" t="str">
        <f>IF(Artefatos!BW24&lt;&gt;"",CONCATENATE("(",Artefatos!BW$1,",",Artefatos!$BX24,",",Artefatos!$A24,",",Artefatos!$D24,"),"),"")</f>
        <v/>
      </c>
    </row>
    <row r="22" spans="1:70" x14ac:dyDescent="0.2">
      <c r="A22" s="6" t="str">
        <f>IF(Artefatos!F25&lt;&gt;"",CONCATENATE("(",Artefatos!F$1,",",Artefatos!$BX25,",",Artefatos!$A25,",",Artefatos!$D25,"),"),"")</f>
        <v>(1,1,20,true),</v>
      </c>
      <c r="B22" s="6" t="str">
        <f>IF(Artefatos!G25&lt;&gt;"",CONCATENATE("(",Artefatos!G$1,",",Artefatos!$BX25,",",Artefatos!$A25,",",Artefatos!$D25,"),"),"")</f>
        <v/>
      </c>
      <c r="C22" s="6" t="str">
        <f>IF(Artefatos!H25&lt;&gt;"",CONCATENATE("(",Artefatos!H$1,",",Artefatos!$BX25,",",Artefatos!$A25,",",Artefatos!$D25,"),"),"")</f>
        <v/>
      </c>
      <c r="D22" s="6" t="str">
        <f>IF(Artefatos!I25&lt;&gt;"",CONCATENATE("(",Artefatos!I$1,",",Artefatos!$BX25,",",Artefatos!$A25,",",Artefatos!$D25,"),"),"")</f>
        <v/>
      </c>
      <c r="E22" s="6" t="str">
        <f>IF(Artefatos!J25&lt;&gt;"",CONCATENATE("(",Artefatos!J$1,",",Artefatos!$BX25,",",Artefatos!$A25,",",Artefatos!$D25,"),"),"")</f>
        <v/>
      </c>
      <c r="F22" s="6" t="str">
        <f>IF(Artefatos!K25&lt;&gt;"",CONCATENATE("(",Artefatos!K$1,",",Artefatos!$BX25,",",Artefatos!$A25,",",Artefatos!$D25,"),"),"")</f>
        <v/>
      </c>
      <c r="G22" s="6" t="str">
        <f>IF(Artefatos!L25&lt;&gt;"",CONCATENATE("(",Artefatos!L$1,",",Artefatos!$BX25,",",Artefatos!$A25,",",Artefatos!$D25,"),"),"")</f>
        <v/>
      </c>
      <c r="H22" s="6" t="str">
        <f>IF(Artefatos!M25&lt;&gt;"",CONCATENATE("(",Artefatos!M$1,",",Artefatos!$BX25,",",Artefatos!$A25,",",Artefatos!$D25,"),"),"")</f>
        <v/>
      </c>
      <c r="I22" s="6" t="str">
        <f>IF(Artefatos!N25&lt;&gt;"",CONCATENATE("(",Artefatos!N$1,",",Artefatos!$BX25,",",Artefatos!$A25,",",Artefatos!$D25,"),"),"")</f>
        <v/>
      </c>
      <c r="J22" s="6" t="str">
        <f>IF(Artefatos!O25&lt;&gt;"",CONCATENATE("(",Artefatos!O$1,",",Artefatos!$BX25,",",Artefatos!$A25,",",Artefatos!$D25,"),"),"")</f>
        <v/>
      </c>
      <c r="K22" s="6" t="str">
        <f>IF(Artefatos!P25&lt;&gt;"",CONCATENATE("(",Artefatos!P$1,",",Artefatos!$BX25,",",Artefatos!$A25,",",Artefatos!$D25,"),"),"")</f>
        <v/>
      </c>
      <c r="L22" s="6" t="str">
        <f>IF(Artefatos!Q25&lt;&gt;"",CONCATENATE("(",Artefatos!Q$1,",",Artefatos!$BX25,",",Artefatos!$A25,",",Artefatos!$D25,"),"),"")</f>
        <v/>
      </c>
      <c r="M22" s="6" t="str">
        <f>IF(Artefatos!R25&lt;&gt;"",CONCATENATE("(",Artefatos!R$1,",",Artefatos!$BX25,",",Artefatos!$A25,",",Artefatos!$D25,"),"),"")</f>
        <v/>
      </c>
      <c r="N22" s="6" t="str">
        <f>IF(Artefatos!S25&lt;&gt;"",CONCATENATE("(",Artefatos!S$1,",",Artefatos!$BX25,",",Artefatos!$A25,",",Artefatos!$D25,"),"),"")</f>
        <v/>
      </c>
      <c r="O22" s="6" t="str">
        <f>IF(Artefatos!T25&lt;&gt;"",CONCATENATE("(",Artefatos!T$1,",",Artefatos!$BX25,",",Artefatos!$A25,",",Artefatos!$D25,"),"),"")</f>
        <v/>
      </c>
      <c r="P22" s="6" t="str">
        <f>IF(Artefatos!U25&lt;&gt;"",CONCATENATE("(",Artefatos!U$1,",",Artefatos!$BX25,",",Artefatos!$A25,",",Artefatos!$D25,"),"),"")</f>
        <v/>
      </c>
      <c r="Q22" s="6" t="str">
        <f>IF(Artefatos!V25&lt;&gt;"",CONCATENATE("(",Artefatos!V$1,",",Artefatos!$BX25,",",Artefatos!$A25,",",Artefatos!$D25,"),"),"")</f>
        <v/>
      </c>
      <c r="R22" s="6" t="str">
        <f>IF(Artefatos!W25&lt;&gt;"",CONCATENATE("(",Artefatos!W$1,",",Artefatos!$BX25,",",Artefatos!$A25,",",Artefatos!$D25,"),"),"")</f>
        <v/>
      </c>
      <c r="S22" s="6" t="str">
        <f>IF(Artefatos!X25&lt;&gt;"",CONCATENATE("(",Artefatos!X$1,",",Artefatos!$BX25,",",Artefatos!$A25,",",Artefatos!$D25,"),"),"")</f>
        <v/>
      </c>
      <c r="T22" s="6" t="str">
        <f>IF(Artefatos!Y25&lt;&gt;"",CONCATENATE("(",Artefatos!Y$1,",",Artefatos!$BX25,",",Artefatos!$A25,",",Artefatos!$D25,"),"),"")</f>
        <v/>
      </c>
      <c r="U22" s="6" t="str">
        <f>IF(Artefatos!Z25&lt;&gt;"",CONCATENATE("(",Artefatos!Z$1,",",Artefatos!$BX25,",",Artefatos!$A25,",",Artefatos!$D25,"),"),"")</f>
        <v/>
      </c>
      <c r="V22" s="6" t="str">
        <f>IF(Artefatos!AA25&lt;&gt;"",CONCATENATE("(",Artefatos!AA$1,",",Artefatos!$BX25,",",Artefatos!$A25,",",Artefatos!$D25,"),"),"")</f>
        <v/>
      </c>
      <c r="W22" s="6" t="str">
        <f>IF(Artefatos!AB25&lt;&gt;"",CONCATENATE("(",Artefatos!AB$1,",",Artefatos!$BX25,",",Artefatos!$A25,",",Artefatos!$D25,"),"),"")</f>
        <v/>
      </c>
      <c r="X22" s="6" t="str">
        <f>IF(Artefatos!AC25&lt;&gt;"",CONCATENATE("(",Artefatos!AC$1,",",Artefatos!$BX25,",",Artefatos!$A25,",",Artefatos!$D25,"),"),"")</f>
        <v/>
      </c>
      <c r="Y22" s="6" t="str">
        <f>IF(Artefatos!AD25&lt;&gt;"",CONCATENATE("(",Artefatos!AD$1,",",Artefatos!$BX25,",",Artefatos!$A25,",",Artefatos!$D25,"),"),"")</f>
        <v/>
      </c>
      <c r="Z22" s="6" t="str">
        <f>IF(Artefatos!AE25&lt;&gt;"",CONCATENATE("(",Artefatos!AE$1,",",Artefatos!$BX25,",",Artefatos!$A25,",",Artefatos!$D25,"),"),"")</f>
        <v/>
      </c>
      <c r="AA22" s="6" t="str">
        <f>IF(Artefatos!AF25&lt;&gt;"",CONCATENATE("(",Artefatos!AF$1,",",Artefatos!$BX25,",",Artefatos!$A25,",",Artefatos!$D25,"),"),"")</f>
        <v/>
      </c>
      <c r="AB22" s="6" t="str">
        <f>IF(Artefatos!AG25&lt;&gt;"",CONCATENATE("(",Artefatos!AG$1,",",Artefatos!$BX25,",",Artefatos!$A25,",",Artefatos!$D25,"),"),"")</f>
        <v/>
      </c>
      <c r="AC22" s="6" t="str">
        <f>IF(Artefatos!AH25&lt;&gt;"",CONCATENATE("(",Artefatos!AH$1,",",Artefatos!$BX25,",",Artefatos!$A25,",",Artefatos!$D25,"),"),"")</f>
        <v>(29,1,20,true),</v>
      </c>
      <c r="AD22" s="6" t="str">
        <f>IF(Artefatos!AI25&lt;&gt;"",CONCATENATE("(",Artefatos!AI$1,",",Artefatos!$BX25,",",Artefatos!$A25,",",Artefatos!$D25,"),"),"")</f>
        <v/>
      </c>
      <c r="AE22" s="6" t="str">
        <f>IF(Artefatos!AJ25&lt;&gt;"",CONCATENATE("(",Artefatos!AJ$1,",",Artefatos!$BX25,",",Artefatos!$A25,",",Artefatos!$D25,"),"),"")</f>
        <v/>
      </c>
      <c r="AF22" s="6" t="str">
        <f>IF(Artefatos!AK25&lt;&gt;"",CONCATENATE("(",Artefatos!AK$1,",",Artefatos!$BX25,",",Artefatos!$A25,",",Artefatos!$D25,"),"),"")</f>
        <v/>
      </c>
      <c r="AG22" s="6" t="str">
        <f>IF(Artefatos!AL25&lt;&gt;"",CONCATENATE("(",Artefatos!AL$1,",",Artefatos!$BX25,",",Artefatos!$A25,",",Artefatos!$D25,"),"),"")</f>
        <v/>
      </c>
      <c r="AH22" s="6" t="str">
        <f>IF(Artefatos!AM25&lt;&gt;"",CONCATENATE("(",Artefatos!AM$1,",",Artefatos!$BX25,",",Artefatos!$A25,",",Artefatos!$D25,"),"),"")</f>
        <v/>
      </c>
      <c r="AI22" s="6" t="str">
        <f>IF(Artefatos!AN25&lt;&gt;"",CONCATENATE("(",Artefatos!AN$1,",",Artefatos!$BX25,",",Artefatos!$A25,",",Artefatos!$D25,"),"),"")</f>
        <v/>
      </c>
      <c r="AJ22" s="6" t="str">
        <f>IF(Artefatos!AO25&lt;&gt;"",CONCATENATE("(",Artefatos!AO$1,",",Artefatos!$BX25,",",Artefatos!$A25,",",Artefatos!$D25,"),"),"")</f>
        <v/>
      </c>
      <c r="AK22" s="6" t="str">
        <f>IF(Artefatos!AP25&lt;&gt;"",CONCATENATE("(",Artefatos!AP$1,",",Artefatos!$BX25,",",Artefatos!$A25,",",Artefatos!$D25,"),"),"")</f>
        <v/>
      </c>
      <c r="AL22" s="6" t="str">
        <f>IF(Artefatos!AQ25&lt;&gt;"",CONCATENATE("(",Artefatos!AQ$1,",",Artefatos!$BX25,",",Artefatos!$A25,",",Artefatos!$D25,"),"),"")</f>
        <v/>
      </c>
      <c r="AM22" s="6" t="str">
        <f>IF(Artefatos!AR25&lt;&gt;"",CONCATENATE("(",Artefatos!AR$1,",",Artefatos!$BX25,",",Artefatos!$A25,",",Artefatos!$D25,"),"),"")</f>
        <v/>
      </c>
      <c r="AN22" s="6" t="str">
        <f>IF(Artefatos!AS25&lt;&gt;"",CONCATENATE("(",Artefatos!AS$1,",",Artefatos!$BX25,",",Artefatos!$A25,",",Artefatos!$D25,"),"),"")</f>
        <v/>
      </c>
      <c r="AO22" s="6" t="str">
        <f>IF(Artefatos!AT25&lt;&gt;"",CONCATENATE("(",Artefatos!AT$1,",",Artefatos!$BX25,",",Artefatos!$A25,",",Artefatos!$D25,"),"),"")</f>
        <v/>
      </c>
      <c r="AP22" s="6" t="str">
        <f>IF(Artefatos!AU25&lt;&gt;"",CONCATENATE("(",Artefatos!AU$1,",",Artefatos!$BX25,",",Artefatos!$A25,",",Artefatos!$D25,"),"),"")</f>
        <v/>
      </c>
      <c r="AQ22" s="6" t="str">
        <f>IF(Artefatos!AV25&lt;&gt;"",CONCATENATE("(",Artefatos!AV$1,",",Artefatos!$BX25,",",Artefatos!$A25,",",Artefatos!$D25,"),"),"")</f>
        <v/>
      </c>
      <c r="AR22" s="6" t="str">
        <f>IF(Artefatos!AW25&lt;&gt;"",CONCATENATE("(",Artefatos!AW$1,",",Artefatos!$BX25,",",Artefatos!$A25,",",Artefatos!$D25,"),"),"")</f>
        <v/>
      </c>
      <c r="AS22" s="6" t="str">
        <f>IF(Artefatos!AX25&lt;&gt;"",CONCATENATE("(",Artefatos!AX$1,",",Artefatos!$BX25,",",Artefatos!$A25,",",Artefatos!$D25,"),"),"")</f>
        <v/>
      </c>
      <c r="AT22" s="6" t="str">
        <f>IF(Artefatos!AY25&lt;&gt;"",CONCATENATE("(",Artefatos!AY$1,",",Artefatos!$BX25,",",Artefatos!$A25,",",Artefatos!$D25,"),"),"")</f>
        <v/>
      </c>
      <c r="AU22" s="6" t="str">
        <f>IF(Artefatos!AZ25&lt;&gt;"",CONCATENATE("(",Artefatos!AZ$1,",",Artefatos!$BX25,",",Artefatos!$A25,",",Artefatos!$D25,"),"),"")</f>
        <v/>
      </c>
      <c r="AV22" s="6" t="str">
        <f>IF(Artefatos!BA25&lt;&gt;"",CONCATENATE("(",Artefatos!BA$1,",",Artefatos!$BX25,",",Artefatos!$A25,",",Artefatos!$D25,"),"),"")</f>
        <v/>
      </c>
      <c r="AW22" s="6" t="str">
        <f>IF(Artefatos!BB25&lt;&gt;"",CONCATENATE("(",Artefatos!BB$1,",",Artefatos!$BX25,",",Artefatos!$A25,",",Artefatos!$D25,"),"),"")</f>
        <v/>
      </c>
      <c r="AX22" s="6" t="str">
        <f>IF(Artefatos!BC25&lt;&gt;"",CONCATENATE("(",Artefatos!BC$1,",",Artefatos!$BX25,",",Artefatos!$A25,",",Artefatos!$D25,"),"),"")</f>
        <v/>
      </c>
      <c r="AY22" s="6" t="str">
        <f>IF(Artefatos!BD25&lt;&gt;"",CONCATENATE("(",Artefatos!BD$1,",",Artefatos!$BX25,",",Artefatos!$A25,",",Artefatos!$D25,"),"),"")</f>
        <v/>
      </c>
      <c r="AZ22" s="6" t="str">
        <f>IF(Artefatos!BE25&lt;&gt;"",CONCATENATE("(",Artefatos!BE$1,",",Artefatos!$BX25,",",Artefatos!$A25,",",Artefatos!$D25,"),"),"")</f>
        <v/>
      </c>
      <c r="BA22" s="6" t="str">
        <f>IF(Artefatos!BF25&lt;&gt;"",CONCATENATE("(",Artefatos!BF$1,",",Artefatos!$BX25,",",Artefatos!$A25,",",Artefatos!$D25,"),"),"")</f>
        <v/>
      </c>
      <c r="BB22" s="6" t="str">
        <f>IF(Artefatos!BG25&lt;&gt;"",CONCATENATE("(",Artefatos!BG$1,",",Artefatos!$BX25,",",Artefatos!$A25,",",Artefatos!$D25,"),"),"")</f>
        <v/>
      </c>
      <c r="BC22" s="6" t="str">
        <f>IF(Artefatos!BH25&lt;&gt;"",CONCATENATE("(",Artefatos!BH$1,",",Artefatos!$BX25,",",Artefatos!$A25,",",Artefatos!$D25,"),"),"")</f>
        <v/>
      </c>
      <c r="BD22" s="6" t="str">
        <f>IF(Artefatos!BI25&lt;&gt;"",CONCATENATE("(",Artefatos!BI$1,",",Artefatos!$BX25,",",Artefatos!$A25,",",Artefatos!$D25,"),"),"")</f>
        <v/>
      </c>
      <c r="BE22" s="6" t="str">
        <f>IF(Artefatos!BJ25&lt;&gt;"",CONCATENATE("(",Artefatos!BJ$1,",",Artefatos!$BX25,",",Artefatos!$A25,",",Artefatos!$D25,"),"),"")</f>
        <v/>
      </c>
      <c r="BF22" s="6" t="str">
        <f>IF(Artefatos!BK25&lt;&gt;"",CONCATENATE("(",Artefatos!BK$1,",",Artefatos!$BX25,",",Artefatos!$A25,",",Artefatos!$D25,"),"),"")</f>
        <v/>
      </c>
      <c r="BG22" s="6" t="str">
        <f>IF(Artefatos!BL25&lt;&gt;"",CONCATENATE("(",Artefatos!BL$1,",",Artefatos!$BX25,",",Artefatos!$A25,",",Artefatos!$D25,"),"),"")</f>
        <v/>
      </c>
      <c r="BH22" s="6" t="str">
        <f>IF(Artefatos!BM25&lt;&gt;"",CONCATENATE("(",Artefatos!BM$1,",",Artefatos!$BX25,",",Artefatos!$A25,",",Artefatos!$D25,"),"),"")</f>
        <v/>
      </c>
      <c r="BI22" s="6" t="str">
        <f>IF(Artefatos!BN25&lt;&gt;"",CONCATENATE("(",Artefatos!BN$1,",",Artefatos!$BX25,",",Artefatos!$A25,",",Artefatos!$D25,"),"),"")</f>
        <v/>
      </c>
      <c r="BJ22" s="6" t="str">
        <f>IF(Artefatos!BO25&lt;&gt;"",CONCATENATE("(",Artefatos!BO$1,",",Artefatos!$BX25,",",Artefatos!$A25,",",Artefatos!$D25,"),"),"")</f>
        <v/>
      </c>
      <c r="BK22" s="6" t="str">
        <f>IF(Artefatos!BP25&lt;&gt;"",CONCATENATE("(",Artefatos!BP$1,",",Artefatos!$BX25,",",Artefatos!$A25,",",Artefatos!$D25,"),"),"")</f>
        <v/>
      </c>
      <c r="BL22" s="6" t="str">
        <f>IF(Artefatos!BQ25&lt;&gt;"",CONCATENATE("(",Artefatos!BQ$1,",",Artefatos!$BX25,",",Artefatos!$A25,",",Artefatos!$D25,"),"),"")</f>
        <v/>
      </c>
      <c r="BM22" s="6" t="str">
        <f>IF(Artefatos!BR25&lt;&gt;"",CONCATENATE("(",Artefatos!BR$1,",",Artefatos!$BX25,",",Artefatos!$A25,",",Artefatos!$D25,"),"),"")</f>
        <v/>
      </c>
      <c r="BN22" s="6" t="str">
        <f>IF(Artefatos!BS25&lt;&gt;"",CONCATENATE("(",Artefatos!BS$1,",",Artefatos!$BX25,",",Artefatos!$A25,",",Artefatos!$D25,"),"),"")</f>
        <v/>
      </c>
      <c r="BO22" s="6" t="str">
        <f>IF(Artefatos!BT25&lt;&gt;"",CONCATENATE("(",Artefatos!BT$1,",",Artefatos!$BX25,",",Artefatos!$A25,",",Artefatos!$D25,"),"),"")</f>
        <v/>
      </c>
      <c r="BP22" s="6" t="str">
        <f>IF(Artefatos!BU25&lt;&gt;"",CONCATENATE("(",Artefatos!BU$1,",",Artefatos!$BX25,",",Artefatos!$A25,",",Artefatos!$D25,"),"),"")</f>
        <v/>
      </c>
      <c r="BQ22" s="6" t="str">
        <f>IF(Artefatos!BV25&lt;&gt;"",CONCATENATE("(",Artefatos!BV$1,",",Artefatos!$BX25,",",Artefatos!$A25,",",Artefatos!$D25,"),"),"")</f>
        <v/>
      </c>
      <c r="BR22" s="6" t="str">
        <f>IF(Artefatos!BW25&lt;&gt;"",CONCATENATE("(",Artefatos!BW$1,",",Artefatos!$BX25,",",Artefatos!$A25,",",Artefatos!$D25,"),"),"")</f>
        <v/>
      </c>
    </row>
    <row r="23" spans="1:70" x14ac:dyDescent="0.2">
      <c r="A23" s="6" t="str">
        <f>IF(Artefatos!F26&lt;&gt;"",CONCATENATE("(",Artefatos!F$1,",",Artefatos!$BX26,",",Artefatos!$A26,",",Artefatos!$D26,"),"),"")</f>
        <v>(1,1,21,true),</v>
      </c>
      <c r="B23" s="6" t="str">
        <f>IF(Artefatos!G26&lt;&gt;"",CONCATENATE("(",Artefatos!G$1,",",Artefatos!$BX26,",",Artefatos!$A26,",",Artefatos!$D26,"),"),"")</f>
        <v>(2,1,21,true),</v>
      </c>
      <c r="C23" s="6" t="str">
        <f>IF(Artefatos!H26&lt;&gt;"",CONCATENATE("(",Artefatos!H$1,",",Artefatos!$BX26,",",Artefatos!$A26,",",Artefatos!$D26,"),"),"")</f>
        <v/>
      </c>
      <c r="D23" s="6" t="str">
        <f>IF(Artefatos!I26&lt;&gt;"",CONCATENATE("(",Artefatos!I$1,",",Artefatos!$BX26,",",Artefatos!$A26,",",Artefatos!$D26,"),"),"")</f>
        <v/>
      </c>
      <c r="E23" s="6" t="str">
        <f>IF(Artefatos!J26&lt;&gt;"",CONCATENATE("(",Artefatos!J$1,",",Artefatos!$BX26,",",Artefatos!$A26,",",Artefatos!$D26,"),"),"")</f>
        <v/>
      </c>
      <c r="F23" s="6" t="str">
        <f>IF(Artefatos!K26&lt;&gt;"",CONCATENATE("(",Artefatos!K$1,",",Artefatos!$BX26,",",Artefatos!$A26,",",Artefatos!$D26,"),"),"")</f>
        <v/>
      </c>
      <c r="G23" s="6" t="str">
        <f>IF(Artefatos!L26&lt;&gt;"",CONCATENATE("(",Artefatos!L$1,",",Artefatos!$BX26,",",Artefatos!$A26,",",Artefatos!$D26,"),"),"")</f>
        <v/>
      </c>
      <c r="H23" s="6" t="str">
        <f>IF(Artefatos!M26&lt;&gt;"",CONCATENATE("(",Artefatos!M$1,",",Artefatos!$BX26,",",Artefatos!$A26,",",Artefatos!$D26,"),"),"")</f>
        <v/>
      </c>
      <c r="I23" s="6" t="str">
        <f>IF(Artefatos!N26&lt;&gt;"",CONCATENATE("(",Artefatos!N$1,",",Artefatos!$BX26,",",Artefatos!$A26,",",Artefatos!$D26,"),"),"")</f>
        <v/>
      </c>
      <c r="J23" s="6" t="str">
        <f>IF(Artefatos!O26&lt;&gt;"",CONCATENATE("(",Artefatos!O$1,",",Artefatos!$BX26,",",Artefatos!$A26,",",Artefatos!$D26,"),"),"")</f>
        <v/>
      </c>
      <c r="K23" s="6" t="str">
        <f>IF(Artefatos!P26&lt;&gt;"",CONCATENATE("(",Artefatos!P$1,",",Artefatos!$BX26,",",Artefatos!$A26,",",Artefatos!$D26,"),"),"")</f>
        <v/>
      </c>
      <c r="L23" s="6" t="str">
        <f>IF(Artefatos!Q26&lt;&gt;"",CONCATENATE("(",Artefatos!Q$1,",",Artefatos!$BX26,",",Artefatos!$A26,",",Artefatos!$D26,"),"),"")</f>
        <v/>
      </c>
      <c r="M23" s="6" t="str">
        <f>IF(Artefatos!R26&lt;&gt;"",CONCATENATE("(",Artefatos!R$1,",",Artefatos!$BX26,",",Artefatos!$A26,",",Artefatos!$D26,"),"),"")</f>
        <v/>
      </c>
      <c r="N23" s="6" t="str">
        <f>IF(Artefatos!S26&lt;&gt;"",CONCATENATE("(",Artefatos!S$1,",",Artefatos!$BX26,",",Artefatos!$A26,",",Artefatos!$D26,"),"),"")</f>
        <v/>
      </c>
      <c r="O23" s="6" t="str">
        <f>IF(Artefatos!T26&lt;&gt;"",CONCATENATE("(",Artefatos!T$1,",",Artefatos!$BX26,",",Artefatos!$A26,",",Artefatos!$D26,"),"),"")</f>
        <v/>
      </c>
      <c r="P23" s="6" t="str">
        <f>IF(Artefatos!U26&lt;&gt;"",CONCATENATE("(",Artefatos!U$1,",",Artefatos!$BX26,",",Artefatos!$A26,",",Artefatos!$D26,"),"),"")</f>
        <v/>
      </c>
      <c r="Q23" s="6" t="str">
        <f>IF(Artefatos!V26&lt;&gt;"",CONCATENATE("(",Artefatos!V$1,",",Artefatos!$BX26,",",Artefatos!$A26,",",Artefatos!$D26,"),"),"")</f>
        <v/>
      </c>
      <c r="R23" s="6" t="str">
        <f>IF(Artefatos!W26&lt;&gt;"",CONCATENATE("(",Artefatos!W$1,",",Artefatos!$BX26,",",Artefatos!$A26,",",Artefatos!$D26,"),"),"")</f>
        <v/>
      </c>
      <c r="S23" s="6" t="str">
        <f>IF(Artefatos!X26&lt;&gt;"",CONCATENATE("(",Artefatos!X$1,",",Artefatos!$BX26,",",Artefatos!$A26,",",Artefatos!$D26,"),"),"")</f>
        <v/>
      </c>
      <c r="T23" s="6" t="str">
        <f>IF(Artefatos!Y26&lt;&gt;"",CONCATENATE("(",Artefatos!Y$1,",",Artefatos!$BX26,",",Artefatos!$A26,",",Artefatos!$D26,"),"),"")</f>
        <v/>
      </c>
      <c r="U23" s="6" t="str">
        <f>IF(Artefatos!Z26&lt;&gt;"",CONCATENATE("(",Artefatos!Z$1,",",Artefatos!$BX26,",",Artefatos!$A26,",",Artefatos!$D26,"),"),"")</f>
        <v/>
      </c>
      <c r="V23" s="6" t="str">
        <f>IF(Artefatos!AA26&lt;&gt;"",CONCATENATE("(",Artefatos!AA$1,",",Artefatos!$BX26,",",Artefatos!$A26,",",Artefatos!$D26,"),"),"")</f>
        <v/>
      </c>
      <c r="W23" s="6" t="str">
        <f>IF(Artefatos!AB26&lt;&gt;"",CONCATENATE("(",Artefatos!AB$1,",",Artefatos!$BX26,",",Artefatos!$A26,",",Artefatos!$D26,"),"),"")</f>
        <v/>
      </c>
      <c r="X23" s="6" t="str">
        <f>IF(Artefatos!AC26&lt;&gt;"",CONCATENATE("(",Artefatos!AC$1,",",Artefatos!$BX26,",",Artefatos!$A26,",",Artefatos!$D26,"),"),"")</f>
        <v/>
      </c>
      <c r="Y23" s="6" t="str">
        <f>IF(Artefatos!AD26&lt;&gt;"",CONCATENATE("(",Artefatos!AD$1,",",Artefatos!$BX26,",",Artefatos!$A26,",",Artefatos!$D26,"),"),"")</f>
        <v/>
      </c>
      <c r="Z23" s="6" t="str">
        <f>IF(Artefatos!AE26&lt;&gt;"",CONCATENATE("(",Artefatos!AE$1,",",Artefatos!$BX26,",",Artefatos!$A26,",",Artefatos!$D26,"),"),"")</f>
        <v/>
      </c>
      <c r="AA23" s="6" t="str">
        <f>IF(Artefatos!AF26&lt;&gt;"",CONCATENATE("(",Artefatos!AF$1,",",Artefatos!$BX26,",",Artefatos!$A26,",",Artefatos!$D26,"),"),"")</f>
        <v/>
      </c>
      <c r="AB23" s="6" t="str">
        <f>IF(Artefatos!AG26&lt;&gt;"",CONCATENATE("(",Artefatos!AG$1,",",Artefatos!$BX26,",",Artefatos!$A26,",",Artefatos!$D26,"),"),"")</f>
        <v/>
      </c>
      <c r="AC23" s="6" t="str">
        <f>IF(Artefatos!AH26&lt;&gt;"",CONCATENATE("(",Artefatos!AH$1,",",Artefatos!$BX26,",",Artefatos!$A26,",",Artefatos!$D26,"),"),"")</f>
        <v>(29,1,21,true),</v>
      </c>
      <c r="AD23" s="6" t="str">
        <f>IF(Artefatos!AI26&lt;&gt;"",CONCATENATE("(",Artefatos!AI$1,",",Artefatos!$BX26,",",Artefatos!$A26,",",Artefatos!$D26,"),"),"")</f>
        <v>(30,1,21,true),</v>
      </c>
      <c r="AE23" s="6" t="str">
        <f>IF(Artefatos!AJ26&lt;&gt;"",CONCATENATE("(",Artefatos!AJ$1,",",Artefatos!$BX26,",",Artefatos!$A26,",",Artefatos!$D26,"),"),"")</f>
        <v/>
      </c>
      <c r="AF23" s="6" t="str">
        <f>IF(Artefatos!AK26&lt;&gt;"",CONCATENATE("(",Artefatos!AK$1,",",Artefatos!$BX26,",",Artefatos!$A26,",",Artefatos!$D26,"),"),"")</f>
        <v/>
      </c>
      <c r="AG23" s="6" t="str">
        <f>IF(Artefatos!AL26&lt;&gt;"",CONCATENATE("(",Artefatos!AL$1,",",Artefatos!$BX26,",",Artefatos!$A26,",",Artefatos!$D26,"),"),"")</f>
        <v/>
      </c>
      <c r="AH23" s="6" t="str">
        <f>IF(Artefatos!AM26&lt;&gt;"",CONCATENATE("(",Artefatos!AM$1,",",Artefatos!$BX26,",",Artefatos!$A26,",",Artefatos!$D26,"),"),"")</f>
        <v/>
      </c>
      <c r="AI23" s="6" t="str">
        <f>IF(Artefatos!AN26&lt;&gt;"",CONCATENATE("(",Artefatos!AN$1,",",Artefatos!$BX26,",",Artefatos!$A26,",",Artefatos!$D26,"),"),"")</f>
        <v/>
      </c>
      <c r="AJ23" s="6" t="str">
        <f>IF(Artefatos!AO26&lt;&gt;"",CONCATENATE("(",Artefatos!AO$1,",",Artefatos!$BX26,",",Artefatos!$A26,",",Artefatos!$D26,"),"),"")</f>
        <v/>
      </c>
      <c r="AK23" s="6" t="str">
        <f>IF(Artefatos!AP26&lt;&gt;"",CONCATENATE("(",Artefatos!AP$1,",",Artefatos!$BX26,",",Artefatos!$A26,",",Artefatos!$D26,"),"),"")</f>
        <v/>
      </c>
      <c r="AL23" s="6" t="str">
        <f>IF(Artefatos!AQ26&lt;&gt;"",CONCATENATE("(",Artefatos!AQ$1,",",Artefatos!$BX26,",",Artefatos!$A26,",",Artefatos!$D26,"),"),"")</f>
        <v/>
      </c>
      <c r="AM23" s="6" t="str">
        <f>IF(Artefatos!AR26&lt;&gt;"",CONCATENATE("(",Artefatos!AR$1,",",Artefatos!$BX26,",",Artefatos!$A26,",",Artefatos!$D26,"),"),"")</f>
        <v/>
      </c>
      <c r="AN23" s="6" t="str">
        <f>IF(Artefatos!AS26&lt;&gt;"",CONCATENATE("(",Artefatos!AS$1,",",Artefatos!$BX26,",",Artefatos!$A26,",",Artefatos!$D26,"),"),"")</f>
        <v/>
      </c>
      <c r="AO23" s="6" t="str">
        <f>IF(Artefatos!AT26&lt;&gt;"",CONCATENATE("(",Artefatos!AT$1,",",Artefatos!$BX26,",",Artefatos!$A26,",",Artefatos!$D26,"),"),"")</f>
        <v/>
      </c>
      <c r="AP23" s="6" t="str">
        <f>IF(Artefatos!AU26&lt;&gt;"",CONCATENATE("(",Artefatos!AU$1,",",Artefatos!$BX26,",",Artefatos!$A26,",",Artefatos!$D26,"),"),"")</f>
        <v/>
      </c>
      <c r="AQ23" s="6" t="str">
        <f>IF(Artefatos!AV26&lt;&gt;"",CONCATENATE("(",Artefatos!AV$1,",",Artefatos!$BX26,",",Artefatos!$A26,",",Artefatos!$D26,"),"),"")</f>
        <v/>
      </c>
      <c r="AR23" s="6" t="str">
        <f>IF(Artefatos!AW26&lt;&gt;"",CONCATENATE("(",Artefatos!AW$1,",",Artefatos!$BX26,",",Artefatos!$A26,",",Artefatos!$D26,"),"),"")</f>
        <v/>
      </c>
      <c r="AS23" s="6" t="str">
        <f>IF(Artefatos!AX26&lt;&gt;"",CONCATENATE("(",Artefatos!AX$1,",",Artefatos!$BX26,",",Artefatos!$A26,",",Artefatos!$D26,"),"),"")</f>
        <v/>
      </c>
      <c r="AT23" s="6" t="str">
        <f>IF(Artefatos!AY26&lt;&gt;"",CONCATENATE("(",Artefatos!AY$1,",",Artefatos!$BX26,",",Artefatos!$A26,",",Artefatos!$D26,"),"),"")</f>
        <v/>
      </c>
      <c r="AU23" s="6" t="str">
        <f>IF(Artefatos!AZ26&lt;&gt;"",CONCATENATE("(",Artefatos!AZ$1,",",Artefatos!$BX26,",",Artefatos!$A26,",",Artefatos!$D26,"),"),"")</f>
        <v/>
      </c>
      <c r="AV23" s="6" t="str">
        <f>IF(Artefatos!BA26&lt;&gt;"",CONCATENATE("(",Artefatos!BA$1,",",Artefatos!$BX26,",",Artefatos!$A26,",",Artefatos!$D26,"),"),"")</f>
        <v/>
      </c>
      <c r="AW23" s="6" t="str">
        <f>IF(Artefatos!BB26&lt;&gt;"",CONCATENATE("(",Artefatos!BB$1,",",Artefatos!$BX26,",",Artefatos!$A26,",",Artefatos!$D26,"),"),"")</f>
        <v/>
      </c>
      <c r="AX23" s="6" t="str">
        <f>IF(Artefatos!BC26&lt;&gt;"",CONCATENATE("(",Artefatos!BC$1,",",Artefatos!$BX26,",",Artefatos!$A26,",",Artefatos!$D26,"),"),"")</f>
        <v/>
      </c>
      <c r="AY23" s="6" t="str">
        <f>IF(Artefatos!BD26&lt;&gt;"",CONCATENATE("(",Artefatos!BD$1,",",Artefatos!$BX26,",",Artefatos!$A26,",",Artefatos!$D26,"),"),"")</f>
        <v/>
      </c>
      <c r="AZ23" s="6" t="str">
        <f>IF(Artefatos!BE26&lt;&gt;"",CONCATENATE("(",Artefatos!BE$1,",",Artefatos!$BX26,",",Artefatos!$A26,",",Artefatos!$D26,"),"),"")</f>
        <v/>
      </c>
      <c r="BA23" s="6" t="str">
        <f>IF(Artefatos!BF26&lt;&gt;"",CONCATENATE("(",Artefatos!BF$1,",",Artefatos!$BX26,",",Artefatos!$A26,",",Artefatos!$D26,"),"),"")</f>
        <v/>
      </c>
      <c r="BB23" s="6" t="str">
        <f>IF(Artefatos!BG26&lt;&gt;"",CONCATENATE("(",Artefatos!BG$1,",",Artefatos!$BX26,",",Artefatos!$A26,",",Artefatos!$D26,"),"),"")</f>
        <v/>
      </c>
      <c r="BC23" s="6" t="str">
        <f>IF(Artefatos!BH26&lt;&gt;"",CONCATENATE("(",Artefatos!BH$1,",",Artefatos!$BX26,",",Artefatos!$A26,",",Artefatos!$D26,"),"),"")</f>
        <v/>
      </c>
      <c r="BD23" s="6" t="str">
        <f>IF(Artefatos!BI26&lt;&gt;"",CONCATENATE("(",Artefatos!BI$1,",",Artefatos!$BX26,",",Artefatos!$A26,",",Artefatos!$D26,"),"),"")</f>
        <v/>
      </c>
      <c r="BE23" s="6" t="str">
        <f>IF(Artefatos!BJ26&lt;&gt;"",CONCATENATE("(",Artefatos!BJ$1,",",Artefatos!$BX26,",",Artefatos!$A26,",",Artefatos!$D26,"),"),"")</f>
        <v/>
      </c>
      <c r="BF23" s="6" t="str">
        <f>IF(Artefatos!BK26&lt;&gt;"",CONCATENATE("(",Artefatos!BK$1,",",Artefatos!$BX26,",",Artefatos!$A26,",",Artefatos!$D26,"),"),"")</f>
        <v/>
      </c>
      <c r="BG23" s="6" t="str">
        <f>IF(Artefatos!BL26&lt;&gt;"",CONCATENATE("(",Artefatos!BL$1,",",Artefatos!$BX26,",",Artefatos!$A26,",",Artefatos!$D26,"),"),"")</f>
        <v/>
      </c>
      <c r="BH23" s="6" t="str">
        <f>IF(Artefatos!BM26&lt;&gt;"",CONCATENATE("(",Artefatos!BM$1,",",Artefatos!$BX26,",",Artefatos!$A26,",",Artefatos!$D26,"),"),"")</f>
        <v/>
      </c>
      <c r="BI23" s="6" t="str">
        <f>IF(Artefatos!BN26&lt;&gt;"",CONCATENATE("(",Artefatos!BN$1,",",Artefatos!$BX26,",",Artefatos!$A26,",",Artefatos!$D26,"),"),"")</f>
        <v/>
      </c>
      <c r="BJ23" s="6" t="str">
        <f>IF(Artefatos!BO26&lt;&gt;"",CONCATENATE("(",Artefatos!BO$1,",",Artefatos!$BX26,",",Artefatos!$A26,",",Artefatos!$D26,"),"),"")</f>
        <v/>
      </c>
      <c r="BK23" s="6" t="str">
        <f>IF(Artefatos!BP26&lt;&gt;"",CONCATENATE("(",Artefatos!BP$1,",",Artefatos!$BX26,",",Artefatos!$A26,",",Artefatos!$D26,"),"),"")</f>
        <v/>
      </c>
      <c r="BL23" s="6" t="str">
        <f>IF(Artefatos!BQ26&lt;&gt;"",CONCATENATE("(",Artefatos!BQ$1,",",Artefatos!$BX26,",",Artefatos!$A26,",",Artefatos!$D26,"),"),"")</f>
        <v/>
      </c>
      <c r="BM23" s="6" t="str">
        <f>IF(Artefatos!BR26&lt;&gt;"",CONCATENATE("(",Artefatos!BR$1,",",Artefatos!$BX26,",",Artefatos!$A26,",",Artefatos!$D26,"),"),"")</f>
        <v/>
      </c>
      <c r="BN23" s="6" t="str">
        <f>IF(Artefatos!BS26&lt;&gt;"",CONCATENATE("(",Artefatos!BS$1,",",Artefatos!$BX26,",",Artefatos!$A26,",",Artefatos!$D26,"),"),"")</f>
        <v/>
      </c>
      <c r="BO23" s="6" t="str">
        <f>IF(Artefatos!BT26&lt;&gt;"",CONCATENATE("(",Artefatos!BT$1,",",Artefatos!$BX26,",",Artefatos!$A26,",",Artefatos!$D26,"),"),"")</f>
        <v/>
      </c>
      <c r="BP23" s="6" t="str">
        <f>IF(Artefatos!BU26&lt;&gt;"",CONCATENATE("(",Artefatos!BU$1,",",Artefatos!$BX26,",",Artefatos!$A26,",",Artefatos!$D26,"),"),"")</f>
        <v/>
      </c>
      <c r="BQ23" s="6" t="str">
        <f>IF(Artefatos!BV26&lt;&gt;"",CONCATENATE("(",Artefatos!BV$1,",",Artefatos!$BX26,",",Artefatos!$A26,",",Artefatos!$D26,"),"),"")</f>
        <v/>
      </c>
      <c r="BR23" s="6" t="str">
        <f>IF(Artefatos!BW26&lt;&gt;"",CONCATENATE("(",Artefatos!BW$1,",",Artefatos!$BX26,",",Artefatos!$A26,",",Artefatos!$D26,"),"),"")</f>
        <v/>
      </c>
    </row>
    <row r="24" spans="1:70" x14ac:dyDescent="0.2">
      <c r="A24" s="6" t="str">
        <f>IF(Artefatos!F27&lt;&gt;"",CONCATENATE("(",Artefatos!F$1,",",Artefatos!$BX27,",",Artefatos!$A27,",",Artefatos!$D27,"),"),"")</f>
        <v>(1,1,22,true),</v>
      </c>
      <c r="B24" s="6" t="str">
        <f>IF(Artefatos!G27&lt;&gt;"",CONCATENATE("(",Artefatos!G$1,",",Artefatos!$BX27,",",Artefatos!$A27,",",Artefatos!$D27,"),"),"")</f>
        <v>(2,1,22,true),</v>
      </c>
      <c r="C24" s="6" t="str">
        <f>IF(Artefatos!H27&lt;&gt;"",CONCATENATE("(",Artefatos!H$1,",",Artefatos!$BX27,",",Artefatos!$A27,",",Artefatos!$D27,"),"),"")</f>
        <v/>
      </c>
      <c r="D24" s="6" t="str">
        <f>IF(Artefatos!I27&lt;&gt;"",CONCATENATE("(",Artefatos!I$1,",",Artefatos!$BX27,",",Artefatos!$A27,",",Artefatos!$D27,"),"),"")</f>
        <v/>
      </c>
      <c r="E24" s="6" t="str">
        <f>IF(Artefatos!J27&lt;&gt;"",CONCATENATE("(",Artefatos!J$1,",",Artefatos!$BX27,",",Artefatos!$A27,",",Artefatos!$D27,"),"),"")</f>
        <v/>
      </c>
      <c r="F24" s="6" t="str">
        <f>IF(Artefatos!K27&lt;&gt;"",CONCATENATE("(",Artefatos!K$1,",",Artefatos!$BX27,",",Artefatos!$A27,",",Artefatos!$D27,"),"),"")</f>
        <v/>
      </c>
      <c r="G24" s="6" t="str">
        <f>IF(Artefatos!L27&lt;&gt;"",CONCATENATE("(",Artefatos!L$1,",",Artefatos!$BX27,",",Artefatos!$A27,",",Artefatos!$D27,"),"),"")</f>
        <v/>
      </c>
      <c r="H24" s="6" t="str">
        <f>IF(Artefatos!M27&lt;&gt;"",CONCATENATE("(",Artefatos!M$1,",",Artefatos!$BX27,",",Artefatos!$A27,",",Artefatos!$D27,"),"),"")</f>
        <v/>
      </c>
      <c r="I24" s="6" t="str">
        <f>IF(Artefatos!N27&lt;&gt;"",CONCATENATE("(",Artefatos!N$1,",",Artefatos!$BX27,",",Artefatos!$A27,",",Artefatos!$D27,"),"),"")</f>
        <v/>
      </c>
      <c r="J24" s="6" t="str">
        <f>IF(Artefatos!O27&lt;&gt;"",CONCATENATE("(",Artefatos!O$1,",",Artefatos!$BX27,",",Artefatos!$A27,",",Artefatos!$D27,"),"),"")</f>
        <v/>
      </c>
      <c r="K24" s="6" t="str">
        <f>IF(Artefatos!P27&lt;&gt;"",CONCATENATE("(",Artefatos!P$1,",",Artefatos!$BX27,",",Artefatos!$A27,",",Artefatos!$D27,"),"),"")</f>
        <v/>
      </c>
      <c r="L24" s="6" t="str">
        <f>IF(Artefatos!Q27&lt;&gt;"",CONCATENATE("(",Artefatos!Q$1,",",Artefatos!$BX27,",",Artefatos!$A27,",",Artefatos!$D27,"),"),"")</f>
        <v/>
      </c>
      <c r="M24" s="6" t="str">
        <f>IF(Artefatos!R27&lt;&gt;"",CONCATENATE("(",Artefatos!R$1,",",Artefatos!$BX27,",",Artefatos!$A27,",",Artefatos!$D27,"),"),"")</f>
        <v/>
      </c>
      <c r="N24" s="6" t="str">
        <f>IF(Artefatos!S27&lt;&gt;"",CONCATENATE("(",Artefatos!S$1,",",Artefatos!$BX27,",",Artefatos!$A27,",",Artefatos!$D27,"),"),"")</f>
        <v/>
      </c>
      <c r="O24" s="6" t="str">
        <f>IF(Artefatos!T27&lt;&gt;"",CONCATENATE("(",Artefatos!T$1,",",Artefatos!$BX27,",",Artefatos!$A27,",",Artefatos!$D27,"),"),"")</f>
        <v/>
      </c>
      <c r="P24" s="6" t="str">
        <f>IF(Artefatos!U27&lt;&gt;"",CONCATENATE("(",Artefatos!U$1,",",Artefatos!$BX27,",",Artefatos!$A27,",",Artefatos!$D27,"),"),"")</f>
        <v/>
      </c>
      <c r="Q24" s="6" t="str">
        <f>IF(Artefatos!V27&lt;&gt;"",CONCATENATE("(",Artefatos!V$1,",",Artefatos!$BX27,",",Artefatos!$A27,",",Artefatos!$D27,"),"),"")</f>
        <v/>
      </c>
      <c r="R24" s="6" t="str">
        <f>IF(Artefatos!W27&lt;&gt;"",CONCATENATE("(",Artefatos!W$1,",",Artefatos!$BX27,",",Artefatos!$A27,",",Artefatos!$D27,"),"),"")</f>
        <v/>
      </c>
      <c r="S24" s="6" t="str">
        <f>IF(Artefatos!X27&lt;&gt;"",CONCATENATE("(",Artefatos!X$1,",",Artefatos!$BX27,",",Artefatos!$A27,",",Artefatos!$D27,"),"),"")</f>
        <v/>
      </c>
      <c r="T24" s="6" t="str">
        <f>IF(Artefatos!Y27&lt;&gt;"",CONCATENATE("(",Artefatos!Y$1,",",Artefatos!$BX27,",",Artefatos!$A27,",",Artefatos!$D27,"),"),"")</f>
        <v/>
      </c>
      <c r="U24" s="6" t="str">
        <f>IF(Artefatos!Z27&lt;&gt;"",CONCATENATE("(",Artefatos!Z$1,",",Artefatos!$BX27,",",Artefatos!$A27,",",Artefatos!$D27,"),"),"")</f>
        <v/>
      </c>
      <c r="V24" s="6" t="str">
        <f>IF(Artefatos!AA27&lt;&gt;"",CONCATENATE("(",Artefatos!AA$1,",",Artefatos!$BX27,",",Artefatos!$A27,",",Artefatos!$D27,"),"),"")</f>
        <v/>
      </c>
      <c r="W24" s="6" t="str">
        <f>IF(Artefatos!AB27&lt;&gt;"",CONCATENATE("(",Artefatos!AB$1,",",Artefatos!$BX27,",",Artefatos!$A27,",",Artefatos!$D27,"),"),"")</f>
        <v/>
      </c>
      <c r="X24" s="6" t="str">
        <f>IF(Artefatos!AC27&lt;&gt;"",CONCATENATE("(",Artefatos!AC$1,",",Artefatos!$BX27,",",Artefatos!$A27,",",Artefatos!$D27,"),"),"")</f>
        <v/>
      </c>
      <c r="Y24" s="6" t="str">
        <f>IF(Artefatos!AD27&lt;&gt;"",CONCATENATE("(",Artefatos!AD$1,",",Artefatos!$BX27,",",Artefatos!$A27,",",Artefatos!$D27,"),"),"")</f>
        <v/>
      </c>
      <c r="Z24" s="6" t="str">
        <f>IF(Artefatos!AE27&lt;&gt;"",CONCATENATE("(",Artefatos!AE$1,",",Artefatos!$BX27,",",Artefatos!$A27,",",Artefatos!$D27,"),"),"")</f>
        <v/>
      </c>
      <c r="AA24" s="6" t="str">
        <f>IF(Artefatos!AF27&lt;&gt;"",CONCATENATE("(",Artefatos!AF$1,",",Artefatos!$BX27,",",Artefatos!$A27,",",Artefatos!$D27,"),"),"")</f>
        <v/>
      </c>
      <c r="AB24" s="6" t="str">
        <f>IF(Artefatos!AG27&lt;&gt;"",CONCATENATE("(",Artefatos!AG$1,",",Artefatos!$BX27,",",Artefatos!$A27,",",Artefatos!$D27,"),"),"")</f>
        <v/>
      </c>
      <c r="AC24" s="6" t="str">
        <f>IF(Artefatos!AH27&lt;&gt;"",CONCATENATE("(",Artefatos!AH$1,",",Artefatos!$BX27,",",Artefatos!$A27,",",Artefatos!$D27,"),"),"")</f>
        <v>(29,1,22,true),</v>
      </c>
      <c r="AD24" s="6" t="str">
        <f>IF(Artefatos!AI27&lt;&gt;"",CONCATENATE("(",Artefatos!AI$1,",",Artefatos!$BX27,",",Artefatos!$A27,",",Artefatos!$D27,"),"),"")</f>
        <v>(30,1,22,true),</v>
      </c>
      <c r="AE24" s="6" t="str">
        <f>IF(Artefatos!AJ27&lt;&gt;"",CONCATENATE("(",Artefatos!AJ$1,",",Artefatos!$BX27,",",Artefatos!$A27,",",Artefatos!$D27,"),"),"")</f>
        <v/>
      </c>
      <c r="AF24" s="6" t="str">
        <f>IF(Artefatos!AK27&lt;&gt;"",CONCATENATE("(",Artefatos!AK$1,",",Artefatos!$BX27,",",Artefatos!$A27,",",Artefatos!$D27,"),"),"")</f>
        <v/>
      </c>
      <c r="AG24" s="6" t="str">
        <f>IF(Artefatos!AL27&lt;&gt;"",CONCATENATE("(",Artefatos!AL$1,",",Artefatos!$BX27,",",Artefatos!$A27,",",Artefatos!$D27,"),"),"")</f>
        <v/>
      </c>
      <c r="AH24" s="6" t="str">
        <f>IF(Artefatos!AM27&lt;&gt;"",CONCATENATE("(",Artefatos!AM$1,",",Artefatos!$BX27,",",Artefatos!$A27,",",Artefatos!$D27,"),"),"")</f>
        <v/>
      </c>
      <c r="AI24" s="6" t="str">
        <f>IF(Artefatos!AN27&lt;&gt;"",CONCATENATE("(",Artefatos!AN$1,",",Artefatos!$BX27,",",Artefatos!$A27,",",Artefatos!$D27,"),"),"")</f>
        <v/>
      </c>
      <c r="AJ24" s="6" t="str">
        <f>IF(Artefatos!AO27&lt;&gt;"",CONCATENATE("(",Artefatos!AO$1,",",Artefatos!$BX27,",",Artefatos!$A27,",",Artefatos!$D27,"),"),"")</f>
        <v/>
      </c>
      <c r="AK24" s="6" t="str">
        <f>IF(Artefatos!AP27&lt;&gt;"",CONCATENATE("(",Artefatos!AP$1,",",Artefatos!$BX27,",",Artefatos!$A27,",",Artefatos!$D27,"),"),"")</f>
        <v/>
      </c>
      <c r="AL24" s="6" t="str">
        <f>IF(Artefatos!AQ27&lt;&gt;"",CONCATENATE("(",Artefatos!AQ$1,",",Artefatos!$BX27,",",Artefatos!$A27,",",Artefatos!$D27,"),"),"")</f>
        <v/>
      </c>
      <c r="AM24" s="6" t="str">
        <f>IF(Artefatos!AR27&lt;&gt;"",CONCATENATE("(",Artefatos!AR$1,",",Artefatos!$BX27,",",Artefatos!$A27,",",Artefatos!$D27,"),"),"")</f>
        <v/>
      </c>
      <c r="AN24" s="6" t="str">
        <f>IF(Artefatos!AS27&lt;&gt;"",CONCATENATE("(",Artefatos!AS$1,",",Artefatos!$BX27,",",Artefatos!$A27,",",Artefatos!$D27,"),"),"")</f>
        <v/>
      </c>
      <c r="AO24" s="6" t="str">
        <f>IF(Artefatos!AT27&lt;&gt;"",CONCATENATE("(",Artefatos!AT$1,",",Artefatos!$BX27,",",Artefatos!$A27,",",Artefatos!$D27,"),"),"")</f>
        <v/>
      </c>
      <c r="AP24" s="6" t="str">
        <f>IF(Artefatos!AU27&lt;&gt;"",CONCATENATE("(",Artefatos!AU$1,",",Artefatos!$BX27,",",Artefatos!$A27,",",Artefatos!$D27,"),"),"")</f>
        <v/>
      </c>
      <c r="AQ24" s="6" t="str">
        <f>IF(Artefatos!AV27&lt;&gt;"",CONCATENATE("(",Artefatos!AV$1,",",Artefatos!$BX27,",",Artefatos!$A27,",",Artefatos!$D27,"),"),"")</f>
        <v/>
      </c>
      <c r="AR24" s="6" t="str">
        <f>IF(Artefatos!AW27&lt;&gt;"",CONCATENATE("(",Artefatos!AW$1,",",Artefatos!$BX27,",",Artefatos!$A27,",",Artefatos!$D27,"),"),"")</f>
        <v/>
      </c>
      <c r="AS24" s="6" t="str">
        <f>IF(Artefatos!AX27&lt;&gt;"",CONCATENATE("(",Artefatos!AX$1,",",Artefatos!$BX27,",",Artefatos!$A27,",",Artefatos!$D27,"),"),"")</f>
        <v/>
      </c>
      <c r="AT24" s="6" t="str">
        <f>IF(Artefatos!AY27&lt;&gt;"",CONCATENATE("(",Artefatos!AY$1,",",Artefatos!$BX27,",",Artefatos!$A27,",",Artefatos!$D27,"),"),"")</f>
        <v/>
      </c>
      <c r="AU24" s="6" t="str">
        <f>IF(Artefatos!AZ27&lt;&gt;"",CONCATENATE("(",Artefatos!AZ$1,",",Artefatos!$BX27,",",Artefatos!$A27,",",Artefatos!$D27,"),"),"")</f>
        <v/>
      </c>
      <c r="AV24" s="6" t="str">
        <f>IF(Artefatos!BA27&lt;&gt;"",CONCATENATE("(",Artefatos!BA$1,",",Artefatos!$BX27,",",Artefatos!$A27,",",Artefatos!$D27,"),"),"")</f>
        <v/>
      </c>
      <c r="AW24" s="6" t="str">
        <f>IF(Artefatos!BB27&lt;&gt;"",CONCATENATE("(",Artefatos!BB$1,",",Artefatos!$BX27,",",Artefatos!$A27,",",Artefatos!$D27,"),"),"")</f>
        <v/>
      </c>
      <c r="AX24" s="6" t="str">
        <f>IF(Artefatos!BC27&lt;&gt;"",CONCATENATE("(",Artefatos!BC$1,",",Artefatos!$BX27,",",Artefatos!$A27,",",Artefatos!$D27,"),"),"")</f>
        <v/>
      </c>
      <c r="AY24" s="6" t="str">
        <f>IF(Artefatos!BD27&lt;&gt;"",CONCATENATE("(",Artefatos!BD$1,",",Artefatos!$BX27,",",Artefatos!$A27,",",Artefatos!$D27,"),"),"")</f>
        <v/>
      </c>
      <c r="AZ24" s="6" t="str">
        <f>IF(Artefatos!BE27&lt;&gt;"",CONCATENATE("(",Artefatos!BE$1,",",Artefatos!$BX27,",",Artefatos!$A27,",",Artefatos!$D27,"),"),"")</f>
        <v/>
      </c>
      <c r="BA24" s="6" t="str">
        <f>IF(Artefatos!BF27&lt;&gt;"",CONCATENATE("(",Artefatos!BF$1,",",Artefatos!$BX27,",",Artefatos!$A27,",",Artefatos!$D27,"),"),"")</f>
        <v/>
      </c>
      <c r="BB24" s="6" t="str">
        <f>IF(Artefatos!BG27&lt;&gt;"",CONCATENATE("(",Artefatos!BG$1,",",Artefatos!$BX27,",",Artefatos!$A27,",",Artefatos!$D27,"),"),"")</f>
        <v/>
      </c>
      <c r="BC24" s="6" t="str">
        <f>IF(Artefatos!BH27&lt;&gt;"",CONCATENATE("(",Artefatos!BH$1,",",Artefatos!$BX27,",",Artefatos!$A27,",",Artefatos!$D27,"),"),"")</f>
        <v/>
      </c>
      <c r="BD24" s="6" t="str">
        <f>IF(Artefatos!BI27&lt;&gt;"",CONCATENATE("(",Artefatos!BI$1,",",Artefatos!$BX27,",",Artefatos!$A27,",",Artefatos!$D27,"),"),"")</f>
        <v/>
      </c>
      <c r="BE24" s="6" t="str">
        <f>IF(Artefatos!BJ27&lt;&gt;"",CONCATENATE("(",Artefatos!BJ$1,",",Artefatos!$BX27,",",Artefatos!$A27,",",Artefatos!$D27,"),"),"")</f>
        <v/>
      </c>
      <c r="BF24" s="6" t="str">
        <f>IF(Artefatos!BK27&lt;&gt;"",CONCATENATE("(",Artefatos!BK$1,",",Artefatos!$BX27,",",Artefatos!$A27,",",Artefatos!$D27,"),"),"")</f>
        <v/>
      </c>
      <c r="BG24" s="6" t="str">
        <f>IF(Artefatos!BL27&lt;&gt;"",CONCATENATE("(",Artefatos!BL$1,",",Artefatos!$BX27,",",Artefatos!$A27,",",Artefatos!$D27,"),"),"")</f>
        <v/>
      </c>
      <c r="BH24" s="6" t="str">
        <f>IF(Artefatos!BM27&lt;&gt;"",CONCATENATE("(",Artefatos!BM$1,",",Artefatos!$BX27,",",Artefatos!$A27,",",Artefatos!$D27,"),"),"")</f>
        <v/>
      </c>
      <c r="BI24" s="6" t="str">
        <f>IF(Artefatos!BN27&lt;&gt;"",CONCATENATE("(",Artefatos!BN$1,",",Artefatos!$BX27,",",Artefatos!$A27,",",Artefatos!$D27,"),"),"")</f>
        <v/>
      </c>
      <c r="BJ24" s="6" t="str">
        <f>IF(Artefatos!BO27&lt;&gt;"",CONCATENATE("(",Artefatos!BO$1,",",Artefatos!$BX27,",",Artefatos!$A27,",",Artefatos!$D27,"),"),"")</f>
        <v/>
      </c>
      <c r="BK24" s="6" t="str">
        <f>IF(Artefatos!BP27&lt;&gt;"",CONCATENATE("(",Artefatos!BP$1,",",Artefatos!$BX27,",",Artefatos!$A27,",",Artefatos!$D27,"),"),"")</f>
        <v/>
      </c>
      <c r="BL24" s="6" t="str">
        <f>IF(Artefatos!BQ27&lt;&gt;"",CONCATENATE("(",Artefatos!BQ$1,",",Artefatos!$BX27,",",Artefatos!$A27,",",Artefatos!$D27,"),"),"")</f>
        <v/>
      </c>
      <c r="BM24" s="6" t="str">
        <f>IF(Artefatos!BR27&lt;&gt;"",CONCATENATE("(",Artefatos!BR$1,",",Artefatos!$BX27,",",Artefatos!$A27,",",Artefatos!$D27,"),"),"")</f>
        <v/>
      </c>
      <c r="BN24" s="6" t="str">
        <f>IF(Artefatos!BS27&lt;&gt;"",CONCATENATE("(",Artefatos!BS$1,",",Artefatos!$BX27,",",Artefatos!$A27,",",Artefatos!$D27,"),"),"")</f>
        <v/>
      </c>
      <c r="BO24" s="6" t="str">
        <f>IF(Artefatos!BT27&lt;&gt;"",CONCATENATE("(",Artefatos!BT$1,",",Artefatos!$BX27,",",Artefatos!$A27,",",Artefatos!$D27,"),"),"")</f>
        <v/>
      </c>
      <c r="BP24" s="6" t="str">
        <f>IF(Artefatos!BU27&lt;&gt;"",CONCATENATE("(",Artefatos!BU$1,",",Artefatos!$BX27,",",Artefatos!$A27,",",Artefatos!$D27,"),"),"")</f>
        <v/>
      </c>
      <c r="BQ24" s="6" t="str">
        <f>IF(Artefatos!BV27&lt;&gt;"",CONCATENATE("(",Artefatos!BV$1,",",Artefatos!$BX27,",",Artefatos!$A27,",",Artefatos!$D27,"),"),"")</f>
        <v/>
      </c>
      <c r="BR24" s="6" t="str">
        <f>IF(Artefatos!BW27&lt;&gt;"",CONCATENATE("(",Artefatos!BW$1,",",Artefatos!$BX27,",",Artefatos!$A27,",",Artefatos!$D27,"),"),"")</f>
        <v/>
      </c>
    </row>
    <row r="25" spans="1:70" x14ac:dyDescent="0.2">
      <c r="A25" s="6" t="str">
        <f>IF(Artefatos!F28&lt;&gt;"",CONCATENATE("(",Artefatos!F$1,",",Artefatos!$BX28,",",Artefatos!$A28,",",Artefatos!$D28,"),"),"")</f>
        <v>(1,1,23,true),</v>
      </c>
      <c r="B25" s="6" t="str">
        <f>IF(Artefatos!G28&lt;&gt;"",CONCATENATE("(",Artefatos!G$1,",",Artefatos!$BX28,",",Artefatos!$A28,",",Artefatos!$D28,"),"),"")</f>
        <v>(2,1,23,true),</v>
      </c>
      <c r="C25" s="6" t="str">
        <f>IF(Artefatos!H28&lt;&gt;"",CONCATENATE("(",Artefatos!H$1,",",Artefatos!$BX28,",",Artefatos!$A28,",",Artefatos!$D28,"),"),"")</f>
        <v/>
      </c>
      <c r="D25" s="6" t="str">
        <f>IF(Artefatos!I28&lt;&gt;"",CONCATENATE("(",Artefatos!I$1,",",Artefatos!$BX28,",",Artefatos!$A28,",",Artefatos!$D28,"),"),"")</f>
        <v/>
      </c>
      <c r="E25" s="6" t="str">
        <f>IF(Artefatos!J28&lt;&gt;"",CONCATENATE("(",Artefatos!J$1,",",Artefatos!$BX28,",",Artefatos!$A28,",",Artefatos!$D28,"),"),"")</f>
        <v/>
      </c>
      <c r="F25" s="6" t="str">
        <f>IF(Artefatos!K28&lt;&gt;"",CONCATENATE("(",Artefatos!K$1,",",Artefatos!$BX28,",",Artefatos!$A28,",",Artefatos!$D28,"),"),"")</f>
        <v/>
      </c>
      <c r="G25" s="6" t="str">
        <f>IF(Artefatos!L28&lt;&gt;"",CONCATENATE("(",Artefatos!L$1,",",Artefatos!$BX28,",",Artefatos!$A28,",",Artefatos!$D28,"),"),"")</f>
        <v/>
      </c>
      <c r="H25" s="6" t="str">
        <f>IF(Artefatos!M28&lt;&gt;"",CONCATENATE("(",Artefatos!M$1,",",Artefatos!$BX28,",",Artefatos!$A28,",",Artefatos!$D28,"),"),"")</f>
        <v/>
      </c>
      <c r="I25" s="6" t="str">
        <f>IF(Artefatos!N28&lt;&gt;"",CONCATENATE("(",Artefatos!N$1,",",Artefatos!$BX28,",",Artefatos!$A28,",",Artefatos!$D28,"),"),"")</f>
        <v/>
      </c>
      <c r="J25" s="6" t="str">
        <f>IF(Artefatos!O28&lt;&gt;"",CONCATENATE("(",Artefatos!O$1,",",Artefatos!$BX28,",",Artefatos!$A28,",",Artefatos!$D28,"),"),"")</f>
        <v/>
      </c>
      <c r="K25" s="6" t="str">
        <f>IF(Artefatos!P28&lt;&gt;"",CONCATENATE("(",Artefatos!P$1,",",Artefatos!$BX28,",",Artefatos!$A28,",",Artefatos!$D28,"),"),"")</f>
        <v/>
      </c>
      <c r="L25" s="6" t="str">
        <f>IF(Artefatos!Q28&lt;&gt;"",CONCATENATE("(",Artefatos!Q$1,",",Artefatos!$BX28,",",Artefatos!$A28,",",Artefatos!$D28,"),"),"")</f>
        <v/>
      </c>
      <c r="M25" s="6" t="str">
        <f>IF(Artefatos!R28&lt;&gt;"",CONCATENATE("(",Artefatos!R$1,",",Artefatos!$BX28,",",Artefatos!$A28,",",Artefatos!$D28,"),"),"")</f>
        <v/>
      </c>
      <c r="N25" s="6" t="str">
        <f>IF(Artefatos!S28&lt;&gt;"",CONCATENATE("(",Artefatos!S$1,",",Artefatos!$BX28,",",Artefatos!$A28,",",Artefatos!$D28,"),"),"")</f>
        <v/>
      </c>
      <c r="O25" s="6" t="str">
        <f>IF(Artefatos!T28&lt;&gt;"",CONCATENATE("(",Artefatos!T$1,",",Artefatos!$BX28,",",Artefatos!$A28,",",Artefatos!$D28,"),"),"")</f>
        <v/>
      </c>
      <c r="P25" s="6" t="str">
        <f>IF(Artefatos!U28&lt;&gt;"",CONCATENATE("(",Artefatos!U$1,",",Artefatos!$BX28,",",Artefatos!$A28,",",Artefatos!$D28,"),"),"")</f>
        <v/>
      </c>
      <c r="Q25" s="6" t="str">
        <f>IF(Artefatos!V28&lt;&gt;"",CONCATENATE("(",Artefatos!V$1,",",Artefatos!$BX28,",",Artefatos!$A28,",",Artefatos!$D28,"),"),"")</f>
        <v/>
      </c>
      <c r="R25" s="6" t="str">
        <f>IF(Artefatos!W28&lt;&gt;"",CONCATENATE("(",Artefatos!W$1,",",Artefatos!$BX28,",",Artefatos!$A28,",",Artefatos!$D28,"),"),"")</f>
        <v/>
      </c>
      <c r="S25" s="6" t="str">
        <f>IF(Artefatos!X28&lt;&gt;"",CONCATENATE("(",Artefatos!X$1,",",Artefatos!$BX28,",",Artefatos!$A28,",",Artefatos!$D28,"),"),"")</f>
        <v/>
      </c>
      <c r="T25" s="6" t="str">
        <f>IF(Artefatos!Y28&lt;&gt;"",CONCATENATE("(",Artefatos!Y$1,",",Artefatos!$BX28,",",Artefatos!$A28,",",Artefatos!$D28,"),"),"")</f>
        <v/>
      </c>
      <c r="U25" s="6" t="str">
        <f>IF(Artefatos!Z28&lt;&gt;"",CONCATENATE("(",Artefatos!Z$1,",",Artefatos!$BX28,",",Artefatos!$A28,",",Artefatos!$D28,"),"),"")</f>
        <v/>
      </c>
      <c r="V25" s="6" t="str">
        <f>IF(Artefatos!AA28&lt;&gt;"",CONCATENATE("(",Artefatos!AA$1,",",Artefatos!$BX28,",",Artefatos!$A28,",",Artefatos!$D28,"),"),"")</f>
        <v/>
      </c>
      <c r="W25" s="6" t="str">
        <f>IF(Artefatos!AB28&lt;&gt;"",CONCATENATE("(",Artefatos!AB$1,",",Artefatos!$BX28,",",Artefatos!$A28,",",Artefatos!$D28,"),"),"")</f>
        <v/>
      </c>
      <c r="X25" s="6" t="str">
        <f>IF(Artefatos!AC28&lt;&gt;"",CONCATENATE("(",Artefatos!AC$1,",",Artefatos!$BX28,",",Artefatos!$A28,",",Artefatos!$D28,"),"),"")</f>
        <v/>
      </c>
      <c r="Y25" s="6" t="str">
        <f>IF(Artefatos!AD28&lt;&gt;"",CONCATENATE("(",Artefatos!AD$1,",",Artefatos!$BX28,",",Artefatos!$A28,",",Artefatos!$D28,"),"),"")</f>
        <v/>
      </c>
      <c r="Z25" s="6" t="str">
        <f>IF(Artefatos!AE28&lt;&gt;"",CONCATENATE("(",Artefatos!AE$1,",",Artefatos!$BX28,",",Artefatos!$A28,",",Artefatos!$D28,"),"),"")</f>
        <v/>
      </c>
      <c r="AA25" s="6" t="str">
        <f>IF(Artefatos!AF28&lt;&gt;"",CONCATENATE("(",Artefatos!AF$1,",",Artefatos!$BX28,",",Artefatos!$A28,",",Artefatos!$D28,"),"),"")</f>
        <v/>
      </c>
      <c r="AB25" s="6" t="str">
        <f>IF(Artefatos!AG28&lt;&gt;"",CONCATENATE("(",Artefatos!AG$1,",",Artefatos!$BX28,",",Artefatos!$A28,",",Artefatos!$D28,"),"),"")</f>
        <v/>
      </c>
      <c r="AC25" s="6" t="str">
        <f>IF(Artefatos!AH28&lt;&gt;"",CONCATENATE("(",Artefatos!AH$1,",",Artefatos!$BX28,",",Artefatos!$A28,",",Artefatos!$D28,"),"),"")</f>
        <v>(29,1,23,true),</v>
      </c>
      <c r="AD25" s="6" t="str">
        <f>IF(Artefatos!AI28&lt;&gt;"",CONCATENATE("(",Artefatos!AI$1,",",Artefatos!$BX28,",",Artefatos!$A28,",",Artefatos!$D28,"),"),"")</f>
        <v>(30,1,23,true),</v>
      </c>
      <c r="AE25" s="6" t="str">
        <f>IF(Artefatos!AJ28&lt;&gt;"",CONCATENATE("(",Artefatos!AJ$1,",",Artefatos!$BX28,",",Artefatos!$A28,",",Artefatos!$D28,"),"),"")</f>
        <v/>
      </c>
      <c r="AF25" s="6" t="str">
        <f>IF(Artefatos!AK28&lt;&gt;"",CONCATENATE("(",Artefatos!AK$1,",",Artefatos!$BX28,",",Artefatos!$A28,",",Artefatos!$D28,"),"),"")</f>
        <v/>
      </c>
      <c r="AG25" s="6" t="str">
        <f>IF(Artefatos!AL28&lt;&gt;"",CONCATENATE("(",Artefatos!AL$1,",",Artefatos!$BX28,",",Artefatos!$A28,",",Artefatos!$D28,"),"),"")</f>
        <v/>
      </c>
      <c r="AH25" s="6" t="str">
        <f>IF(Artefatos!AM28&lt;&gt;"",CONCATENATE("(",Artefatos!AM$1,",",Artefatos!$BX28,",",Artefatos!$A28,",",Artefatos!$D28,"),"),"")</f>
        <v/>
      </c>
      <c r="AI25" s="6" t="str">
        <f>IF(Artefatos!AN28&lt;&gt;"",CONCATENATE("(",Artefatos!AN$1,",",Artefatos!$BX28,",",Artefatos!$A28,",",Artefatos!$D28,"),"),"")</f>
        <v/>
      </c>
      <c r="AJ25" s="6" t="str">
        <f>IF(Artefatos!AO28&lt;&gt;"",CONCATENATE("(",Artefatos!AO$1,",",Artefatos!$BX28,",",Artefatos!$A28,",",Artefatos!$D28,"),"),"")</f>
        <v/>
      </c>
      <c r="AK25" s="6" t="str">
        <f>IF(Artefatos!AP28&lt;&gt;"",CONCATENATE("(",Artefatos!AP$1,",",Artefatos!$BX28,",",Artefatos!$A28,",",Artefatos!$D28,"),"),"")</f>
        <v/>
      </c>
      <c r="AL25" s="6" t="str">
        <f>IF(Artefatos!AQ28&lt;&gt;"",CONCATENATE("(",Artefatos!AQ$1,",",Artefatos!$BX28,",",Artefatos!$A28,",",Artefatos!$D28,"),"),"")</f>
        <v/>
      </c>
      <c r="AM25" s="6" t="str">
        <f>IF(Artefatos!AR28&lt;&gt;"",CONCATENATE("(",Artefatos!AR$1,",",Artefatos!$BX28,",",Artefatos!$A28,",",Artefatos!$D28,"),"),"")</f>
        <v/>
      </c>
      <c r="AN25" s="6" t="str">
        <f>IF(Artefatos!AS28&lt;&gt;"",CONCATENATE("(",Artefatos!AS$1,",",Artefatos!$BX28,",",Artefatos!$A28,",",Artefatos!$D28,"),"),"")</f>
        <v/>
      </c>
      <c r="AO25" s="6" t="str">
        <f>IF(Artefatos!AT28&lt;&gt;"",CONCATENATE("(",Artefatos!AT$1,",",Artefatos!$BX28,",",Artefatos!$A28,",",Artefatos!$D28,"),"),"")</f>
        <v/>
      </c>
      <c r="AP25" s="6" t="str">
        <f>IF(Artefatos!AU28&lt;&gt;"",CONCATENATE("(",Artefatos!AU$1,",",Artefatos!$BX28,",",Artefatos!$A28,",",Artefatos!$D28,"),"),"")</f>
        <v/>
      </c>
      <c r="AQ25" s="6" t="str">
        <f>IF(Artefatos!AV28&lt;&gt;"",CONCATENATE("(",Artefatos!AV$1,",",Artefatos!$BX28,",",Artefatos!$A28,",",Artefatos!$D28,"),"),"")</f>
        <v/>
      </c>
      <c r="AR25" s="6" t="str">
        <f>IF(Artefatos!AW28&lt;&gt;"",CONCATENATE("(",Artefatos!AW$1,",",Artefatos!$BX28,",",Artefatos!$A28,",",Artefatos!$D28,"),"),"")</f>
        <v/>
      </c>
      <c r="AS25" s="6" t="str">
        <f>IF(Artefatos!AX28&lt;&gt;"",CONCATENATE("(",Artefatos!AX$1,",",Artefatos!$BX28,",",Artefatos!$A28,",",Artefatos!$D28,"),"),"")</f>
        <v/>
      </c>
      <c r="AT25" s="6" t="str">
        <f>IF(Artefatos!AY28&lt;&gt;"",CONCATENATE("(",Artefatos!AY$1,",",Artefatos!$BX28,",",Artefatos!$A28,",",Artefatos!$D28,"),"),"")</f>
        <v/>
      </c>
      <c r="AU25" s="6" t="str">
        <f>IF(Artefatos!AZ28&lt;&gt;"",CONCATENATE("(",Artefatos!AZ$1,",",Artefatos!$BX28,",",Artefatos!$A28,",",Artefatos!$D28,"),"),"")</f>
        <v/>
      </c>
      <c r="AV25" s="6" t="str">
        <f>IF(Artefatos!BA28&lt;&gt;"",CONCATENATE("(",Artefatos!BA$1,",",Artefatos!$BX28,",",Artefatos!$A28,",",Artefatos!$D28,"),"),"")</f>
        <v/>
      </c>
      <c r="AW25" s="6" t="str">
        <f>IF(Artefatos!BB28&lt;&gt;"",CONCATENATE("(",Artefatos!BB$1,",",Artefatos!$BX28,",",Artefatos!$A28,",",Artefatos!$D28,"),"),"")</f>
        <v/>
      </c>
      <c r="AX25" s="6" t="str">
        <f>IF(Artefatos!BC28&lt;&gt;"",CONCATENATE("(",Artefatos!BC$1,",",Artefatos!$BX28,",",Artefatos!$A28,",",Artefatos!$D28,"),"),"")</f>
        <v/>
      </c>
      <c r="AY25" s="6" t="str">
        <f>IF(Artefatos!BD28&lt;&gt;"",CONCATENATE("(",Artefatos!BD$1,",",Artefatos!$BX28,",",Artefatos!$A28,",",Artefatos!$D28,"),"),"")</f>
        <v/>
      </c>
      <c r="AZ25" s="6" t="str">
        <f>IF(Artefatos!BE28&lt;&gt;"",CONCATENATE("(",Artefatos!BE$1,",",Artefatos!$BX28,",",Artefatos!$A28,",",Artefatos!$D28,"),"),"")</f>
        <v/>
      </c>
      <c r="BA25" s="6" t="str">
        <f>IF(Artefatos!BF28&lt;&gt;"",CONCATENATE("(",Artefatos!BF$1,",",Artefatos!$BX28,",",Artefatos!$A28,",",Artefatos!$D28,"),"),"")</f>
        <v/>
      </c>
      <c r="BB25" s="6" t="str">
        <f>IF(Artefatos!BG28&lt;&gt;"",CONCATENATE("(",Artefatos!BG$1,",",Artefatos!$BX28,",",Artefatos!$A28,",",Artefatos!$D28,"),"),"")</f>
        <v/>
      </c>
      <c r="BC25" s="6" t="str">
        <f>IF(Artefatos!BH28&lt;&gt;"",CONCATENATE("(",Artefatos!BH$1,",",Artefatos!$BX28,",",Artefatos!$A28,",",Artefatos!$D28,"),"),"")</f>
        <v/>
      </c>
      <c r="BD25" s="6" t="str">
        <f>IF(Artefatos!BI28&lt;&gt;"",CONCATENATE("(",Artefatos!BI$1,",",Artefatos!$BX28,",",Artefatos!$A28,",",Artefatos!$D28,"),"),"")</f>
        <v/>
      </c>
      <c r="BE25" s="6" t="str">
        <f>IF(Artefatos!BJ28&lt;&gt;"",CONCATENATE("(",Artefatos!BJ$1,",",Artefatos!$BX28,",",Artefatos!$A28,",",Artefatos!$D28,"),"),"")</f>
        <v/>
      </c>
      <c r="BF25" s="6" t="str">
        <f>IF(Artefatos!BK28&lt;&gt;"",CONCATENATE("(",Artefatos!BK$1,",",Artefatos!$BX28,",",Artefatos!$A28,",",Artefatos!$D28,"),"),"")</f>
        <v/>
      </c>
      <c r="BG25" s="6" t="str">
        <f>IF(Artefatos!BL28&lt;&gt;"",CONCATENATE("(",Artefatos!BL$1,",",Artefatos!$BX28,",",Artefatos!$A28,",",Artefatos!$D28,"),"),"")</f>
        <v/>
      </c>
      <c r="BH25" s="6" t="str">
        <f>IF(Artefatos!BM28&lt;&gt;"",CONCATENATE("(",Artefatos!BM$1,",",Artefatos!$BX28,",",Artefatos!$A28,",",Artefatos!$D28,"),"),"")</f>
        <v/>
      </c>
      <c r="BI25" s="6" t="str">
        <f>IF(Artefatos!BN28&lt;&gt;"",CONCATENATE("(",Artefatos!BN$1,",",Artefatos!$BX28,",",Artefatos!$A28,",",Artefatos!$D28,"),"),"")</f>
        <v/>
      </c>
      <c r="BJ25" s="6" t="str">
        <f>IF(Artefatos!BO28&lt;&gt;"",CONCATENATE("(",Artefatos!BO$1,",",Artefatos!$BX28,",",Artefatos!$A28,",",Artefatos!$D28,"),"),"")</f>
        <v/>
      </c>
      <c r="BK25" s="6" t="str">
        <f>IF(Artefatos!BP28&lt;&gt;"",CONCATENATE("(",Artefatos!BP$1,",",Artefatos!$BX28,",",Artefatos!$A28,",",Artefatos!$D28,"),"),"")</f>
        <v/>
      </c>
      <c r="BL25" s="6" t="str">
        <f>IF(Artefatos!BQ28&lt;&gt;"",CONCATENATE("(",Artefatos!BQ$1,",",Artefatos!$BX28,",",Artefatos!$A28,",",Artefatos!$D28,"),"),"")</f>
        <v/>
      </c>
      <c r="BM25" s="6" t="str">
        <f>IF(Artefatos!BR28&lt;&gt;"",CONCATENATE("(",Artefatos!BR$1,",",Artefatos!$BX28,",",Artefatos!$A28,",",Artefatos!$D28,"),"),"")</f>
        <v/>
      </c>
      <c r="BN25" s="6" t="str">
        <f>IF(Artefatos!BS28&lt;&gt;"",CONCATENATE("(",Artefatos!BS$1,",",Artefatos!$BX28,",",Artefatos!$A28,",",Artefatos!$D28,"),"),"")</f>
        <v/>
      </c>
      <c r="BO25" s="6" t="str">
        <f>IF(Artefatos!BT28&lt;&gt;"",CONCATENATE("(",Artefatos!BT$1,",",Artefatos!$BX28,",",Artefatos!$A28,",",Artefatos!$D28,"),"),"")</f>
        <v/>
      </c>
      <c r="BP25" s="6" t="str">
        <f>IF(Artefatos!BU28&lt;&gt;"",CONCATENATE("(",Artefatos!BU$1,",",Artefatos!$BX28,",",Artefatos!$A28,",",Artefatos!$D28,"),"),"")</f>
        <v/>
      </c>
      <c r="BQ25" s="6" t="str">
        <f>IF(Artefatos!BV28&lt;&gt;"",CONCATENATE("(",Artefatos!BV$1,",",Artefatos!$BX28,",",Artefatos!$A28,",",Artefatos!$D28,"),"),"")</f>
        <v/>
      </c>
      <c r="BR25" s="6" t="str">
        <f>IF(Artefatos!BW28&lt;&gt;"",CONCATENATE("(",Artefatos!BW$1,",",Artefatos!$BX28,",",Artefatos!$A28,",",Artefatos!$D28,"),"),"")</f>
        <v/>
      </c>
    </row>
    <row r="26" spans="1:70" x14ac:dyDescent="0.2">
      <c r="A26" s="6" t="str">
        <f>IF(Artefatos!F29&lt;&gt;"",CONCATENATE("(",Artefatos!F$1,",",Artefatos!$BX29,",",Artefatos!$A29,",",Artefatos!$D29,"),"),"")</f>
        <v>(1,1,24,true),</v>
      </c>
      <c r="B26" s="6" t="str">
        <f>IF(Artefatos!G29&lt;&gt;"",CONCATENATE("(",Artefatos!G$1,",",Artefatos!$BX29,",",Artefatos!$A29,",",Artefatos!$D29,"),"),"")</f>
        <v>(2,1,24,true),</v>
      </c>
      <c r="C26" s="6" t="str">
        <f>IF(Artefatos!H29&lt;&gt;"",CONCATENATE("(",Artefatos!H$1,",",Artefatos!$BX29,",",Artefatos!$A29,",",Artefatos!$D29,"),"),"")</f>
        <v/>
      </c>
      <c r="D26" s="6" t="str">
        <f>IF(Artefatos!I29&lt;&gt;"",CONCATENATE("(",Artefatos!I$1,",",Artefatos!$BX29,",",Artefatos!$A29,",",Artefatos!$D29,"),"),"")</f>
        <v/>
      </c>
      <c r="E26" s="6" t="str">
        <f>IF(Artefatos!J29&lt;&gt;"",CONCATENATE("(",Artefatos!J$1,",",Artefatos!$BX29,",",Artefatos!$A29,",",Artefatos!$D29,"),"),"")</f>
        <v/>
      </c>
      <c r="F26" s="6" t="str">
        <f>IF(Artefatos!K29&lt;&gt;"",CONCATENATE("(",Artefatos!K$1,",",Artefatos!$BX29,",",Artefatos!$A29,",",Artefatos!$D29,"),"),"")</f>
        <v/>
      </c>
      <c r="G26" s="6" t="str">
        <f>IF(Artefatos!L29&lt;&gt;"",CONCATENATE("(",Artefatos!L$1,",",Artefatos!$BX29,",",Artefatos!$A29,",",Artefatos!$D29,"),"),"")</f>
        <v/>
      </c>
      <c r="H26" s="6" t="str">
        <f>IF(Artefatos!M29&lt;&gt;"",CONCATENATE("(",Artefatos!M$1,",",Artefatos!$BX29,",",Artefatos!$A29,",",Artefatos!$D29,"),"),"")</f>
        <v/>
      </c>
      <c r="I26" s="6" t="str">
        <f>IF(Artefatos!N29&lt;&gt;"",CONCATENATE("(",Artefatos!N$1,",",Artefatos!$BX29,",",Artefatos!$A29,",",Artefatos!$D29,"),"),"")</f>
        <v/>
      </c>
      <c r="J26" s="6" t="str">
        <f>IF(Artefatos!O29&lt;&gt;"",CONCATENATE("(",Artefatos!O$1,",",Artefatos!$BX29,",",Artefatos!$A29,",",Artefatos!$D29,"),"),"")</f>
        <v/>
      </c>
      <c r="K26" s="6" t="str">
        <f>IF(Artefatos!P29&lt;&gt;"",CONCATENATE("(",Artefatos!P$1,",",Artefatos!$BX29,",",Artefatos!$A29,",",Artefatos!$D29,"),"),"")</f>
        <v/>
      </c>
      <c r="L26" s="6" t="str">
        <f>IF(Artefatos!Q29&lt;&gt;"",CONCATENATE("(",Artefatos!Q$1,",",Artefatos!$BX29,",",Artefatos!$A29,",",Artefatos!$D29,"),"),"")</f>
        <v/>
      </c>
      <c r="M26" s="6" t="str">
        <f>IF(Artefatos!R29&lt;&gt;"",CONCATENATE("(",Artefatos!R$1,",",Artefatos!$BX29,",",Artefatos!$A29,",",Artefatos!$D29,"),"),"")</f>
        <v/>
      </c>
      <c r="N26" s="6" t="str">
        <f>IF(Artefatos!S29&lt;&gt;"",CONCATENATE("(",Artefatos!S$1,",",Artefatos!$BX29,",",Artefatos!$A29,",",Artefatos!$D29,"),"),"")</f>
        <v/>
      </c>
      <c r="O26" s="6" t="str">
        <f>IF(Artefatos!T29&lt;&gt;"",CONCATENATE("(",Artefatos!T$1,",",Artefatos!$BX29,",",Artefatos!$A29,",",Artefatos!$D29,"),"),"")</f>
        <v/>
      </c>
      <c r="P26" s="6" t="str">
        <f>IF(Artefatos!U29&lt;&gt;"",CONCATENATE("(",Artefatos!U$1,",",Artefatos!$BX29,",",Artefatos!$A29,",",Artefatos!$D29,"),"),"")</f>
        <v/>
      </c>
      <c r="Q26" s="6" t="str">
        <f>IF(Artefatos!V29&lt;&gt;"",CONCATENATE("(",Artefatos!V$1,",",Artefatos!$BX29,",",Artefatos!$A29,",",Artefatos!$D29,"),"),"")</f>
        <v/>
      </c>
      <c r="R26" s="6" t="str">
        <f>IF(Artefatos!W29&lt;&gt;"",CONCATENATE("(",Artefatos!W$1,",",Artefatos!$BX29,",",Artefatos!$A29,",",Artefatos!$D29,"),"),"")</f>
        <v/>
      </c>
      <c r="S26" s="6" t="str">
        <f>IF(Artefatos!X29&lt;&gt;"",CONCATENATE("(",Artefatos!X$1,",",Artefatos!$BX29,",",Artefatos!$A29,",",Artefatos!$D29,"),"),"")</f>
        <v/>
      </c>
      <c r="T26" s="6" t="str">
        <f>IF(Artefatos!Y29&lt;&gt;"",CONCATENATE("(",Artefatos!Y$1,",",Artefatos!$BX29,",",Artefatos!$A29,",",Artefatos!$D29,"),"),"")</f>
        <v/>
      </c>
      <c r="U26" s="6" t="str">
        <f>IF(Artefatos!Z29&lt;&gt;"",CONCATENATE("(",Artefatos!Z$1,",",Artefatos!$BX29,",",Artefatos!$A29,",",Artefatos!$D29,"),"),"")</f>
        <v/>
      </c>
      <c r="V26" s="6" t="str">
        <f>IF(Artefatos!AA29&lt;&gt;"",CONCATENATE("(",Artefatos!AA$1,",",Artefatos!$BX29,",",Artefatos!$A29,",",Artefatos!$D29,"),"),"")</f>
        <v/>
      </c>
      <c r="W26" s="6" t="str">
        <f>IF(Artefatos!AB29&lt;&gt;"",CONCATENATE("(",Artefatos!AB$1,",",Artefatos!$BX29,",",Artefatos!$A29,",",Artefatos!$D29,"),"),"")</f>
        <v/>
      </c>
      <c r="X26" s="6" t="str">
        <f>IF(Artefatos!AC29&lt;&gt;"",CONCATENATE("(",Artefatos!AC$1,",",Artefatos!$BX29,",",Artefatos!$A29,",",Artefatos!$D29,"),"),"")</f>
        <v/>
      </c>
      <c r="Y26" s="6" t="str">
        <f>IF(Artefatos!AD29&lt;&gt;"",CONCATENATE("(",Artefatos!AD$1,",",Artefatos!$BX29,",",Artefatos!$A29,",",Artefatos!$D29,"),"),"")</f>
        <v/>
      </c>
      <c r="Z26" s="6" t="str">
        <f>IF(Artefatos!AE29&lt;&gt;"",CONCATENATE("(",Artefatos!AE$1,",",Artefatos!$BX29,",",Artefatos!$A29,",",Artefatos!$D29,"),"),"")</f>
        <v/>
      </c>
      <c r="AA26" s="6" t="str">
        <f>IF(Artefatos!AF29&lt;&gt;"",CONCATENATE("(",Artefatos!AF$1,",",Artefatos!$BX29,",",Artefatos!$A29,",",Artefatos!$D29,"),"),"")</f>
        <v/>
      </c>
      <c r="AB26" s="6" t="str">
        <f>IF(Artefatos!AG29&lt;&gt;"",CONCATENATE("(",Artefatos!AG$1,",",Artefatos!$BX29,",",Artefatos!$A29,",",Artefatos!$D29,"),"),"")</f>
        <v/>
      </c>
      <c r="AC26" s="6" t="str">
        <f>IF(Artefatos!AH29&lt;&gt;"",CONCATENATE("(",Artefatos!AH$1,",",Artefatos!$BX29,",",Artefatos!$A29,",",Artefatos!$D29,"),"),"")</f>
        <v>(29,1,24,true),</v>
      </c>
      <c r="AD26" s="6" t="str">
        <f>IF(Artefatos!AI29&lt;&gt;"",CONCATENATE("(",Artefatos!AI$1,",",Artefatos!$BX29,",",Artefatos!$A29,",",Artefatos!$D29,"),"),"")</f>
        <v>(30,1,24,true),</v>
      </c>
      <c r="AE26" s="6" t="str">
        <f>IF(Artefatos!AJ29&lt;&gt;"",CONCATENATE("(",Artefatos!AJ$1,",",Artefatos!$BX29,",",Artefatos!$A29,",",Artefatos!$D29,"),"),"")</f>
        <v/>
      </c>
      <c r="AF26" s="6" t="str">
        <f>IF(Artefatos!AK29&lt;&gt;"",CONCATENATE("(",Artefatos!AK$1,",",Artefatos!$BX29,",",Artefatos!$A29,",",Artefatos!$D29,"),"),"")</f>
        <v/>
      </c>
      <c r="AG26" s="6" t="str">
        <f>IF(Artefatos!AL29&lt;&gt;"",CONCATENATE("(",Artefatos!AL$1,",",Artefatos!$BX29,",",Artefatos!$A29,",",Artefatos!$D29,"),"),"")</f>
        <v/>
      </c>
      <c r="AH26" s="6" t="str">
        <f>IF(Artefatos!AM29&lt;&gt;"",CONCATENATE("(",Artefatos!AM$1,",",Artefatos!$BX29,",",Artefatos!$A29,",",Artefatos!$D29,"),"),"")</f>
        <v/>
      </c>
      <c r="AI26" s="6" t="str">
        <f>IF(Artefatos!AN29&lt;&gt;"",CONCATENATE("(",Artefatos!AN$1,",",Artefatos!$BX29,",",Artefatos!$A29,",",Artefatos!$D29,"),"),"")</f>
        <v/>
      </c>
      <c r="AJ26" s="6" t="str">
        <f>IF(Artefatos!AO29&lt;&gt;"",CONCATENATE("(",Artefatos!AO$1,",",Artefatos!$BX29,",",Artefatos!$A29,",",Artefatos!$D29,"),"),"")</f>
        <v/>
      </c>
      <c r="AK26" s="6" t="str">
        <f>IF(Artefatos!AP29&lt;&gt;"",CONCATENATE("(",Artefatos!AP$1,",",Artefatos!$BX29,",",Artefatos!$A29,",",Artefatos!$D29,"),"),"")</f>
        <v/>
      </c>
      <c r="AL26" s="6" t="str">
        <f>IF(Artefatos!AQ29&lt;&gt;"",CONCATENATE("(",Artefatos!AQ$1,",",Artefatos!$BX29,",",Artefatos!$A29,",",Artefatos!$D29,"),"),"")</f>
        <v/>
      </c>
      <c r="AM26" s="6" t="str">
        <f>IF(Artefatos!AR29&lt;&gt;"",CONCATENATE("(",Artefatos!AR$1,",",Artefatos!$BX29,",",Artefatos!$A29,",",Artefatos!$D29,"),"),"")</f>
        <v/>
      </c>
      <c r="AN26" s="6" t="str">
        <f>IF(Artefatos!AS29&lt;&gt;"",CONCATENATE("(",Artefatos!AS$1,",",Artefatos!$BX29,",",Artefatos!$A29,",",Artefatos!$D29,"),"),"")</f>
        <v/>
      </c>
      <c r="AO26" s="6" t="str">
        <f>IF(Artefatos!AT29&lt;&gt;"",CONCATENATE("(",Artefatos!AT$1,",",Artefatos!$BX29,",",Artefatos!$A29,",",Artefatos!$D29,"),"),"")</f>
        <v/>
      </c>
      <c r="AP26" s="6" t="str">
        <f>IF(Artefatos!AU29&lt;&gt;"",CONCATENATE("(",Artefatos!AU$1,",",Artefatos!$BX29,",",Artefatos!$A29,",",Artefatos!$D29,"),"),"")</f>
        <v/>
      </c>
      <c r="AQ26" s="6" t="str">
        <f>IF(Artefatos!AV29&lt;&gt;"",CONCATENATE("(",Artefatos!AV$1,",",Artefatos!$BX29,",",Artefatos!$A29,",",Artefatos!$D29,"),"),"")</f>
        <v/>
      </c>
      <c r="AR26" s="6" t="str">
        <f>IF(Artefatos!AW29&lt;&gt;"",CONCATENATE("(",Artefatos!AW$1,",",Artefatos!$BX29,",",Artefatos!$A29,",",Artefatos!$D29,"),"),"")</f>
        <v/>
      </c>
      <c r="AS26" s="6" t="str">
        <f>IF(Artefatos!AX29&lt;&gt;"",CONCATENATE("(",Artefatos!AX$1,",",Artefatos!$BX29,",",Artefatos!$A29,",",Artefatos!$D29,"),"),"")</f>
        <v/>
      </c>
      <c r="AT26" s="6" t="str">
        <f>IF(Artefatos!AY29&lt;&gt;"",CONCATENATE("(",Artefatos!AY$1,",",Artefatos!$BX29,",",Artefatos!$A29,",",Artefatos!$D29,"),"),"")</f>
        <v/>
      </c>
      <c r="AU26" s="6" t="str">
        <f>IF(Artefatos!AZ29&lt;&gt;"",CONCATENATE("(",Artefatos!AZ$1,",",Artefatos!$BX29,",",Artefatos!$A29,",",Artefatos!$D29,"),"),"")</f>
        <v/>
      </c>
      <c r="AV26" s="6" t="str">
        <f>IF(Artefatos!BA29&lt;&gt;"",CONCATENATE("(",Artefatos!BA$1,",",Artefatos!$BX29,",",Artefatos!$A29,",",Artefatos!$D29,"),"),"")</f>
        <v/>
      </c>
      <c r="AW26" s="6" t="str">
        <f>IF(Artefatos!BB29&lt;&gt;"",CONCATENATE("(",Artefatos!BB$1,",",Artefatos!$BX29,",",Artefatos!$A29,",",Artefatos!$D29,"),"),"")</f>
        <v/>
      </c>
      <c r="AX26" s="6" t="str">
        <f>IF(Artefatos!BC29&lt;&gt;"",CONCATENATE("(",Artefatos!BC$1,",",Artefatos!$BX29,",",Artefatos!$A29,",",Artefatos!$D29,"),"),"")</f>
        <v/>
      </c>
      <c r="AY26" s="6" t="str">
        <f>IF(Artefatos!BD29&lt;&gt;"",CONCATENATE("(",Artefatos!BD$1,",",Artefatos!$BX29,",",Artefatos!$A29,",",Artefatos!$D29,"),"),"")</f>
        <v/>
      </c>
      <c r="AZ26" s="6" t="str">
        <f>IF(Artefatos!BE29&lt;&gt;"",CONCATENATE("(",Artefatos!BE$1,",",Artefatos!$BX29,",",Artefatos!$A29,",",Artefatos!$D29,"),"),"")</f>
        <v/>
      </c>
      <c r="BA26" s="6" t="str">
        <f>IF(Artefatos!BF29&lt;&gt;"",CONCATENATE("(",Artefatos!BF$1,",",Artefatos!$BX29,",",Artefatos!$A29,",",Artefatos!$D29,"),"),"")</f>
        <v/>
      </c>
      <c r="BB26" s="6" t="str">
        <f>IF(Artefatos!BG29&lt;&gt;"",CONCATENATE("(",Artefatos!BG$1,",",Artefatos!$BX29,",",Artefatos!$A29,",",Artefatos!$D29,"),"),"")</f>
        <v/>
      </c>
      <c r="BC26" s="6" t="str">
        <f>IF(Artefatos!BH29&lt;&gt;"",CONCATENATE("(",Artefatos!BH$1,",",Artefatos!$BX29,",",Artefatos!$A29,",",Artefatos!$D29,"),"),"")</f>
        <v/>
      </c>
      <c r="BD26" s="6" t="str">
        <f>IF(Artefatos!BI29&lt;&gt;"",CONCATENATE("(",Artefatos!BI$1,",",Artefatos!$BX29,",",Artefatos!$A29,",",Artefatos!$D29,"),"),"")</f>
        <v/>
      </c>
      <c r="BE26" s="6" t="str">
        <f>IF(Artefatos!BJ29&lt;&gt;"",CONCATENATE("(",Artefatos!BJ$1,",",Artefatos!$BX29,",",Artefatos!$A29,",",Artefatos!$D29,"),"),"")</f>
        <v/>
      </c>
      <c r="BF26" s="6" t="str">
        <f>IF(Artefatos!BK29&lt;&gt;"",CONCATENATE("(",Artefatos!BK$1,",",Artefatos!$BX29,",",Artefatos!$A29,",",Artefatos!$D29,"),"),"")</f>
        <v/>
      </c>
      <c r="BG26" s="6" t="str">
        <f>IF(Artefatos!BL29&lt;&gt;"",CONCATENATE("(",Artefatos!BL$1,",",Artefatos!$BX29,",",Artefatos!$A29,",",Artefatos!$D29,"),"),"")</f>
        <v/>
      </c>
      <c r="BH26" s="6" t="str">
        <f>IF(Artefatos!BM29&lt;&gt;"",CONCATENATE("(",Artefatos!BM$1,",",Artefatos!$BX29,",",Artefatos!$A29,",",Artefatos!$D29,"),"),"")</f>
        <v/>
      </c>
      <c r="BI26" s="6" t="str">
        <f>IF(Artefatos!BN29&lt;&gt;"",CONCATENATE("(",Artefatos!BN$1,",",Artefatos!$BX29,",",Artefatos!$A29,",",Artefatos!$D29,"),"),"")</f>
        <v/>
      </c>
      <c r="BJ26" s="6" t="str">
        <f>IF(Artefatos!BO29&lt;&gt;"",CONCATENATE("(",Artefatos!BO$1,",",Artefatos!$BX29,",",Artefatos!$A29,",",Artefatos!$D29,"),"),"")</f>
        <v/>
      </c>
      <c r="BK26" s="6" t="str">
        <f>IF(Artefatos!BP29&lt;&gt;"",CONCATENATE("(",Artefatos!BP$1,",",Artefatos!$BX29,",",Artefatos!$A29,",",Artefatos!$D29,"),"),"")</f>
        <v/>
      </c>
      <c r="BL26" s="6" t="str">
        <f>IF(Artefatos!BQ29&lt;&gt;"",CONCATENATE("(",Artefatos!BQ$1,",",Artefatos!$BX29,",",Artefatos!$A29,",",Artefatos!$D29,"),"),"")</f>
        <v/>
      </c>
      <c r="BM26" s="6" t="str">
        <f>IF(Artefatos!BR29&lt;&gt;"",CONCATENATE("(",Artefatos!BR$1,",",Artefatos!$BX29,",",Artefatos!$A29,",",Artefatos!$D29,"),"),"")</f>
        <v/>
      </c>
      <c r="BN26" s="6" t="str">
        <f>IF(Artefatos!BS29&lt;&gt;"",CONCATENATE("(",Artefatos!BS$1,",",Artefatos!$BX29,",",Artefatos!$A29,",",Artefatos!$D29,"),"),"")</f>
        <v/>
      </c>
      <c r="BO26" s="6" t="str">
        <f>IF(Artefatos!BT29&lt;&gt;"",CONCATENATE("(",Artefatos!BT$1,",",Artefatos!$BX29,",",Artefatos!$A29,",",Artefatos!$D29,"),"),"")</f>
        <v/>
      </c>
      <c r="BP26" s="6" t="str">
        <f>IF(Artefatos!BU29&lt;&gt;"",CONCATENATE("(",Artefatos!BU$1,",",Artefatos!$BX29,",",Artefatos!$A29,",",Artefatos!$D29,"),"),"")</f>
        <v/>
      </c>
      <c r="BQ26" s="6" t="str">
        <f>IF(Artefatos!BV29&lt;&gt;"",CONCATENATE("(",Artefatos!BV$1,",",Artefatos!$BX29,",",Artefatos!$A29,",",Artefatos!$D29,"),"),"")</f>
        <v/>
      </c>
      <c r="BR26" s="6" t="str">
        <f>IF(Artefatos!BW29&lt;&gt;"",CONCATENATE("(",Artefatos!BW$1,",",Artefatos!$BX29,",",Artefatos!$A29,",",Artefatos!$D29,"),"),"")</f>
        <v/>
      </c>
    </row>
    <row r="27" spans="1:70" x14ac:dyDescent="0.2">
      <c r="A27" s="6" t="str">
        <f>IF(Artefatos!F30&lt;&gt;"",CONCATENATE("(",Artefatos!F$1,",",Artefatos!$BX30,",",Artefatos!$A30,",",Artefatos!$D30,"),"),"")</f>
        <v>(1,1,25,true),</v>
      </c>
      <c r="B27" s="6" t="str">
        <f>IF(Artefatos!G30&lt;&gt;"",CONCATENATE("(",Artefatos!G$1,",",Artefatos!$BX30,",",Artefatos!$A30,",",Artefatos!$D30,"),"),"")</f>
        <v>(2,1,25,true),</v>
      </c>
      <c r="C27" s="6" t="str">
        <f>IF(Artefatos!H30&lt;&gt;"",CONCATENATE("(",Artefatos!H$1,",",Artefatos!$BX30,",",Artefatos!$A30,",",Artefatos!$D30,"),"),"")</f>
        <v/>
      </c>
      <c r="D27" s="6" t="str">
        <f>IF(Artefatos!I30&lt;&gt;"",CONCATENATE("(",Artefatos!I$1,",",Artefatos!$BX30,",",Artefatos!$A30,",",Artefatos!$D30,"),"),"")</f>
        <v/>
      </c>
      <c r="E27" s="6" t="str">
        <f>IF(Artefatos!J30&lt;&gt;"",CONCATENATE("(",Artefatos!J$1,",",Artefatos!$BX30,",",Artefatos!$A30,",",Artefatos!$D30,"),"),"")</f>
        <v/>
      </c>
      <c r="F27" s="6" t="str">
        <f>IF(Artefatos!K30&lt;&gt;"",CONCATENATE("(",Artefatos!K$1,",",Artefatos!$BX30,",",Artefatos!$A30,",",Artefatos!$D30,"),"),"")</f>
        <v/>
      </c>
      <c r="G27" s="6" t="str">
        <f>IF(Artefatos!L30&lt;&gt;"",CONCATENATE("(",Artefatos!L$1,",",Artefatos!$BX30,",",Artefatos!$A30,",",Artefatos!$D30,"),"),"")</f>
        <v/>
      </c>
      <c r="H27" s="6" t="str">
        <f>IF(Artefatos!M30&lt;&gt;"",CONCATENATE("(",Artefatos!M$1,",",Artefatos!$BX30,",",Artefatos!$A30,",",Artefatos!$D30,"),"),"")</f>
        <v/>
      </c>
      <c r="I27" s="6" t="str">
        <f>IF(Artefatos!N30&lt;&gt;"",CONCATENATE("(",Artefatos!N$1,",",Artefatos!$BX30,",",Artefatos!$A30,",",Artefatos!$D30,"),"),"")</f>
        <v/>
      </c>
      <c r="J27" s="6" t="str">
        <f>IF(Artefatos!O30&lt;&gt;"",CONCATENATE("(",Artefatos!O$1,",",Artefatos!$BX30,",",Artefatos!$A30,",",Artefatos!$D30,"),"),"")</f>
        <v/>
      </c>
      <c r="K27" s="6" t="str">
        <f>IF(Artefatos!P30&lt;&gt;"",CONCATENATE("(",Artefatos!P$1,",",Artefatos!$BX30,",",Artefatos!$A30,",",Artefatos!$D30,"),"),"")</f>
        <v/>
      </c>
      <c r="L27" s="6" t="str">
        <f>IF(Artefatos!Q30&lt;&gt;"",CONCATENATE("(",Artefatos!Q$1,",",Artefatos!$BX30,",",Artefatos!$A30,",",Artefatos!$D30,"),"),"")</f>
        <v/>
      </c>
      <c r="M27" s="6" t="str">
        <f>IF(Artefatos!R30&lt;&gt;"",CONCATENATE("(",Artefatos!R$1,",",Artefatos!$BX30,",",Artefatos!$A30,",",Artefatos!$D30,"),"),"")</f>
        <v/>
      </c>
      <c r="N27" s="6" t="str">
        <f>IF(Artefatos!S30&lt;&gt;"",CONCATENATE("(",Artefatos!S$1,",",Artefatos!$BX30,",",Artefatos!$A30,",",Artefatos!$D30,"),"),"")</f>
        <v/>
      </c>
      <c r="O27" s="6" t="str">
        <f>IF(Artefatos!T30&lt;&gt;"",CONCATENATE("(",Artefatos!T$1,",",Artefatos!$BX30,",",Artefatos!$A30,",",Artefatos!$D30,"),"),"")</f>
        <v/>
      </c>
      <c r="P27" s="6" t="str">
        <f>IF(Artefatos!U30&lt;&gt;"",CONCATENATE("(",Artefatos!U$1,",",Artefatos!$BX30,",",Artefatos!$A30,",",Artefatos!$D30,"),"),"")</f>
        <v/>
      </c>
      <c r="Q27" s="6" t="str">
        <f>IF(Artefatos!V30&lt;&gt;"",CONCATENATE("(",Artefatos!V$1,",",Artefatos!$BX30,",",Artefatos!$A30,",",Artefatos!$D30,"),"),"")</f>
        <v/>
      </c>
      <c r="R27" s="6" t="str">
        <f>IF(Artefatos!W30&lt;&gt;"",CONCATENATE("(",Artefatos!W$1,",",Artefatos!$BX30,",",Artefatos!$A30,",",Artefatos!$D30,"),"),"")</f>
        <v/>
      </c>
      <c r="S27" s="6" t="str">
        <f>IF(Artefatos!X30&lt;&gt;"",CONCATENATE("(",Artefatos!X$1,",",Artefatos!$BX30,",",Artefatos!$A30,",",Artefatos!$D30,"),"),"")</f>
        <v/>
      </c>
      <c r="T27" s="6" t="str">
        <f>IF(Artefatos!Y30&lt;&gt;"",CONCATENATE("(",Artefatos!Y$1,",",Artefatos!$BX30,",",Artefatos!$A30,",",Artefatos!$D30,"),"),"")</f>
        <v/>
      </c>
      <c r="U27" s="6" t="str">
        <f>IF(Artefatos!Z30&lt;&gt;"",CONCATENATE("(",Artefatos!Z$1,",",Artefatos!$BX30,",",Artefatos!$A30,",",Artefatos!$D30,"),"),"")</f>
        <v/>
      </c>
      <c r="V27" s="6" t="str">
        <f>IF(Artefatos!AA30&lt;&gt;"",CONCATENATE("(",Artefatos!AA$1,",",Artefatos!$BX30,",",Artefatos!$A30,",",Artefatos!$D30,"),"),"")</f>
        <v/>
      </c>
      <c r="W27" s="6" t="str">
        <f>IF(Artefatos!AB30&lt;&gt;"",CONCATENATE("(",Artefatos!AB$1,",",Artefatos!$BX30,",",Artefatos!$A30,",",Artefatos!$D30,"),"),"")</f>
        <v/>
      </c>
      <c r="X27" s="6" t="str">
        <f>IF(Artefatos!AC30&lt;&gt;"",CONCATENATE("(",Artefatos!AC$1,",",Artefatos!$BX30,",",Artefatos!$A30,",",Artefatos!$D30,"),"),"")</f>
        <v/>
      </c>
      <c r="Y27" s="6" t="str">
        <f>IF(Artefatos!AD30&lt;&gt;"",CONCATENATE("(",Artefatos!AD$1,",",Artefatos!$BX30,",",Artefatos!$A30,",",Artefatos!$D30,"),"),"")</f>
        <v/>
      </c>
      <c r="Z27" s="6" t="str">
        <f>IF(Artefatos!AE30&lt;&gt;"",CONCATENATE("(",Artefatos!AE$1,",",Artefatos!$BX30,",",Artefatos!$A30,",",Artefatos!$D30,"),"),"")</f>
        <v/>
      </c>
      <c r="AA27" s="6" t="str">
        <f>IF(Artefatos!AF30&lt;&gt;"",CONCATENATE("(",Artefatos!AF$1,",",Artefatos!$BX30,",",Artefatos!$A30,",",Artefatos!$D30,"),"),"")</f>
        <v/>
      </c>
      <c r="AB27" s="6" t="str">
        <f>IF(Artefatos!AG30&lt;&gt;"",CONCATENATE("(",Artefatos!AG$1,",",Artefatos!$BX30,",",Artefatos!$A30,",",Artefatos!$D30,"),"),"")</f>
        <v/>
      </c>
      <c r="AC27" s="6" t="str">
        <f>IF(Artefatos!AH30&lt;&gt;"",CONCATENATE("(",Artefatos!AH$1,",",Artefatos!$BX30,",",Artefatos!$A30,",",Artefatos!$D30,"),"),"")</f>
        <v>(29,1,25,true),</v>
      </c>
      <c r="AD27" s="6" t="str">
        <f>IF(Artefatos!AI30&lt;&gt;"",CONCATENATE("(",Artefatos!AI$1,",",Artefatos!$BX30,",",Artefatos!$A30,",",Artefatos!$D30,"),"),"")</f>
        <v>(30,1,25,true),</v>
      </c>
      <c r="AE27" s="6" t="str">
        <f>IF(Artefatos!AJ30&lt;&gt;"",CONCATENATE("(",Artefatos!AJ$1,",",Artefatos!$BX30,",",Artefatos!$A30,",",Artefatos!$D30,"),"),"")</f>
        <v/>
      </c>
      <c r="AF27" s="6" t="str">
        <f>IF(Artefatos!AK30&lt;&gt;"",CONCATENATE("(",Artefatos!AK$1,",",Artefatos!$BX30,",",Artefatos!$A30,",",Artefatos!$D30,"),"),"")</f>
        <v/>
      </c>
      <c r="AG27" s="6" t="str">
        <f>IF(Artefatos!AL30&lt;&gt;"",CONCATENATE("(",Artefatos!AL$1,",",Artefatos!$BX30,",",Artefatos!$A30,",",Artefatos!$D30,"),"),"")</f>
        <v/>
      </c>
      <c r="AH27" s="6" t="str">
        <f>IF(Artefatos!AM30&lt;&gt;"",CONCATENATE("(",Artefatos!AM$1,",",Artefatos!$BX30,",",Artefatos!$A30,",",Artefatos!$D30,"),"),"")</f>
        <v/>
      </c>
      <c r="AI27" s="6" t="str">
        <f>IF(Artefatos!AN30&lt;&gt;"",CONCATENATE("(",Artefatos!AN$1,",",Artefatos!$BX30,",",Artefatos!$A30,",",Artefatos!$D30,"),"),"")</f>
        <v/>
      </c>
      <c r="AJ27" s="6" t="str">
        <f>IF(Artefatos!AO30&lt;&gt;"",CONCATENATE("(",Artefatos!AO$1,",",Artefatos!$BX30,",",Artefatos!$A30,",",Artefatos!$D30,"),"),"")</f>
        <v/>
      </c>
      <c r="AK27" s="6" t="str">
        <f>IF(Artefatos!AP30&lt;&gt;"",CONCATENATE("(",Artefatos!AP$1,",",Artefatos!$BX30,",",Artefatos!$A30,",",Artefatos!$D30,"),"),"")</f>
        <v/>
      </c>
      <c r="AL27" s="6" t="str">
        <f>IF(Artefatos!AQ30&lt;&gt;"",CONCATENATE("(",Artefatos!AQ$1,",",Artefatos!$BX30,",",Artefatos!$A30,",",Artefatos!$D30,"),"),"")</f>
        <v/>
      </c>
      <c r="AM27" s="6" t="str">
        <f>IF(Artefatos!AR30&lt;&gt;"",CONCATENATE("(",Artefatos!AR$1,",",Artefatos!$BX30,",",Artefatos!$A30,",",Artefatos!$D30,"),"),"")</f>
        <v/>
      </c>
      <c r="AN27" s="6" t="str">
        <f>IF(Artefatos!AS30&lt;&gt;"",CONCATENATE("(",Artefatos!AS$1,",",Artefatos!$BX30,",",Artefatos!$A30,",",Artefatos!$D30,"),"),"")</f>
        <v/>
      </c>
      <c r="AO27" s="6" t="str">
        <f>IF(Artefatos!AT30&lt;&gt;"",CONCATENATE("(",Artefatos!AT$1,",",Artefatos!$BX30,",",Artefatos!$A30,",",Artefatos!$D30,"),"),"")</f>
        <v/>
      </c>
      <c r="AP27" s="6" t="str">
        <f>IF(Artefatos!AU30&lt;&gt;"",CONCATENATE("(",Artefatos!AU$1,",",Artefatos!$BX30,",",Artefatos!$A30,",",Artefatos!$D30,"),"),"")</f>
        <v/>
      </c>
      <c r="AQ27" s="6" t="str">
        <f>IF(Artefatos!AV30&lt;&gt;"",CONCATENATE("(",Artefatos!AV$1,",",Artefatos!$BX30,",",Artefatos!$A30,",",Artefatos!$D30,"),"),"")</f>
        <v/>
      </c>
      <c r="AR27" s="6" t="str">
        <f>IF(Artefatos!AW30&lt;&gt;"",CONCATENATE("(",Artefatos!AW$1,",",Artefatos!$BX30,",",Artefatos!$A30,",",Artefatos!$D30,"),"),"")</f>
        <v/>
      </c>
      <c r="AS27" s="6" t="str">
        <f>IF(Artefatos!AX30&lt;&gt;"",CONCATENATE("(",Artefatos!AX$1,",",Artefatos!$BX30,",",Artefatos!$A30,",",Artefatos!$D30,"),"),"")</f>
        <v/>
      </c>
      <c r="AT27" s="6" t="str">
        <f>IF(Artefatos!AY30&lt;&gt;"",CONCATENATE("(",Artefatos!AY$1,",",Artefatos!$BX30,",",Artefatos!$A30,",",Artefatos!$D30,"),"),"")</f>
        <v/>
      </c>
      <c r="AU27" s="6" t="str">
        <f>IF(Artefatos!AZ30&lt;&gt;"",CONCATENATE("(",Artefatos!AZ$1,",",Artefatos!$BX30,",",Artefatos!$A30,",",Artefatos!$D30,"),"),"")</f>
        <v/>
      </c>
      <c r="AV27" s="6" t="str">
        <f>IF(Artefatos!BA30&lt;&gt;"",CONCATENATE("(",Artefatos!BA$1,",",Artefatos!$BX30,",",Artefatos!$A30,",",Artefatos!$D30,"),"),"")</f>
        <v/>
      </c>
      <c r="AW27" s="6" t="str">
        <f>IF(Artefatos!BB30&lt;&gt;"",CONCATENATE("(",Artefatos!BB$1,",",Artefatos!$BX30,",",Artefatos!$A30,",",Artefatos!$D30,"),"),"")</f>
        <v/>
      </c>
      <c r="AX27" s="6" t="str">
        <f>IF(Artefatos!BC30&lt;&gt;"",CONCATENATE("(",Artefatos!BC$1,",",Artefatos!$BX30,",",Artefatos!$A30,",",Artefatos!$D30,"),"),"")</f>
        <v/>
      </c>
      <c r="AY27" s="6" t="str">
        <f>IF(Artefatos!BD30&lt;&gt;"",CONCATENATE("(",Artefatos!BD$1,",",Artefatos!$BX30,",",Artefatos!$A30,",",Artefatos!$D30,"),"),"")</f>
        <v/>
      </c>
      <c r="AZ27" s="6" t="str">
        <f>IF(Artefatos!BE30&lt;&gt;"",CONCATENATE("(",Artefatos!BE$1,",",Artefatos!$BX30,",",Artefatos!$A30,",",Artefatos!$D30,"),"),"")</f>
        <v/>
      </c>
      <c r="BA27" s="6" t="str">
        <f>IF(Artefatos!BF30&lt;&gt;"",CONCATENATE("(",Artefatos!BF$1,",",Artefatos!$BX30,",",Artefatos!$A30,",",Artefatos!$D30,"),"),"")</f>
        <v/>
      </c>
      <c r="BB27" s="6" t="str">
        <f>IF(Artefatos!BG30&lt;&gt;"",CONCATENATE("(",Artefatos!BG$1,",",Artefatos!$BX30,",",Artefatos!$A30,",",Artefatos!$D30,"),"),"")</f>
        <v/>
      </c>
      <c r="BC27" s="6" t="str">
        <f>IF(Artefatos!BH30&lt;&gt;"",CONCATENATE("(",Artefatos!BH$1,",",Artefatos!$BX30,",",Artefatos!$A30,",",Artefatos!$D30,"),"),"")</f>
        <v/>
      </c>
      <c r="BD27" s="6" t="str">
        <f>IF(Artefatos!BI30&lt;&gt;"",CONCATENATE("(",Artefatos!BI$1,",",Artefatos!$BX30,",",Artefatos!$A30,",",Artefatos!$D30,"),"),"")</f>
        <v/>
      </c>
      <c r="BE27" s="6" t="str">
        <f>IF(Artefatos!BJ30&lt;&gt;"",CONCATENATE("(",Artefatos!BJ$1,",",Artefatos!$BX30,",",Artefatos!$A30,",",Artefatos!$D30,"),"),"")</f>
        <v/>
      </c>
      <c r="BF27" s="6" t="str">
        <f>IF(Artefatos!BK30&lt;&gt;"",CONCATENATE("(",Artefatos!BK$1,",",Artefatos!$BX30,",",Artefatos!$A30,",",Artefatos!$D30,"),"),"")</f>
        <v/>
      </c>
      <c r="BG27" s="6" t="str">
        <f>IF(Artefatos!BL30&lt;&gt;"",CONCATENATE("(",Artefatos!BL$1,",",Artefatos!$BX30,",",Artefatos!$A30,",",Artefatos!$D30,"),"),"")</f>
        <v/>
      </c>
      <c r="BH27" s="6" t="str">
        <f>IF(Artefatos!BM30&lt;&gt;"",CONCATENATE("(",Artefatos!BM$1,",",Artefatos!$BX30,",",Artefatos!$A30,",",Artefatos!$D30,"),"),"")</f>
        <v/>
      </c>
      <c r="BI27" s="6" t="str">
        <f>IF(Artefatos!BN30&lt;&gt;"",CONCATENATE("(",Artefatos!BN$1,",",Artefatos!$BX30,",",Artefatos!$A30,",",Artefatos!$D30,"),"),"")</f>
        <v/>
      </c>
      <c r="BJ27" s="6" t="str">
        <f>IF(Artefatos!BO30&lt;&gt;"",CONCATENATE("(",Artefatos!BO$1,",",Artefatos!$BX30,",",Artefatos!$A30,",",Artefatos!$D30,"),"),"")</f>
        <v/>
      </c>
      <c r="BK27" s="6" t="str">
        <f>IF(Artefatos!BP30&lt;&gt;"",CONCATENATE("(",Artefatos!BP$1,",",Artefatos!$BX30,",",Artefatos!$A30,",",Artefatos!$D30,"),"),"")</f>
        <v/>
      </c>
      <c r="BL27" s="6" t="str">
        <f>IF(Artefatos!BQ30&lt;&gt;"",CONCATENATE("(",Artefatos!BQ$1,",",Artefatos!$BX30,",",Artefatos!$A30,",",Artefatos!$D30,"),"),"")</f>
        <v/>
      </c>
      <c r="BM27" s="6" t="str">
        <f>IF(Artefatos!BR30&lt;&gt;"",CONCATENATE("(",Artefatos!BR$1,",",Artefatos!$BX30,",",Artefatos!$A30,",",Artefatos!$D30,"),"),"")</f>
        <v/>
      </c>
      <c r="BN27" s="6" t="str">
        <f>IF(Artefatos!BS30&lt;&gt;"",CONCATENATE("(",Artefatos!BS$1,",",Artefatos!$BX30,",",Artefatos!$A30,",",Artefatos!$D30,"),"),"")</f>
        <v/>
      </c>
      <c r="BO27" s="6" t="str">
        <f>IF(Artefatos!BT30&lt;&gt;"",CONCATENATE("(",Artefatos!BT$1,",",Artefatos!$BX30,",",Artefatos!$A30,",",Artefatos!$D30,"),"),"")</f>
        <v/>
      </c>
      <c r="BP27" s="6" t="str">
        <f>IF(Artefatos!BU30&lt;&gt;"",CONCATENATE("(",Artefatos!BU$1,",",Artefatos!$BX30,",",Artefatos!$A30,",",Artefatos!$D30,"),"),"")</f>
        <v/>
      </c>
      <c r="BQ27" s="6" t="str">
        <f>IF(Artefatos!BV30&lt;&gt;"",CONCATENATE("(",Artefatos!BV$1,",",Artefatos!$BX30,",",Artefatos!$A30,",",Artefatos!$D30,"),"),"")</f>
        <v/>
      </c>
      <c r="BR27" s="6" t="str">
        <f>IF(Artefatos!BW30&lt;&gt;"",CONCATENATE("(",Artefatos!BW$1,",",Artefatos!$BX30,",",Artefatos!$A30,",",Artefatos!$D30,"),"),"")</f>
        <v/>
      </c>
    </row>
    <row r="28" spans="1:70" x14ac:dyDescent="0.2">
      <c r="A28" s="6" t="str">
        <f>IF(Artefatos!F31&lt;&gt;"",CONCATENATE("(",Artefatos!F$1,",",Artefatos!$BX31,",",Artefatos!$A31,",",Artefatos!$D31,"),"),"")</f>
        <v>(1,1,26,true),</v>
      </c>
      <c r="B28" s="6" t="str">
        <f>IF(Artefatos!G31&lt;&gt;"",CONCATENATE("(",Artefatos!G$1,",",Artefatos!$BX31,",",Artefatos!$A31,",",Artefatos!$D31,"),"),"")</f>
        <v>(2,1,26,true),</v>
      </c>
      <c r="C28" s="6" t="str">
        <f>IF(Artefatos!H31&lt;&gt;"",CONCATENATE("(",Artefatos!H$1,",",Artefatos!$BX31,",",Artefatos!$A31,",",Artefatos!$D31,"),"),"")</f>
        <v/>
      </c>
      <c r="D28" s="6" t="str">
        <f>IF(Artefatos!I31&lt;&gt;"",CONCATENATE("(",Artefatos!I$1,",",Artefatos!$BX31,",",Artefatos!$A31,",",Artefatos!$D31,"),"),"")</f>
        <v/>
      </c>
      <c r="E28" s="6" t="str">
        <f>IF(Artefatos!J31&lt;&gt;"",CONCATENATE("(",Artefatos!J$1,",",Artefatos!$BX31,",",Artefatos!$A31,",",Artefatos!$D31,"),"),"")</f>
        <v/>
      </c>
      <c r="F28" s="6" t="str">
        <f>IF(Artefatos!K31&lt;&gt;"",CONCATENATE("(",Artefatos!K$1,",",Artefatos!$BX31,",",Artefatos!$A31,",",Artefatos!$D31,"),"),"")</f>
        <v/>
      </c>
      <c r="G28" s="6" t="str">
        <f>IF(Artefatos!L31&lt;&gt;"",CONCATENATE("(",Artefatos!L$1,",",Artefatos!$BX31,",",Artefatos!$A31,",",Artefatos!$D31,"),"),"")</f>
        <v/>
      </c>
      <c r="H28" s="6" t="str">
        <f>IF(Artefatos!M31&lt;&gt;"",CONCATENATE("(",Artefatos!M$1,",",Artefatos!$BX31,",",Artefatos!$A31,",",Artefatos!$D31,"),"),"")</f>
        <v/>
      </c>
      <c r="I28" s="6" t="str">
        <f>IF(Artefatos!N31&lt;&gt;"",CONCATENATE("(",Artefatos!N$1,",",Artefatos!$BX31,",",Artefatos!$A31,",",Artefatos!$D31,"),"),"")</f>
        <v/>
      </c>
      <c r="J28" s="6" t="str">
        <f>IF(Artefatos!O31&lt;&gt;"",CONCATENATE("(",Artefatos!O$1,",",Artefatos!$BX31,",",Artefatos!$A31,",",Artefatos!$D31,"),"),"")</f>
        <v/>
      </c>
      <c r="K28" s="6" t="str">
        <f>IF(Artefatos!P31&lt;&gt;"",CONCATENATE("(",Artefatos!P$1,",",Artefatos!$BX31,",",Artefatos!$A31,",",Artefatos!$D31,"),"),"")</f>
        <v/>
      </c>
      <c r="L28" s="6" t="str">
        <f>IF(Artefatos!Q31&lt;&gt;"",CONCATENATE("(",Artefatos!Q$1,",",Artefatos!$BX31,",",Artefatos!$A31,",",Artefatos!$D31,"),"),"")</f>
        <v/>
      </c>
      <c r="M28" s="6" t="str">
        <f>IF(Artefatos!R31&lt;&gt;"",CONCATENATE("(",Artefatos!R$1,",",Artefatos!$BX31,",",Artefatos!$A31,",",Artefatos!$D31,"),"),"")</f>
        <v/>
      </c>
      <c r="N28" s="6" t="str">
        <f>IF(Artefatos!S31&lt;&gt;"",CONCATENATE("(",Artefatos!S$1,",",Artefatos!$BX31,",",Artefatos!$A31,",",Artefatos!$D31,"),"),"")</f>
        <v/>
      </c>
      <c r="O28" s="6" t="str">
        <f>IF(Artefatos!T31&lt;&gt;"",CONCATENATE("(",Artefatos!T$1,",",Artefatos!$BX31,",",Artefatos!$A31,",",Artefatos!$D31,"),"),"")</f>
        <v/>
      </c>
      <c r="P28" s="6" t="str">
        <f>IF(Artefatos!U31&lt;&gt;"",CONCATENATE("(",Artefatos!U$1,",",Artefatos!$BX31,",",Artefatos!$A31,",",Artefatos!$D31,"),"),"")</f>
        <v/>
      </c>
      <c r="Q28" s="6" t="str">
        <f>IF(Artefatos!V31&lt;&gt;"",CONCATENATE("(",Artefatos!V$1,",",Artefatos!$BX31,",",Artefatos!$A31,",",Artefatos!$D31,"),"),"")</f>
        <v/>
      </c>
      <c r="R28" s="6" t="str">
        <f>IF(Artefatos!W31&lt;&gt;"",CONCATENATE("(",Artefatos!W$1,",",Artefatos!$BX31,",",Artefatos!$A31,",",Artefatos!$D31,"),"),"")</f>
        <v/>
      </c>
      <c r="S28" s="6" t="str">
        <f>IF(Artefatos!X31&lt;&gt;"",CONCATENATE("(",Artefatos!X$1,",",Artefatos!$BX31,",",Artefatos!$A31,",",Artefatos!$D31,"),"),"")</f>
        <v/>
      </c>
      <c r="T28" s="6" t="str">
        <f>IF(Artefatos!Y31&lt;&gt;"",CONCATENATE("(",Artefatos!Y$1,",",Artefatos!$BX31,",",Artefatos!$A31,",",Artefatos!$D31,"),"),"")</f>
        <v/>
      </c>
      <c r="U28" s="6" t="str">
        <f>IF(Artefatos!Z31&lt;&gt;"",CONCATENATE("(",Artefatos!Z$1,",",Artefatos!$BX31,",",Artefatos!$A31,",",Artefatos!$D31,"),"),"")</f>
        <v/>
      </c>
      <c r="V28" s="6" t="str">
        <f>IF(Artefatos!AA31&lt;&gt;"",CONCATENATE("(",Artefatos!AA$1,",",Artefatos!$BX31,",",Artefatos!$A31,",",Artefatos!$D31,"),"),"")</f>
        <v/>
      </c>
      <c r="W28" s="6" t="str">
        <f>IF(Artefatos!AB31&lt;&gt;"",CONCATENATE("(",Artefatos!AB$1,",",Artefatos!$BX31,",",Artefatos!$A31,",",Artefatos!$D31,"),"),"")</f>
        <v/>
      </c>
      <c r="X28" s="6" t="str">
        <f>IF(Artefatos!AC31&lt;&gt;"",CONCATENATE("(",Artefatos!AC$1,",",Artefatos!$BX31,",",Artefatos!$A31,",",Artefatos!$D31,"),"),"")</f>
        <v/>
      </c>
      <c r="Y28" s="6" t="str">
        <f>IF(Artefatos!AD31&lt;&gt;"",CONCATENATE("(",Artefatos!AD$1,",",Artefatos!$BX31,",",Artefatos!$A31,",",Artefatos!$D31,"),"),"")</f>
        <v/>
      </c>
      <c r="Z28" s="6" t="str">
        <f>IF(Artefatos!AE31&lt;&gt;"",CONCATENATE("(",Artefatos!AE$1,",",Artefatos!$BX31,",",Artefatos!$A31,",",Artefatos!$D31,"),"),"")</f>
        <v/>
      </c>
      <c r="AA28" s="6" t="str">
        <f>IF(Artefatos!AF31&lt;&gt;"",CONCATENATE("(",Artefatos!AF$1,",",Artefatos!$BX31,",",Artefatos!$A31,",",Artefatos!$D31,"),"),"")</f>
        <v/>
      </c>
      <c r="AB28" s="6" t="str">
        <f>IF(Artefatos!AG31&lt;&gt;"",CONCATENATE("(",Artefatos!AG$1,",",Artefatos!$BX31,",",Artefatos!$A31,",",Artefatos!$D31,"),"),"")</f>
        <v/>
      </c>
      <c r="AC28" s="6" t="str">
        <f>IF(Artefatos!AH31&lt;&gt;"",CONCATENATE("(",Artefatos!AH$1,",",Artefatos!$BX31,",",Artefatos!$A31,",",Artefatos!$D31,"),"),"")</f>
        <v>(29,1,26,true),</v>
      </c>
      <c r="AD28" s="6" t="str">
        <f>IF(Artefatos!AI31&lt;&gt;"",CONCATENATE("(",Artefatos!AI$1,",",Artefatos!$BX31,",",Artefatos!$A31,",",Artefatos!$D31,"),"),"")</f>
        <v>(30,1,26,true),</v>
      </c>
      <c r="AE28" s="6" t="str">
        <f>IF(Artefatos!AJ31&lt;&gt;"",CONCATENATE("(",Artefatos!AJ$1,",",Artefatos!$BX31,",",Artefatos!$A31,",",Artefatos!$D31,"),"),"")</f>
        <v/>
      </c>
      <c r="AF28" s="6" t="str">
        <f>IF(Artefatos!AK31&lt;&gt;"",CONCATENATE("(",Artefatos!AK$1,",",Artefatos!$BX31,",",Artefatos!$A31,",",Artefatos!$D31,"),"),"")</f>
        <v/>
      </c>
      <c r="AG28" s="6" t="str">
        <f>IF(Artefatos!AL31&lt;&gt;"",CONCATENATE("(",Artefatos!AL$1,",",Artefatos!$BX31,",",Artefatos!$A31,",",Artefatos!$D31,"),"),"")</f>
        <v/>
      </c>
      <c r="AH28" s="6" t="str">
        <f>IF(Artefatos!AM31&lt;&gt;"",CONCATENATE("(",Artefatos!AM$1,",",Artefatos!$BX31,",",Artefatos!$A31,",",Artefatos!$D31,"),"),"")</f>
        <v/>
      </c>
      <c r="AI28" s="6" t="str">
        <f>IF(Artefatos!AN31&lt;&gt;"",CONCATENATE("(",Artefatos!AN$1,",",Artefatos!$BX31,",",Artefatos!$A31,",",Artefatos!$D31,"),"),"")</f>
        <v/>
      </c>
      <c r="AJ28" s="6" t="str">
        <f>IF(Artefatos!AO31&lt;&gt;"",CONCATENATE("(",Artefatos!AO$1,",",Artefatos!$BX31,",",Artefatos!$A31,",",Artefatos!$D31,"),"),"")</f>
        <v/>
      </c>
      <c r="AK28" s="6" t="str">
        <f>IF(Artefatos!AP31&lt;&gt;"",CONCATENATE("(",Artefatos!AP$1,",",Artefatos!$BX31,",",Artefatos!$A31,",",Artefatos!$D31,"),"),"")</f>
        <v/>
      </c>
      <c r="AL28" s="6" t="str">
        <f>IF(Artefatos!AQ31&lt;&gt;"",CONCATENATE("(",Artefatos!AQ$1,",",Artefatos!$BX31,",",Artefatos!$A31,",",Artefatos!$D31,"),"),"")</f>
        <v/>
      </c>
      <c r="AM28" s="6" t="str">
        <f>IF(Artefatos!AR31&lt;&gt;"",CONCATENATE("(",Artefatos!AR$1,",",Artefatos!$BX31,",",Artefatos!$A31,",",Artefatos!$D31,"),"),"")</f>
        <v/>
      </c>
      <c r="AN28" s="6" t="str">
        <f>IF(Artefatos!AS31&lt;&gt;"",CONCATENATE("(",Artefatos!AS$1,",",Artefatos!$BX31,",",Artefatos!$A31,",",Artefatos!$D31,"),"),"")</f>
        <v/>
      </c>
      <c r="AO28" s="6" t="str">
        <f>IF(Artefatos!AT31&lt;&gt;"",CONCATENATE("(",Artefatos!AT$1,",",Artefatos!$BX31,",",Artefatos!$A31,",",Artefatos!$D31,"),"),"")</f>
        <v/>
      </c>
      <c r="AP28" s="6" t="str">
        <f>IF(Artefatos!AU31&lt;&gt;"",CONCATENATE("(",Artefatos!AU$1,",",Artefatos!$BX31,",",Artefatos!$A31,",",Artefatos!$D31,"),"),"")</f>
        <v/>
      </c>
      <c r="AQ28" s="6" t="str">
        <f>IF(Artefatos!AV31&lt;&gt;"",CONCATENATE("(",Artefatos!AV$1,",",Artefatos!$BX31,",",Artefatos!$A31,",",Artefatos!$D31,"),"),"")</f>
        <v/>
      </c>
      <c r="AR28" s="6" t="str">
        <f>IF(Artefatos!AW31&lt;&gt;"",CONCATENATE("(",Artefatos!AW$1,",",Artefatos!$BX31,",",Artefatos!$A31,",",Artefatos!$D31,"),"),"")</f>
        <v/>
      </c>
      <c r="AS28" s="6" t="str">
        <f>IF(Artefatos!AX31&lt;&gt;"",CONCATENATE("(",Artefatos!AX$1,",",Artefatos!$BX31,",",Artefatos!$A31,",",Artefatos!$D31,"),"),"")</f>
        <v/>
      </c>
      <c r="AT28" s="6" t="str">
        <f>IF(Artefatos!AY31&lt;&gt;"",CONCATENATE("(",Artefatos!AY$1,",",Artefatos!$BX31,",",Artefatos!$A31,",",Artefatos!$D31,"),"),"")</f>
        <v/>
      </c>
      <c r="AU28" s="6" t="str">
        <f>IF(Artefatos!AZ31&lt;&gt;"",CONCATENATE("(",Artefatos!AZ$1,",",Artefatos!$BX31,",",Artefatos!$A31,",",Artefatos!$D31,"),"),"")</f>
        <v/>
      </c>
      <c r="AV28" s="6" t="str">
        <f>IF(Artefatos!BA31&lt;&gt;"",CONCATENATE("(",Artefatos!BA$1,",",Artefatos!$BX31,",",Artefatos!$A31,",",Artefatos!$D31,"),"),"")</f>
        <v/>
      </c>
      <c r="AW28" s="6" t="str">
        <f>IF(Artefatos!BB31&lt;&gt;"",CONCATENATE("(",Artefatos!BB$1,",",Artefatos!$BX31,",",Artefatos!$A31,",",Artefatos!$D31,"),"),"")</f>
        <v/>
      </c>
      <c r="AX28" s="6" t="str">
        <f>IF(Artefatos!BC31&lt;&gt;"",CONCATENATE("(",Artefatos!BC$1,",",Artefatos!$BX31,",",Artefatos!$A31,",",Artefatos!$D31,"),"),"")</f>
        <v/>
      </c>
      <c r="AY28" s="6" t="str">
        <f>IF(Artefatos!BD31&lt;&gt;"",CONCATENATE("(",Artefatos!BD$1,",",Artefatos!$BX31,",",Artefatos!$A31,",",Artefatos!$D31,"),"),"")</f>
        <v/>
      </c>
      <c r="AZ28" s="6" t="str">
        <f>IF(Artefatos!BE31&lt;&gt;"",CONCATENATE("(",Artefatos!BE$1,",",Artefatos!$BX31,",",Artefatos!$A31,",",Artefatos!$D31,"),"),"")</f>
        <v/>
      </c>
      <c r="BA28" s="6" t="str">
        <f>IF(Artefatos!BF31&lt;&gt;"",CONCATENATE("(",Artefatos!BF$1,",",Artefatos!$BX31,",",Artefatos!$A31,",",Artefatos!$D31,"),"),"")</f>
        <v/>
      </c>
      <c r="BB28" s="6" t="str">
        <f>IF(Artefatos!BG31&lt;&gt;"",CONCATENATE("(",Artefatos!BG$1,",",Artefatos!$BX31,",",Artefatos!$A31,",",Artefatos!$D31,"),"),"")</f>
        <v/>
      </c>
      <c r="BC28" s="6" t="str">
        <f>IF(Artefatos!BH31&lt;&gt;"",CONCATENATE("(",Artefatos!BH$1,",",Artefatos!$BX31,",",Artefatos!$A31,",",Artefatos!$D31,"),"),"")</f>
        <v/>
      </c>
      <c r="BD28" s="6" t="str">
        <f>IF(Artefatos!BI31&lt;&gt;"",CONCATENATE("(",Artefatos!BI$1,",",Artefatos!$BX31,",",Artefatos!$A31,",",Artefatos!$D31,"),"),"")</f>
        <v/>
      </c>
      <c r="BE28" s="6" t="str">
        <f>IF(Artefatos!BJ31&lt;&gt;"",CONCATENATE("(",Artefatos!BJ$1,",",Artefatos!$BX31,",",Artefatos!$A31,",",Artefatos!$D31,"),"),"")</f>
        <v/>
      </c>
      <c r="BF28" s="6" t="str">
        <f>IF(Artefatos!BK31&lt;&gt;"",CONCATENATE("(",Artefatos!BK$1,",",Artefatos!$BX31,",",Artefatos!$A31,",",Artefatos!$D31,"),"),"")</f>
        <v/>
      </c>
      <c r="BG28" s="6" t="str">
        <f>IF(Artefatos!BL31&lt;&gt;"",CONCATENATE("(",Artefatos!BL$1,",",Artefatos!$BX31,",",Artefatos!$A31,",",Artefatos!$D31,"),"),"")</f>
        <v/>
      </c>
      <c r="BH28" s="6" t="str">
        <f>IF(Artefatos!BM31&lt;&gt;"",CONCATENATE("(",Artefatos!BM$1,",",Artefatos!$BX31,",",Artefatos!$A31,",",Artefatos!$D31,"),"),"")</f>
        <v/>
      </c>
      <c r="BI28" s="6" t="str">
        <f>IF(Artefatos!BN31&lt;&gt;"",CONCATENATE("(",Artefatos!BN$1,",",Artefatos!$BX31,",",Artefatos!$A31,",",Artefatos!$D31,"),"),"")</f>
        <v/>
      </c>
      <c r="BJ28" s="6" t="str">
        <f>IF(Artefatos!BO31&lt;&gt;"",CONCATENATE("(",Artefatos!BO$1,",",Artefatos!$BX31,",",Artefatos!$A31,",",Artefatos!$D31,"),"),"")</f>
        <v/>
      </c>
      <c r="BK28" s="6" t="str">
        <f>IF(Artefatos!BP31&lt;&gt;"",CONCATENATE("(",Artefatos!BP$1,",",Artefatos!$BX31,",",Artefatos!$A31,",",Artefatos!$D31,"),"),"")</f>
        <v/>
      </c>
      <c r="BL28" s="6" t="str">
        <f>IF(Artefatos!BQ31&lt;&gt;"",CONCATENATE("(",Artefatos!BQ$1,",",Artefatos!$BX31,",",Artefatos!$A31,",",Artefatos!$D31,"),"),"")</f>
        <v/>
      </c>
      <c r="BM28" s="6" t="str">
        <f>IF(Artefatos!BR31&lt;&gt;"",CONCATENATE("(",Artefatos!BR$1,",",Artefatos!$BX31,",",Artefatos!$A31,",",Artefatos!$D31,"),"),"")</f>
        <v/>
      </c>
      <c r="BN28" s="6" t="str">
        <f>IF(Artefatos!BS31&lt;&gt;"",CONCATENATE("(",Artefatos!BS$1,",",Artefatos!$BX31,",",Artefatos!$A31,",",Artefatos!$D31,"),"),"")</f>
        <v/>
      </c>
      <c r="BO28" s="6" t="str">
        <f>IF(Artefatos!BT31&lt;&gt;"",CONCATENATE("(",Artefatos!BT$1,",",Artefatos!$BX31,",",Artefatos!$A31,",",Artefatos!$D31,"),"),"")</f>
        <v/>
      </c>
      <c r="BP28" s="6" t="str">
        <f>IF(Artefatos!BU31&lt;&gt;"",CONCATENATE("(",Artefatos!BU$1,",",Artefatos!$BX31,",",Artefatos!$A31,",",Artefatos!$D31,"),"),"")</f>
        <v/>
      </c>
      <c r="BQ28" s="6" t="str">
        <f>IF(Artefatos!BV31&lt;&gt;"",CONCATENATE("(",Artefatos!BV$1,",",Artefatos!$BX31,",",Artefatos!$A31,",",Artefatos!$D31,"),"),"")</f>
        <v/>
      </c>
      <c r="BR28" s="6" t="str">
        <f>IF(Artefatos!BW31&lt;&gt;"",CONCATENATE("(",Artefatos!BW$1,",",Artefatos!$BX31,",",Artefatos!$A31,",",Artefatos!$D31,"),"),"")</f>
        <v/>
      </c>
    </row>
    <row r="29" spans="1:70" x14ac:dyDescent="0.2">
      <c r="A29" s="6" t="str">
        <f>IF(Artefatos!F32&lt;&gt;"",CONCATENATE("(",Artefatos!F$1,",",Artefatos!$BX32,",",Artefatos!$A32,",",Artefatos!$D32,"),"),"")</f>
        <v>(1,1,27,true),</v>
      </c>
      <c r="B29" s="6" t="str">
        <f>IF(Artefatos!G32&lt;&gt;"",CONCATENATE("(",Artefatos!G$1,",",Artefatos!$BX32,",",Artefatos!$A32,",",Artefatos!$D32,"),"),"")</f>
        <v>(2,1,27,true),</v>
      </c>
      <c r="C29" s="6" t="str">
        <f>IF(Artefatos!H32&lt;&gt;"",CONCATENATE("(",Artefatos!H$1,",",Artefatos!$BX32,",",Artefatos!$A32,",",Artefatos!$D32,"),"),"")</f>
        <v/>
      </c>
      <c r="D29" s="6" t="str">
        <f>IF(Artefatos!I32&lt;&gt;"",CONCATENATE("(",Artefatos!I$1,",",Artefatos!$BX32,",",Artefatos!$A32,",",Artefatos!$D32,"),"),"")</f>
        <v/>
      </c>
      <c r="E29" s="6" t="str">
        <f>IF(Artefatos!J32&lt;&gt;"",CONCATENATE("(",Artefatos!J$1,",",Artefatos!$BX32,",",Artefatos!$A32,",",Artefatos!$D32,"),"),"")</f>
        <v/>
      </c>
      <c r="F29" s="6" t="str">
        <f>IF(Artefatos!K32&lt;&gt;"",CONCATENATE("(",Artefatos!K$1,",",Artefatos!$BX32,",",Artefatos!$A32,",",Artefatos!$D32,"),"),"")</f>
        <v/>
      </c>
      <c r="G29" s="6" t="str">
        <f>IF(Artefatos!L32&lt;&gt;"",CONCATENATE("(",Artefatos!L$1,",",Artefatos!$BX32,",",Artefatos!$A32,",",Artefatos!$D32,"),"),"")</f>
        <v/>
      </c>
      <c r="H29" s="6" t="str">
        <f>IF(Artefatos!M32&lt;&gt;"",CONCATENATE("(",Artefatos!M$1,",",Artefatos!$BX32,",",Artefatos!$A32,",",Artefatos!$D32,"),"),"")</f>
        <v/>
      </c>
      <c r="I29" s="6" t="str">
        <f>IF(Artefatos!N32&lt;&gt;"",CONCATENATE("(",Artefatos!N$1,",",Artefatos!$BX32,",",Artefatos!$A32,",",Artefatos!$D32,"),"),"")</f>
        <v/>
      </c>
      <c r="J29" s="6" t="str">
        <f>IF(Artefatos!O32&lt;&gt;"",CONCATENATE("(",Artefatos!O$1,",",Artefatos!$BX32,",",Artefatos!$A32,",",Artefatos!$D32,"),"),"")</f>
        <v/>
      </c>
      <c r="K29" s="6" t="str">
        <f>IF(Artefatos!P32&lt;&gt;"",CONCATENATE("(",Artefatos!P$1,",",Artefatos!$BX32,",",Artefatos!$A32,",",Artefatos!$D32,"),"),"")</f>
        <v/>
      </c>
      <c r="L29" s="6" t="str">
        <f>IF(Artefatos!Q32&lt;&gt;"",CONCATENATE("(",Artefatos!Q$1,",",Artefatos!$BX32,",",Artefatos!$A32,",",Artefatos!$D32,"),"),"")</f>
        <v/>
      </c>
      <c r="M29" s="6" t="str">
        <f>IF(Artefatos!R32&lt;&gt;"",CONCATENATE("(",Artefatos!R$1,",",Artefatos!$BX32,",",Artefatos!$A32,",",Artefatos!$D32,"),"),"")</f>
        <v/>
      </c>
      <c r="N29" s="6" t="str">
        <f>IF(Artefatos!S32&lt;&gt;"",CONCATENATE("(",Artefatos!S$1,",",Artefatos!$BX32,",",Artefatos!$A32,",",Artefatos!$D32,"),"),"")</f>
        <v/>
      </c>
      <c r="O29" s="6" t="str">
        <f>IF(Artefatos!T32&lt;&gt;"",CONCATENATE("(",Artefatos!T$1,",",Artefatos!$BX32,",",Artefatos!$A32,",",Artefatos!$D32,"),"),"")</f>
        <v/>
      </c>
      <c r="P29" s="6" t="str">
        <f>IF(Artefatos!U32&lt;&gt;"",CONCATENATE("(",Artefatos!U$1,",",Artefatos!$BX32,",",Artefatos!$A32,",",Artefatos!$D32,"),"),"")</f>
        <v/>
      </c>
      <c r="Q29" s="6" t="str">
        <f>IF(Artefatos!V32&lt;&gt;"",CONCATENATE("(",Artefatos!V$1,",",Artefatos!$BX32,",",Artefatos!$A32,",",Artefatos!$D32,"),"),"")</f>
        <v/>
      </c>
      <c r="R29" s="6" t="str">
        <f>IF(Artefatos!W32&lt;&gt;"",CONCATENATE("(",Artefatos!W$1,",",Artefatos!$BX32,",",Artefatos!$A32,",",Artefatos!$D32,"),"),"")</f>
        <v/>
      </c>
      <c r="S29" s="6" t="str">
        <f>IF(Artefatos!X32&lt;&gt;"",CONCATENATE("(",Artefatos!X$1,",",Artefatos!$BX32,",",Artefatos!$A32,",",Artefatos!$D32,"),"),"")</f>
        <v/>
      </c>
      <c r="T29" s="6" t="str">
        <f>IF(Artefatos!Y32&lt;&gt;"",CONCATENATE("(",Artefatos!Y$1,",",Artefatos!$BX32,",",Artefatos!$A32,",",Artefatos!$D32,"),"),"")</f>
        <v/>
      </c>
      <c r="U29" s="6" t="str">
        <f>IF(Artefatos!Z32&lt;&gt;"",CONCATENATE("(",Artefatos!Z$1,",",Artefatos!$BX32,",",Artefatos!$A32,",",Artefatos!$D32,"),"),"")</f>
        <v/>
      </c>
      <c r="V29" s="6" t="str">
        <f>IF(Artefatos!AA32&lt;&gt;"",CONCATENATE("(",Artefatos!AA$1,",",Artefatos!$BX32,",",Artefatos!$A32,",",Artefatos!$D32,"),"),"")</f>
        <v/>
      </c>
      <c r="W29" s="6" t="str">
        <f>IF(Artefatos!AB32&lt;&gt;"",CONCATENATE("(",Artefatos!AB$1,",",Artefatos!$BX32,",",Artefatos!$A32,",",Artefatos!$D32,"),"),"")</f>
        <v/>
      </c>
      <c r="X29" s="6" t="str">
        <f>IF(Artefatos!AC32&lt;&gt;"",CONCATENATE("(",Artefatos!AC$1,",",Artefatos!$BX32,",",Artefatos!$A32,",",Artefatos!$D32,"),"),"")</f>
        <v/>
      </c>
      <c r="Y29" s="6" t="str">
        <f>IF(Artefatos!AD32&lt;&gt;"",CONCATENATE("(",Artefatos!AD$1,",",Artefatos!$BX32,",",Artefatos!$A32,",",Artefatos!$D32,"),"),"")</f>
        <v/>
      </c>
      <c r="Z29" s="6" t="str">
        <f>IF(Artefatos!AE32&lt;&gt;"",CONCATENATE("(",Artefatos!AE$1,",",Artefatos!$BX32,",",Artefatos!$A32,",",Artefatos!$D32,"),"),"")</f>
        <v/>
      </c>
      <c r="AA29" s="6" t="str">
        <f>IF(Artefatos!AF32&lt;&gt;"",CONCATENATE("(",Artefatos!AF$1,",",Artefatos!$BX32,",",Artefatos!$A32,",",Artefatos!$D32,"),"),"")</f>
        <v/>
      </c>
      <c r="AB29" s="6" t="str">
        <f>IF(Artefatos!AG32&lt;&gt;"",CONCATENATE("(",Artefatos!AG$1,",",Artefatos!$BX32,",",Artefatos!$A32,",",Artefatos!$D32,"),"),"")</f>
        <v/>
      </c>
      <c r="AC29" s="6" t="str">
        <f>IF(Artefatos!AH32&lt;&gt;"",CONCATENATE("(",Artefatos!AH$1,",",Artefatos!$BX32,",",Artefatos!$A32,",",Artefatos!$D32,"),"),"")</f>
        <v>(29,1,27,true),</v>
      </c>
      <c r="AD29" s="6" t="str">
        <f>IF(Artefatos!AI32&lt;&gt;"",CONCATENATE("(",Artefatos!AI$1,",",Artefatos!$BX32,",",Artefatos!$A32,",",Artefatos!$D32,"),"),"")</f>
        <v>(30,1,27,true),</v>
      </c>
      <c r="AE29" s="6" t="str">
        <f>IF(Artefatos!AJ32&lt;&gt;"",CONCATENATE("(",Artefatos!AJ$1,",",Artefatos!$BX32,",",Artefatos!$A32,",",Artefatos!$D32,"),"),"")</f>
        <v/>
      </c>
      <c r="AF29" s="6" t="str">
        <f>IF(Artefatos!AK32&lt;&gt;"",CONCATENATE("(",Artefatos!AK$1,",",Artefatos!$BX32,",",Artefatos!$A32,",",Artefatos!$D32,"),"),"")</f>
        <v/>
      </c>
      <c r="AG29" s="6" t="str">
        <f>IF(Artefatos!AL32&lt;&gt;"",CONCATENATE("(",Artefatos!AL$1,",",Artefatos!$BX32,",",Artefatos!$A32,",",Artefatos!$D32,"),"),"")</f>
        <v/>
      </c>
      <c r="AH29" s="6" t="str">
        <f>IF(Artefatos!AM32&lt;&gt;"",CONCATENATE("(",Artefatos!AM$1,",",Artefatos!$BX32,",",Artefatos!$A32,",",Artefatos!$D32,"),"),"")</f>
        <v/>
      </c>
      <c r="AI29" s="6" t="str">
        <f>IF(Artefatos!AN32&lt;&gt;"",CONCATENATE("(",Artefatos!AN$1,",",Artefatos!$BX32,",",Artefatos!$A32,",",Artefatos!$D32,"),"),"")</f>
        <v/>
      </c>
      <c r="AJ29" s="6" t="str">
        <f>IF(Artefatos!AO32&lt;&gt;"",CONCATENATE("(",Artefatos!AO$1,",",Artefatos!$BX32,",",Artefatos!$A32,",",Artefatos!$D32,"),"),"")</f>
        <v/>
      </c>
      <c r="AK29" s="6" t="str">
        <f>IF(Artefatos!AP32&lt;&gt;"",CONCATENATE("(",Artefatos!AP$1,",",Artefatos!$BX32,",",Artefatos!$A32,",",Artefatos!$D32,"),"),"")</f>
        <v/>
      </c>
      <c r="AL29" s="6" t="str">
        <f>IF(Artefatos!AQ32&lt;&gt;"",CONCATENATE("(",Artefatos!AQ$1,",",Artefatos!$BX32,",",Artefatos!$A32,",",Artefatos!$D32,"),"),"")</f>
        <v/>
      </c>
      <c r="AM29" s="6" t="str">
        <f>IF(Artefatos!AR32&lt;&gt;"",CONCATENATE("(",Artefatos!AR$1,",",Artefatos!$BX32,",",Artefatos!$A32,",",Artefatos!$D32,"),"),"")</f>
        <v/>
      </c>
      <c r="AN29" s="6" t="str">
        <f>IF(Artefatos!AS32&lt;&gt;"",CONCATENATE("(",Artefatos!AS$1,",",Artefatos!$BX32,",",Artefatos!$A32,",",Artefatos!$D32,"),"),"")</f>
        <v/>
      </c>
      <c r="AO29" s="6" t="str">
        <f>IF(Artefatos!AT32&lt;&gt;"",CONCATENATE("(",Artefatos!AT$1,",",Artefatos!$BX32,",",Artefatos!$A32,",",Artefatos!$D32,"),"),"")</f>
        <v/>
      </c>
      <c r="AP29" s="6" t="str">
        <f>IF(Artefatos!AU32&lt;&gt;"",CONCATENATE("(",Artefatos!AU$1,",",Artefatos!$BX32,",",Artefatos!$A32,",",Artefatos!$D32,"),"),"")</f>
        <v/>
      </c>
      <c r="AQ29" s="6" t="str">
        <f>IF(Artefatos!AV32&lt;&gt;"",CONCATENATE("(",Artefatos!AV$1,",",Artefatos!$BX32,",",Artefatos!$A32,",",Artefatos!$D32,"),"),"")</f>
        <v/>
      </c>
      <c r="AR29" s="6" t="str">
        <f>IF(Artefatos!AW32&lt;&gt;"",CONCATENATE("(",Artefatos!AW$1,",",Artefatos!$BX32,",",Artefatos!$A32,",",Artefatos!$D32,"),"),"")</f>
        <v/>
      </c>
      <c r="AS29" s="6" t="str">
        <f>IF(Artefatos!AX32&lt;&gt;"",CONCATENATE("(",Artefatos!AX$1,",",Artefatos!$BX32,",",Artefatos!$A32,",",Artefatos!$D32,"),"),"")</f>
        <v/>
      </c>
      <c r="AT29" s="6" t="str">
        <f>IF(Artefatos!AY32&lt;&gt;"",CONCATENATE("(",Artefatos!AY$1,",",Artefatos!$BX32,",",Artefatos!$A32,",",Artefatos!$D32,"),"),"")</f>
        <v/>
      </c>
      <c r="AU29" s="6" t="str">
        <f>IF(Artefatos!AZ32&lt;&gt;"",CONCATENATE("(",Artefatos!AZ$1,",",Artefatos!$BX32,",",Artefatos!$A32,",",Artefatos!$D32,"),"),"")</f>
        <v/>
      </c>
      <c r="AV29" s="6" t="str">
        <f>IF(Artefatos!BA32&lt;&gt;"",CONCATENATE("(",Artefatos!BA$1,",",Artefatos!$BX32,",",Artefatos!$A32,",",Artefatos!$D32,"),"),"")</f>
        <v/>
      </c>
      <c r="AW29" s="6" t="str">
        <f>IF(Artefatos!BB32&lt;&gt;"",CONCATENATE("(",Artefatos!BB$1,",",Artefatos!$BX32,",",Artefatos!$A32,",",Artefatos!$D32,"),"),"")</f>
        <v/>
      </c>
      <c r="AX29" s="6" t="str">
        <f>IF(Artefatos!BC32&lt;&gt;"",CONCATENATE("(",Artefatos!BC$1,",",Artefatos!$BX32,",",Artefatos!$A32,",",Artefatos!$D32,"),"),"")</f>
        <v/>
      </c>
      <c r="AY29" s="6" t="str">
        <f>IF(Artefatos!BD32&lt;&gt;"",CONCATENATE("(",Artefatos!BD$1,",",Artefatos!$BX32,",",Artefatos!$A32,",",Artefatos!$D32,"),"),"")</f>
        <v/>
      </c>
      <c r="AZ29" s="6" t="str">
        <f>IF(Artefatos!BE32&lt;&gt;"",CONCATENATE("(",Artefatos!BE$1,",",Artefatos!$BX32,",",Artefatos!$A32,",",Artefatos!$D32,"),"),"")</f>
        <v/>
      </c>
      <c r="BA29" s="6" t="str">
        <f>IF(Artefatos!BF32&lt;&gt;"",CONCATENATE("(",Artefatos!BF$1,",",Artefatos!$BX32,",",Artefatos!$A32,",",Artefatos!$D32,"),"),"")</f>
        <v/>
      </c>
      <c r="BB29" s="6" t="str">
        <f>IF(Artefatos!BG32&lt;&gt;"",CONCATENATE("(",Artefatos!BG$1,",",Artefatos!$BX32,",",Artefatos!$A32,",",Artefatos!$D32,"),"),"")</f>
        <v/>
      </c>
      <c r="BC29" s="6" t="str">
        <f>IF(Artefatos!BH32&lt;&gt;"",CONCATENATE("(",Artefatos!BH$1,",",Artefatos!$BX32,",",Artefatos!$A32,",",Artefatos!$D32,"),"),"")</f>
        <v/>
      </c>
      <c r="BD29" s="6" t="str">
        <f>IF(Artefatos!BI32&lt;&gt;"",CONCATENATE("(",Artefatos!BI$1,",",Artefatos!$BX32,",",Artefatos!$A32,",",Artefatos!$D32,"),"),"")</f>
        <v/>
      </c>
      <c r="BE29" s="6" t="str">
        <f>IF(Artefatos!BJ32&lt;&gt;"",CONCATENATE("(",Artefatos!BJ$1,",",Artefatos!$BX32,",",Artefatos!$A32,",",Artefatos!$D32,"),"),"")</f>
        <v/>
      </c>
      <c r="BF29" s="6" t="str">
        <f>IF(Artefatos!BK32&lt;&gt;"",CONCATENATE("(",Artefatos!BK$1,",",Artefatos!$BX32,",",Artefatos!$A32,",",Artefatos!$D32,"),"),"")</f>
        <v/>
      </c>
      <c r="BG29" s="6" t="str">
        <f>IF(Artefatos!BL32&lt;&gt;"",CONCATENATE("(",Artefatos!BL$1,",",Artefatos!$BX32,",",Artefatos!$A32,",",Artefatos!$D32,"),"),"")</f>
        <v/>
      </c>
      <c r="BH29" s="6" t="str">
        <f>IF(Artefatos!BM32&lt;&gt;"",CONCATENATE("(",Artefatos!BM$1,",",Artefatos!$BX32,",",Artefatos!$A32,",",Artefatos!$D32,"),"),"")</f>
        <v/>
      </c>
      <c r="BI29" s="6" t="str">
        <f>IF(Artefatos!BN32&lt;&gt;"",CONCATENATE("(",Artefatos!BN$1,",",Artefatos!$BX32,",",Artefatos!$A32,",",Artefatos!$D32,"),"),"")</f>
        <v/>
      </c>
      <c r="BJ29" s="6" t="str">
        <f>IF(Artefatos!BO32&lt;&gt;"",CONCATENATE("(",Artefatos!BO$1,",",Artefatos!$BX32,",",Artefatos!$A32,",",Artefatos!$D32,"),"),"")</f>
        <v/>
      </c>
      <c r="BK29" s="6" t="str">
        <f>IF(Artefatos!BP32&lt;&gt;"",CONCATENATE("(",Artefatos!BP$1,",",Artefatos!$BX32,",",Artefatos!$A32,",",Artefatos!$D32,"),"),"")</f>
        <v/>
      </c>
      <c r="BL29" s="6" t="str">
        <f>IF(Artefatos!BQ32&lt;&gt;"",CONCATENATE("(",Artefatos!BQ$1,",",Artefatos!$BX32,",",Artefatos!$A32,",",Artefatos!$D32,"),"),"")</f>
        <v/>
      </c>
      <c r="BM29" s="6" t="str">
        <f>IF(Artefatos!BR32&lt;&gt;"",CONCATENATE("(",Artefatos!BR$1,",",Artefatos!$BX32,",",Artefatos!$A32,",",Artefatos!$D32,"),"),"")</f>
        <v/>
      </c>
      <c r="BN29" s="6" t="str">
        <f>IF(Artefatos!BS32&lt;&gt;"",CONCATENATE("(",Artefatos!BS$1,",",Artefatos!$BX32,",",Artefatos!$A32,",",Artefatos!$D32,"),"),"")</f>
        <v/>
      </c>
      <c r="BO29" s="6" t="str">
        <f>IF(Artefatos!BT32&lt;&gt;"",CONCATENATE("(",Artefatos!BT$1,",",Artefatos!$BX32,",",Artefatos!$A32,",",Artefatos!$D32,"),"),"")</f>
        <v/>
      </c>
      <c r="BP29" s="6" t="str">
        <f>IF(Artefatos!BU32&lt;&gt;"",CONCATENATE("(",Artefatos!BU$1,",",Artefatos!$BX32,",",Artefatos!$A32,",",Artefatos!$D32,"),"),"")</f>
        <v/>
      </c>
      <c r="BQ29" s="6" t="str">
        <f>IF(Artefatos!BV32&lt;&gt;"",CONCATENATE("(",Artefatos!BV$1,",",Artefatos!$BX32,",",Artefatos!$A32,",",Artefatos!$D32,"),"),"")</f>
        <v/>
      </c>
      <c r="BR29" s="6" t="str">
        <f>IF(Artefatos!BW32&lt;&gt;"",CONCATENATE("(",Artefatos!BW$1,",",Artefatos!$BX32,",",Artefatos!$A32,",",Artefatos!$D32,"),"),"")</f>
        <v/>
      </c>
    </row>
    <row r="30" spans="1:70" x14ac:dyDescent="0.2">
      <c r="A30" s="6" t="str">
        <f>IF(Artefatos!F33&lt;&gt;"",CONCATENATE("(",Artefatos!F$1,",",Artefatos!$BX33,",",Artefatos!$A33,",",Artefatos!$D33,"),"),"")</f>
        <v>(1,1,28,true),</v>
      </c>
      <c r="B30" s="6" t="str">
        <f>IF(Artefatos!G33&lt;&gt;"",CONCATENATE("(",Artefatos!G$1,",",Artefatos!$BX33,",",Artefatos!$A33,",",Artefatos!$D33,"),"),"")</f>
        <v>(2,1,28,true),</v>
      </c>
      <c r="C30" s="6" t="str">
        <f>IF(Artefatos!H33&lt;&gt;"",CONCATENATE("(",Artefatos!H$1,",",Artefatos!$BX33,",",Artefatos!$A33,",",Artefatos!$D33,"),"),"")</f>
        <v/>
      </c>
      <c r="D30" s="6" t="str">
        <f>IF(Artefatos!I33&lt;&gt;"",CONCATENATE("(",Artefatos!I$1,",",Artefatos!$BX33,",",Artefatos!$A33,",",Artefatos!$D33,"),"),"")</f>
        <v/>
      </c>
      <c r="E30" s="6" t="str">
        <f>IF(Artefatos!J33&lt;&gt;"",CONCATENATE("(",Artefatos!J$1,",",Artefatos!$BX33,",",Artefatos!$A33,",",Artefatos!$D33,"),"),"")</f>
        <v/>
      </c>
      <c r="F30" s="6" t="str">
        <f>IF(Artefatos!K33&lt;&gt;"",CONCATENATE("(",Artefatos!K$1,",",Artefatos!$BX33,",",Artefatos!$A33,",",Artefatos!$D33,"),"),"")</f>
        <v/>
      </c>
      <c r="G30" s="6" t="str">
        <f>IF(Artefatos!L33&lt;&gt;"",CONCATENATE("(",Artefatos!L$1,",",Artefatos!$BX33,",",Artefatos!$A33,",",Artefatos!$D33,"),"),"")</f>
        <v/>
      </c>
      <c r="H30" s="6" t="str">
        <f>IF(Artefatos!M33&lt;&gt;"",CONCATENATE("(",Artefatos!M$1,",",Artefatos!$BX33,",",Artefatos!$A33,",",Artefatos!$D33,"),"),"")</f>
        <v/>
      </c>
      <c r="I30" s="6" t="str">
        <f>IF(Artefatos!N33&lt;&gt;"",CONCATENATE("(",Artefatos!N$1,",",Artefatos!$BX33,",",Artefatos!$A33,",",Artefatos!$D33,"),"),"")</f>
        <v/>
      </c>
      <c r="J30" s="6" t="str">
        <f>IF(Artefatos!O33&lt;&gt;"",CONCATENATE("(",Artefatos!O$1,",",Artefatos!$BX33,",",Artefatos!$A33,",",Artefatos!$D33,"),"),"")</f>
        <v/>
      </c>
      <c r="K30" s="6" t="str">
        <f>IF(Artefatos!P33&lt;&gt;"",CONCATENATE("(",Artefatos!P$1,",",Artefatos!$BX33,",",Artefatos!$A33,",",Artefatos!$D33,"),"),"")</f>
        <v/>
      </c>
      <c r="L30" s="6" t="str">
        <f>IF(Artefatos!Q33&lt;&gt;"",CONCATENATE("(",Artefatos!Q$1,",",Artefatos!$BX33,",",Artefatos!$A33,",",Artefatos!$D33,"),"),"")</f>
        <v/>
      </c>
      <c r="M30" s="6" t="str">
        <f>IF(Artefatos!R33&lt;&gt;"",CONCATENATE("(",Artefatos!R$1,",",Artefatos!$BX33,",",Artefatos!$A33,",",Artefatos!$D33,"),"),"")</f>
        <v/>
      </c>
      <c r="N30" s="6" t="str">
        <f>IF(Artefatos!S33&lt;&gt;"",CONCATENATE("(",Artefatos!S$1,",",Artefatos!$BX33,",",Artefatos!$A33,",",Artefatos!$D33,"),"),"")</f>
        <v/>
      </c>
      <c r="O30" s="6" t="str">
        <f>IF(Artefatos!T33&lt;&gt;"",CONCATENATE("(",Artefatos!T$1,",",Artefatos!$BX33,",",Artefatos!$A33,",",Artefatos!$D33,"),"),"")</f>
        <v/>
      </c>
      <c r="P30" s="6" t="str">
        <f>IF(Artefatos!U33&lt;&gt;"",CONCATENATE("(",Artefatos!U$1,",",Artefatos!$BX33,",",Artefatos!$A33,",",Artefatos!$D33,"),"),"")</f>
        <v/>
      </c>
      <c r="Q30" s="6" t="str">
        <f>IF(Artefatos!V33&lt;&gt;"",CONCATENATE("(",Artefatos!V$1,",",Artefatos!$BX33,",",Artefatos!$A33,",",Artefatos!$D33,"),"),"")</f>
        <v/>
      </c>
      <c r="R30" s="6" t="str">
        <f>IF(Artefatos!W33&lt;&gt;"",CONCATENATE("(",Artefatos!W$1,",",Artefatos!$BX33,",",Artefatos!$A33,",",Artefatos!$D33,"),"),"")</f>
        <v/>
      </c>
      <c r="S30" s="6" t="str">
        <f>IF(Artefatos!X33&lt;&gt;"",CONCATENATE("(",Artefatos!X$1,",",Artefatos!$BX33,",",Artefatos!$A33,",",Artefatos!$D33,"),"),"")</f>
        <v/>
      </c>
      <c r="T30" s="6" t="str">
        <f>IF(Artefatos!Y33&lt;&gt;"",CONCATENATE("(",Artefatos!Y$1,",",Artefatos!$BX33,",",Artefatos!$A33,",",Artefatos!$D33,"),"),"")</f>
        <v/>
      </c>
      <c r="U30" s="6" t="str">
        <f>IF(Artefatos!Z33&lt;&gt;"",CONCATENATE("(",Artefatos!Z$1,",",Artefatos!$BX33,",",Artefatos!$A33,",",Artefatos!$D33,"),"),"")</f>
        <v/>
      </c>
      <c r="V30" s="6" t="str">
        <f>IF(Artefatos!AA33&lt;&gt;"",CONCATENATE("(",Artefatos!AA$1,",",Artefatos!$BX33,",",Artefatos!$A33,",",Artefatos!$D33,"),"),"")</f>
        <v/>
      </c>
      <c r="W30" s="6" t="str">
        <f>IF(Artefatos!AB33&lt;&gt;"",CONCATENATE("(",Artefatos!AB$1,",",Artefatos!$BX33,",",Artefatos!$A33,",",Artefatos!$D33,"),"),"")</f>
        <v/>
      </c>
      <c r="X30" s="6" t="str">
        <f>IF(Artefatos!AC33&lt;&gt;"",CONCATENATE("(",Artefatos!AC$1,",",Artefatos!$BX33,",",Artefatos!$A33,",",Artefatos!$D33,"),"),"")</f>
        <v/>
      </c>
      <c r="Y30" s="6" t="str">
        <f>IF(Artefatos!AD33&lt;&gt;"",CONCATENATE("(",Artefatos!AD$1,",",Artefatos!$BX33,",",Artefatos!$A33,",",Artefatos!$D33,"),"),"")</f>
        <v/>
      </c>
      <c r="Z30" s="6" t="str">
        <f>IF(Artefatos!AE33&lt;&gt;"",CONCATENATE("(",Artefatos!AE$1,",",Artefatos!$BX33,",",Artefatos!$A33,",",Artefatos!$D33,"),"),"")</f>
        <v/>
      </c>
      <c r="AA30" s="6" t="str">
        <f>IF(Artefatos!AF33&lt;&gt;"",CONCATENATE("(",Artefatos!AF$1,",",Artefatos!$BX33,",",Artefatos!$A33,",",Artefatos!$D33,"),"),"")</f>
        <v/>
      </c>
      <c r="AB30" s="6" t="str">
        <f>IF(Artefatos!AG33&lt;&gt;"",CONCATENATE("(",Artefatos!AG$1,",",Artefatos!$BX33,",",Artefatos!$A33,",",Artefatos!$D33,"),"),"")</f>
        <v/>
      </c>
      <c r="AC30" s="6" t="str">
        <f>IF(Artefatos!AH33&lt;&gt;"",CONCATENATE("(",Artefatos!AH$1,",",Artefatos!$BX33,",",Artefatos!$A33,",",Artefatos!$D33,"),"),"")</f>
        <v>(29,1,28,true),</v>
      </c>
      <c r="AD30" s="6" t="str">
        <f>IF(Artefatos!AI33&lt;&gt;"",CONCATENATE("(",Artefatos!AI$1,",",Artefatos!$BX33,",",Artefatos!$A33,",",Artefatos!$D33,"),"),"")</f>
        <v>(30,1,28,true),</v>
      </c>
      <c r="AE30" s="6" t="str">
        <f>IF(Artefatos!AJ33&lt;&gt;"",CONCATENATE("(",Artefatos!AJ$1,",",Artefatos!$BX33,",",Artefatos!$A33,",",Artefatos!$D33,"),"),"")</f>
        <v/>
      </c>
      <c r="AF30" s="6" t="str">
        <f>IF(Artefatos!AK33&lt;&gt;"",CONCATENATE("(",Artefatos!AK$1,",",Artefatos!$BX33,",",Artefatos!$A33,",",Artefatos!$D33,"),"),"")</f>
        <v/>
      </c>
      <c r="AG30" s="6" t="str">
        <f>IF(Artefatos!AL33&lt;&gt;"",CONCATENATE("(",Artefatos!AL$1,",",Artefatos!$BX33,",",Artefatos!$A33,",",Artefatos!$D33,"),"),"")</f>
        <v/>
      </c>
      <c r="AH30" s="6" t="str">
        <f>IF(Artefatos!AM33&lt;&gt;"",CONCATENATE("(",Artefatos!AM$1,",",Artefatos!$BX33,",",Artefatos!$A33,",",Artefatos!$D33,"),"),"")</f>
        <v/>
      </c>
      <c r="AI30" s="6" t="str">
        <f>IF(Artefatos!AN33&lt;&gt;"",CONCATENATE("(",Artefatos!AN$1,",",Artefatos!$BX33,",",Artefatos!$A33,",",Artefatos!$D33,"),"),"")</f>
        <v/>
      </c>
      <c r="AJ30" s="6" t="str">
        <f>IF(Artefatos!AO33&lt;&gt;"",CONCATENATE("(",Artefatos!AO$1,",",Artefatos!$BX33,",",Artefatos!$A33,",",Artefatos!$D33,"),"),"")</f>
        <v/>
      </c>
      <c r="AK30" s="6" t="str">
        <f>IF(Artefatos!AP33&lt;&gt;"",CONCATENATE("(",Artefatos!AP$1,",",Artefatos!$BX33,",",Artefatos!$A33,",",Artefatos!$D33,"),"),"")</f>
        <v/>
      </c>
      <c r="AL30" s="6" t="str">
        <f>IF(Artefatos!AQ33&lt;&gt;"",CONCATENATE("(",Artefatos!AQ$1,",",Artefatos!$BX33,",",Artefatos!$A33,",",Artefatos!$D33,"),"),"")</f>
        <v/>
      </c>
      <c r="AM30" s="6" t="str">
        <f>IF(Artefatos!AR33&lt;&gt;"",CONCATENATE("(",Artefatos!AR$1,",",Artefatos!$BX33,",",Artefatos!$A33,",",Artefatos!$D33,"),"),"")</f>
        <v/>
      </c>
      <c r="AN30" s="6" t="str">
        <f>IF(Artefatos!AS33&lt;&gt;"",CONCATENATE("(",Artefatos!AS$1,",",Artefatos!$BX33,",",Artefatos!$A33,",",Artefatos!$D33,"),"),"")</f>
        <v/>
      </c>
      <c r="AO30" s="6" t="str">
        <f>IF(Artefatos!AT33&lt;&gt;"",CONCATENATE("(",Artefatos!AT$1,",",Artefatos!$BX33,",",Artefatos!$A33,",",Artefatos!$D33,"),"),"")</f>
        <v/>
      </c>
      <c r="AP30" s="6" t="str">
        <f>IF(Artefatos!AU33&lt;&gt;"",CONCATENATE("(",Artefatos!AU$1,",",Artefatos!$BX33,",",Artefatos!$A33,",",Artefatos!$D33,"),"),"")</f>
        <v/>
      </c>
      <c r="AQ30" s="6" t="str">
        <f>IF(Artefatos!AV33&lt;&gt;"",CONCATENATE("(",Artefatos!AV$1,",",Artefatos!$BX33,",",Artefatos!$A33,",",Artefatos!$D33,"),"),"")</f>
        <v/>
      </c>
      <c r="AR30" s="6" t="str">
        <f>IF(Artefatos!AW33&lt;&gt;"",CONCATENATE("(",Artefatos!AW$1,",",Artefatos!$BX33,",",Artefatos!$A33,",",Artefatos!$D33,"),"),"")</f>
        <v/>
      </c>
      <c r="AS30" s="6" t="str">
        <f>IF(Artefatos!AX33&lt;&gt;"",CONCATENATE("(",Artefatos!AX$1,",",Artefatos!$BX33,",",Artefatos!$A33,",",Artefatos!$D33,"),"),"")</f>
        <v/>
      </c>
      <c r="AT30" s="6" t="str">
        <f>IF(Artefatos!AY33&lt;&gt;"",CONCATENATE("(",Artefatos!AY$1,",",Artefatos!$BX33,",",Artefatos!$A33,",",Artefatos!$D33,"),"),"")</f>
        <v/>
      </c>
      <c r="AU30" s="6" t="str">
        <f>IF(Artefatos!AZ33&lt;&gt;"",CONCATENATE("(",Artefatos!AZ$1,",",Artefatos!$BX33,",",Artefatos!$A33,",",Artefatos!$D33,"),"),"")</f>
        <v/>
      </c>
      <c r="AV30" s="6" t="str">
        <f>IF(Artefatos!BA33&lt;&gt;"",CONCATENATE("(",Artefatos!BA$1,",",Artefatos!$BX33,",",Artefatos!$A33,",",Artefatos!$D33,"),"),"")</f>
        <v/>
      </c>
      <c r="AW30" s="6" t="str">
        <f>IF(Artefatos!BB33&lt;&gt;"",CONCATENATE("(",Artefatos!BB$1,",",Artefatos!$BX33,",",Artefatos!$A33,",",Artefatos!$D33,"),"),"")</f>
        <v/>
      </c>
      <c r="AX30" s="6" t="str">
        <f>IF(Artefatos!BC33&lt;&gt;"",CONCATENATE("(",Artefatos!BC$1,",",Artefatos!$BX33,",",Artefatos!$A33,",",Artefatos!$D33,"),"),"")</f>
        <v/>
      </c>
      <c r="AY30" s="6" t="str">
        <f>IF(Artefatos!BD33&lt;&gt;"",CONCATENATE("(",Artefatos!BD$1,",",Artefatos!$BX33,",",Artefatos!$A33,",",Artefatos!$D33,"),"),"")</f>
        <v/>
      </c>
      <c r="AZ30" s="6" t="str">
        <f>IF(Artefatos!BE33&lt;&gt;"",CONCATENATE("(",Artefatos!BE$1,",",Artefatos!$BX33,",",Artefatos!$A33,",",Artefatos!$D33,"),"),"")</f>
        <v/>
      </c>
      <c r="BA30" s="6" t="str">
        <f>IF(Artefatos!BF33&lt;&gt;"",CONCATENATE("(",Artefatos!BF$1,",",Artefatos!$BX33,",",Artefatos!$A33,",",Artefatos!$D33,"),"),"")</f>
        <v/>
      </c>
      <c r="BB30" s="6" t="str">
        <f>IF(Artefatos!BG33&lt;&gt;"",CONCATENATE("(",Artefatos!BG$1,",",Artefatos!$BX33,",",Artefatos!$A33,",",Artefatos!$D33,"),"),"")</f>
        <v/>
      </c>
      <c r="BC30" s="6" t="str">
        <f>IF(Artefatos!BH33&lt;&gt;"",CONCATENATE("(",Artefatos!BH$1,",",Artefatos!$BX33,",",Artefatos!$A33,",",Artefatos!$D33,"),"),"")</f>
        <v/>
      </c>
      <c r="BD30" s="6" t="str">
        <f>IF(Artefatos!BI33&lt;&gt;"",CONCATENATE("(",Artefatos!BI$1,",",Artefatos!$BX33,",",Artefatos!$A33,",",Artefatos!$D33,"),"),"")</f>
        <v/>
      </c>
      <c r="BE30" s="6" t="str">
        <f>IF(Artefatos!BJ33&lt;&gt;"",CONCATENATE("(",Artefatos!BJ$1,",",Artefatos!$BX33,",",Artefatos!$A33,",",Artefatos!$D33,"),"),"")</f>
        <v/>
      </c>
      <c r="BF30" s="6" t="str">
        <f>IF(Artefatos!BK33&lt;&gt;"",CONCATENATE("(",Artefatos!BK$1,",",Artefatos!$BX33,",",Artefatos!$A33,",",Artefatos!$D33,"),"),"")</f>
        <v/>
      </c>
      <c r="BG30" s="6" t="str">
        <f>IF(Artefatos!BL33&lt;&gt;"",CONCATENATE("(",Artefatos!BL$1,",",Artefatos!$BX33,",",Artefatos!$A33,",",Artefatos!$D33,"),"),"")</f>
        <v/>
      </c>
      <c r="BH30" s="6" t="str">
        <f>IF(Artefatos!BM33&lt;&gt;"",CONCATENATE("(",Artefatos!BM$1,",",Artefatos!$BX33,",",Artefatos!$A33,",",Artefatos!$D33,"),"),"")</f>
        <v/>
      </c>
      <c r="BI30" s="6" t="str">
        <f>IF(Artefatos!BN33&lt;&gt;"",CONCATENATE("(",Artefatos!BN$1,",",Artefatos!$BX33,",",Artefatos!$A33,",",Artefatos!$D33,"),"),"")</f>
        <v/>
      </c>
      <c r="BJ30" s="6" t="str">
        <f>IF(Artefatos!BO33&lt;&gt;"",CONCATENATE("(",Artefatos!BO$1,",",Artefatos!$BX33,",",Artefatos!$A33,",",Artefatos!$D33,"),"),"")</f>
        <v/>
      </c>
      <c r="BK30" s="6" t="str">
        <f>IF(Artefatos!BP33&lt;&gt;"",CONCATENATE("(",Artefatos!BP$1,",",Artefatos!$BX33,",",Artefatos!$A33,",",Artefatos!$D33,"),"),"")</f>
        <v/>
      </c>
      <c r="BL30" s="6" t="str">
        <f>IF(Artefatos!BQ33&lt;&gt;"",CONCATENATE("(",Artefatos!BQ$1,",",Artefatos!$BX33,",",Artefatos!$A33,",",Artefatos!$D33,"),"),"")</f>
        <v/>
      </c>
      <c r="BM30" s="6" t="str">
        <f>IF(Artefatos!BR33&lt;&gt;"",CONCATENATE("(",Artefatos!BR$1,",",Artefatos!$BX33,",",Artefatos!$A33,",",Artefatos!$D33,"),"),"")</f>
        <v/>
      </c>
      <c r="BN30" s="6" t="str">
        <f>IF(Artefatos!BS33&lt;&gt;"",CONCATENATE("(",Artefatos!BS$1,",",Artefatos!$BX33,",",Artefatos!$A33,",",Artefatos!$D33,"),"),"")</f>
        <v/>
      </c>
      <c r="BO30" s="6" t="str">
        <f>IF(Artefatos!BT33&lt;&gt;"",CONCATENATE("(",Artefatos!BT$1,",",Artefatos!$BX33,",",Artefatos!$A33,",",Artefatos!$D33,"),"),"")</f>
        <v/>
      </c>
      <c r="BP30" s="6" t="str">
        <f>IF(Artefatos!BU33&lt;&gt;"",CONCATENATE("(",Artefatos!BU$1,",",Artefatos!$BX33,",",Artefatos!$A33,",",Artefatos!$D33,"),"),"")</f>
        <v/>
      </c>
      <c r="BQ30" s="6" t="str">
        <f>IF(Artefatos!BV33&lt;&gt;"",CONCATENATE("(",Artefatos!BV$1,",",Artefatos!$BX33,",",Artefatos!$A33,",",Artefatos!$D33,"),"),"")</f>
        <v/>
      </c>
      <c r="BR30" s="6" t="str">
        <f>IF(Artefatos!BW33&lt;&gt;"",CONCATENATE("(",Artefatos!BW$1,",",Artefatos!$BX33,",",Artefatos!$A33,",",Artefatos!$D33,"),"),"")</f>
        <v/>
      </c>
    </row>
    <row r="31" spans="1:70" x14ac:dyDescent="0.2">
      <c r="A31" s="6" t="str">
        <f>IF(Artefatos!F34&lt;&gt;"",CONCATENATE("(",Artefatos!F$1,",",Artefatos!$BX34,",",Artefatos!$A34,",",Artefatos!$D34,"),"),"")</f>
        <v>(1,1,29,true),</v>
      </c>
      <c r="B31" s="6" t="str">
        <f>IF(Artefatos!G34&lt;&gt;"",CONCATENATE("(",Artefatos!G$1,",",Artefatos!$BX34,",",Artefatos!$A34,",",Artefatos!$D34,"),"),"")</f>
        <v>(2,1,29,true),</v>
      </c>
      <c r="C31" s="6" t="str">
        <f>IF(Artefatos!H34&lt;&gt;"",CONCATENATE("(",Artefatos!H$1,",",Artefatos!$BX34,",",Artefatos!$A34,",",Artefatos!$D34,"),"),"")</f>
        <v/>
      </c>
      <c r="D31" s="6" t="str">
        <f>IF(Artefatos!I34&lt;&gt;"",CONCATENATE("(",Artefatos!I$1,",",Artefatos!$BX34,",",Artefatos!$A34,",",Artefatos!$D34,"),"),"")</f>
        <v/>
      </c>
      <c r="E31" s="6" t="str">
        <f>IF(Artefatos!J34&lt;&gt;"",CONCATENATE("(",Artefatos!J$1,",",Artefatos!$BX34,",",Artefatos!$A34,",",Artefatos!$D34,"),"),"")</f>
        <v/>
      </c>
      <c r="F31" s="6" t="str">
        <f>IF(Artefatos!K34&lt;&gt;"",CONCATENATE("(",Artefatos!K$1,",",Artefatos!$BX34,",",Artefatos!$A34,",",Artefatos!$D34,"),"),"")</f>
        <v/>
      </c>
      <c r="G31" s="6" t="str">
        <f>IF(Artefatos!L34&lt;&gt;"",CONCATENATE("(",Artefatos!L$1,",",Artefatos!$BX34,",",Artefatos!$A34,",",Artefatos!$D34,"),"),"")</f>
        <v/>
      </c>
      <c r="H31" s="6" t="str">
        <f>IF(Artefatos!M34&lt;&gt;"",CONCATENATE("(",Artefatos!M$1,",",Artefatos!$BX34,",",Artefatos!$A34,",",Artefatos!$D34,"),"),"")</f>
        <v/>
      </c>
      <c r="I31" s="6" t="str">
        <f>IF(Artefatos!N34&lt;&gt;"",CONCATENATE("(",Artefatos!N$1,",",Artefatos!$BX34,",",Artefatos!$A34,",",Artefatos!$D34,"),"),"")</f>
        <v/>
      </c>
      <c r="J31" s="6" t="str">
        <f>IF(Artefatos!O34&lt;&gt;"",CONCATENATE("(",Artefatos!O$1,",",Artefatos!$BX34,",",Artefatos!$A34,",",Artefatos!$D34,"),"),"")</f>
        <v/>
      </c>
      <c r="K31" s="6" t="str">
        <f>IF(Artefatos!P34&lt;&gt;"",CONCATENATE("(",Artefatos!P$1,",",Artefatos!$BX34,",",Artefatos!$A34,",",Artefatos!$D34,"),"),"")</f>
        <v/>
      </c>
      <c r="L31" s="6" t="str">
        <f>IF(Artefatos!Q34&lt;&gt;"",CONCATENATE("(",Artefatos!Q$1,",",Artefatos!$BX34,",",Artefatos!$A34,",",Artefatos!$D34,"),"),"")</f>
        <v/>
      </c>
      <c r="M31" s="6" t="str">
        <f>IF(Artefatos!R34&lt;&gt;"",CONCATENATE("(",Artefatos!R$1,",",Artefatos!$BX34,",",Artefatos!$A34,",",Artefatos!$D34,"),"),"")</f>
        <v/>
      </c>
      <c r="N31" s="6" t="str">
        <f>IF(Artefatos!S34&lt;&gt;"",CONCATENATE("(",Artefatos!S$1,",",Artefatos!$BX34,",",Artefatos!$A34,",",Artefatos!$D34,"),"),"")</f>
        <v/>
      </c>
      <c r="O31" s="6" t="str">
        <f>IF(Artefatos!T34&lt;&gt;"",CONCATENATE("(",Artefatos!T$1,",",Artefatos!$BX34,",",Artefatos!$A34,",",Artefatos!$D34,"),"),"")</f>
        <v/>
      </c>
      <c r="P31" s="6" t="str">
        <f>IF(Artefatos!U34&lt;&gt;"",CONCATENATE("(",Artefatos!U$1,",",Artefatos!$BX34,",",Artefatos!$A34,",",Artefatos!$D34,"),"),"")</f>
        <v/>
      </c>
      <c r="Q31" s="6" t="str">
        <f>IF(Artefatos!V34&lt;&gt;"",CONCATENATE("(",Artefatos!V$1,",",Artefatos!$BX34,",",Artefatos!$A34,",",Artefatos!$D34,"),"),"")</f>
        <v/>
      </c>
      <c r="R31" s="6" t="str">
        <f>IF(Artefatos!W34&lt;&gt;"",CONCATENATE("(",Artefatos!W$1,",",Artefatos!$BX34,",",Artefatos!$A34,",",Artefatos!$D34,"),"),"")</f>
        <v/>
      </c>
      <c r="S31" s="6" t="str">
        <f>IF(Artefatos!X34&lt;&gt;"",CONCATENATE("(",Artefatos!X$1,",",Artefatos!$BX34,",",Artefatos!$A34,",",Artefatos!$D34,"),"),"")</f>
        <v/>
      </c>
      <c r="T31" s="6" t="str">
        <f>IF(Artefatos!Y34&lt;&gt;"",CONCATENATE("(",Artefatos!Y$1,",",Artefatos!$BX34,",",Artefatos!$A34,",",Artefatos!$D34,"),"),"")</f>
        <v/>
      </c>
      <c r="U31" s="6" t="str">
        <f>IF(Artefatos!Z34&lt;&gt;"",CONCATENATE("(",Artefatos!Z$1,",",Artefatos!$BX34,",",Artefatos!$A34,",",Artefatos!$D34,"),"),"")</f>
        <v/>
      </c>
      <c r="V31" s="6" t="str">
        <f>IF(Artefatos!AA34&lt;&gt;"",CONCATENATE("(",Artefatos!AA$1,",",Artefatos!$BX34,",",Artefatos!$A34,",",Artefatos!$D34,"),"),"")</f>
        <v/>
      </c>
      <c r="W31" s="6" t="str">
        <f>IF(Artefatos!AB34&lt;&gt;"",CONCATENATE("(",Artefatos!AB$1,",",Artefatos!$BX34,",",Artefatos!$A34,",",Artefatos!$D34,"),"),"")</f>
        <v/>
      </c>
      <c r="X31" s="6" t="str">
        <f>IF(Artefatos!AC34&lt;&gt;"",CONCATENATE("(",Artefatos!AC$1,",",Artefatos!$BX34,",",Artefatos!$A34,",",Artefatos!$D34,"),"),"")</f>
        <v/>
      </c>
      <c r="Y31" s="6" t="str">
        <f>IF(Artefatos!AD34&lt;&gt;"",CONCATENATE("(",Artefatos!AD$1,",",Artefatos!$BX34,",",Artefatos!$A34,",",Artefatos!$D34,"),"),"")</f>
        <v/>
      </c>
      <c r="Z31" s="6" t="str">
        <f>IF(Artefatos!AE34&lt;&gt;"",CONCATENATE("(",Artefatos!AE$1,",",Artefatos!$BX34,",",Artefatos!$A34,",",Artefatos!$D34,"),"),"")</f>
        <v/>
      </c>
      <c r="AA31" s="6" t="str">
        <f>IF(Artefatos!AF34&lt;&gt;"",CONCATENATE("(",Artefatos!AF$1,",",Artefatos!$BX34,",",Artefatos!$A34,",",Artefatos!$D34,"),"),"")</f>
        <v/>
      </c>
      <c r="AB31" s="6" t="str">
        <f>IF(Artefatos!AG34&lt;&gt;"",CONCATENATE("(",Artefatos!AG$1,",",Artefatos!$BX34,",",Artefatos!$A34,",",Artefatos!$D34,"),"),"")</f>
        <v/>
      </c>
      <c r="AC31" s="6" t="str">
        <f>IF(Artefatos!AH34&lt;&gt;"",CONCATENATE("(",Artefatos!AH$1,",",Artefatos!$BX34,",",Artefatos!$A34,",",Artefatos!$D34,"),"),"")</f>
        <v>(29,1,29,true),</v>
      </c>
      <c r="AD31" s="6" t="str">
        <f>IF(Artefatos!AI34&lt;&gt;"",CONCATENATE("(",Artefatos!AI$1,",",Artefatos!$BX34,",",Artefatos!$A34,",",Artefatos!$D34,"),"),"")</f>
        <v>(30,1,29,true),</v>
      </c>
      <c r="AE31" s="6" t="str">
        <f>IF(Artefatos!AJ34&lt;&gt;"",CONCATENATE("(",Artefatos!AJ$1,",",Artefatos!$BX34,",",Artefatos!$A34,",",Artefatos!$D34,"),"),"")</f>
        <v/>
      </c>
      <c r="AF31" s="6" t="str">
        <f>IF(Artefatos!AK34&lt;&gt;"",CONCATENATE("(",Artefatos!AK$1,",",Artefatos!$BX34,",",Artefatos!$A34,",",Artefatos!$D34,"),"),"")</f>
        <v/>
      </c>
      <c r="AG31" s="6" t="str">
        <f>IF(Artefatos!AL34&lt;&gt;"",CONCATENATE("(",Artefatos!AL$1,",",Artefatos!$BX34,",",Artefatos!$A34,",",Artefatos!$D34,"),"),"")</f>
        <v/>
      </c>
      <c r="AH31" s="6" t="str">
        <f>IF(Artefatos!AM34&lt;&gt;"",CONCATENATE("(",Artefatos!AM$1,",",Artefatos!$BX34,",",Artefatos!$A34,",",Artefatos!$D34,"),"),"")</f>
        <v/>
      </c>
      <c r="AI31" s="6" t="str">
        <f>IF(Artefatos!AN34&lt;&gt;"",CONCATENATE("(",Artefatos!AN$1,",",Artefatos!$BX34,",",Artefatos!$A34,",",Artefatos!$D34,"),"),"")</f>
        <v/>
      </c>
      <c r="AJ31" s="6" t="str">
        <f>IF(Artefatos!AO34&lt;&gt;"",CONCATENATE("(",Artefatos!AO$1,",",Artefatos!$BX34,",",Artefatos!$A34,",",Artefatos!$D34,"),"),"")</f>
        <v/>
      </c>
      <c r="AK31" s="6" t="str">
        <f>IF(Artefatos!AP34&lt;&gt;"",CONCATENATE("(",Artefatos!AP$1,",",Artefatos!$BX34,",",Artefatos!$A34,",",Artefatos!$D34,"),"),"")</f>
        <v/>
      </c>
      <c r="AL31" s="6" t="str">
        <f>IF(Artefatos!AQ34&lt;&gt;"",CONCATENATE("(",Artefatos!AQ$1,",",Artefatos!$BX34,",",Artefatos!$A34,",",Artefatos!$D34,"),"),"")</f>
        <v/>
      </c>
      <c r="AM31" s="6" t="str">
        <f>IF(Artefatos!AR34&lt;&gt;"",CONCATENATE("(",Artefatos!AR$1,",",Artefatos!$BX34,",",Artefatos!$A34,",",Artefatos!$D34,"),"),"")</f>
        <v/>
      </c>
      <c r="AN31" s="6" t="str">
        <f>IF(Artefatos!AS34&lt;&gt;"",CONCATENATE("(",Artefatos!AS$1,",",Artefatos!$BX34,",",Artefatos!$A34,",",Artefatos!$D34,"),"),"")</f>
        <v/>
      </c>
      <c r="AO31" s="6" t="str">
        <f>IF(Artefatos!AT34&lt;&gt;"",CONCATENATE("(",Artefatos!AT$1,",",Artefatos!$BX34,",",Artefatos!$A34,",",Artefatos!$D34,"),"),"")</f>
        <v/>
      </c>
      <c r="AP31" s="6" t="str">
        <f>IF(Artefatos!AU34&lt;&gt;"",CONCATENATE("(",Artefatos!AU$1,",",Artefatos!$BX34,",",Artefatos!$A34,",",Artefatos!$D34,"),"),"")</f>
        <v/>
      </c>
      <c r="AQ31" s="6" t="str">
        <f>IF(Artefatos!AV34&lt;&gt;"",CONCATENATE("(",Artefatos!AV$1,",",Artefatos!$BX34,",",Artefatos!$A34,",",Artefatos!$D34,"),"),"")</f>
        <v/>
      </c>
      <c r="AR31" s="6" t="str">
        <f>IF(Artefatos!AW34&lt;&gt;"",CONCATENATE("(",Artefatos!AW$1,",",Artefatos!$BX34,",",Artefatos!$A34,",",Artefatos!$D34,"),"),"")</f>
        <v/>
      </c>
      <c r="AS31" s="6" t="str">
        <f>IF(Artefatos!AX34&lt;&gt;"",CONCATENATE("(",Artefatos!AX$1,",",Artefatos!$BX34,",",Artefatos!$A34,",",Artefatos!$D34,"),"),"")</f>
        <v/>
      </c>
      <c r="AT31" s="6" t="str">
        <f>IF(Artefatos!AY34&lt;&gt;"",CONCATENATE("(",Artefatos!AY$1,",",Artefatos!$BX34,",",Artefatos!$A34,",",Artefatos!$D34,"),"),"")</f>
        <v/>
      </c>
      <c r="AU31" s="6" t="str">
        <f>IF(Artefatos!AZ34&lt;&gt;"",CONCATENATE("(",Artefatos!AZ$1,",",Artefatos!$BX34,",",Artefatos!$A34,",",Artefatos!$D34,"),"),"")</f>
        <v/>
      </c>
      <c r="AV31" s="6" t="str">
        <f>IF(Artefatos!BA34&lt;&gt;"",CONCATENATE("(",Artefatos!BA$1,",",Artefatos!$BX34,",",Artefatos!$A34,",",Artefatos!$D34,"),"),"")</f>
        <v/>
      </c>
      <c r="AW31" s="6" t="str">
        <f>IF(Artefatos!BB34&lt;&gt;"",CONCATENATE("(",Artefatos!BB$1,",",Artefatos!$BX34,",",Artefatos!$A34,",",Artefatos!$D34,"),"),"")</f>
        <v/>
      </c>
      <c r="AX31" s="6" t="str">
        <f>IF(Artefatos!BC34&lt;&gt;"",CONCATENATE("(",Artefatos!BC$1,",",Artefatos!$BX34,",",Artefatos!$A34,",",Artefatos!$D34,"),"),"")</f>
        <v/>
      </c>
      <c r="AY31" s="6" t="str">
        <f>IF(Artefatos!BD34&lt;&gt;"",CONCATENATE("(",Artefatos!BD$1,",",Artefatos!$BX34,",",Artefatos!$A34,",",Artefatos!$D34,"),"),"")</f>
        <v/>
      </c>
      <c r="AZ31" s="6" t="str">
        <f>IF(Artefatos!BE34&lt;&gt;"",CONCATENATE("(",Artefatos!BE$1,",",Artefatos!$BX34,",",Artefatos!$A34,",",Artefatos!$D34,"),"),"")</f>
        <v/>
      </c>
      <c r="BA31" s="6" t="str">
        <f>IF(Artefatos!BF34&lt;&gt;"",CONCATENATE("(",Artefatos!BF$1,",",Artefatos!$BX34,",",Artefatos!$A34,",",Artefatos!$D34,"),"),"")</f>
        <v/>
      </c>
      <c r="BB31" s="6" t="str">
        <f>IF(Artefatos!BG34&lt;&gt;"",CONCATENATE("(",Artefatos!BG$1,",",Artefatos!$BX34,",",Artefatos!$A34,",",Artefatos!$D34,"),"),"")</f>
        <v/>
      </c>
      <c r="BC31" s="6" t="str">
        <f>IF(Artefatos!BH34&lt;&gt;"",CONCATENATE("(",Artefatos!BH$1,",",Artefatos!$BX34,",",Artefatos!$A34,",",Artefatos!$D34,"),"),"")</f>
        <v/>
      </c>
      <c r="BD31" s="6" t="str">
        <f>IF(Artefatos!BI34&lt;&gt;"",CONCATENATE("(",Artefatos!BI$1,",",Artefatos!$BX34,",",Artefatos!$A34,",",Artefatos!$D34,"),"),"")</f>
        <v/>
      </c>
      <c r="BE31" s="6" t="str">
        <f>IF(Artefatos!BJ34&lt;&gt;"",CONCATENATE("(",Artefatos!BJ$1,",",Artefatos!$BX34,",",Artefatos!$A34,",",Artefatos!$D34,"),"),"")</f>
        <v/>
      </c>
      <c r="BF31" s="6" t="str">
        <f>IF(Artefatos!BK34&lt;&gt;"",CONCATENATE("(",Artefatos!BK$1,",",Artefatos!$BX34,",",Artefatos!$A34,",",Artefatos!$D34,"),"),"")</f>
        <v/>
      </c>
      <c r="BG31" s="6" t="str">
        <f>IF(Artefatos!BL34&lt;&gt;"",CONCATENATE("(",Artefatos!BL$1,",",Artefatos!$BX34,",",Artefatos!$A34,",",Artefatos!$D34,"),"),"")</f>
        <v/>
      </c>
      <c r="BH31" s="6" t="str">
        <f>IF(Artefatos!BM34&lt;&gt;"",CONCATENATE("(",Artefatos!BM$1,",",Artefatos!$BX34,",",Artefatos!$A34,",",Artefatos!$D34,"),"),"")</f>
        <v/>
      </c>
      <c r="BI31" s="6" t="str">
        <f>IF(Artefatos!BN34&lt;&gt;"",CONCATENATE("(",Artefatos!BN$1,",",Artefatos!$BX34,",",Artefatos!$A34,",",Artefatos!$D34,"),"),"")</f>
        <v/>
      </c>
      <c r="BJ31" s="6" t="str">
        <f>IF(Artefatos!BO34&lt;&gt;"",CONCATENATE("(",Artefatos!BO$1,",",Artefatos!$BX34,",",Artefatos!$A34,",",Artefatos!$D34,"),"),"")</f>
        <v/>
      </c>
      <c r="BK31" s="6" t="str">
        <f>IF(Artefatos!BP34&lt;&gt;"",CONCATENATE("(",Artefatos!BP$1,",",Artefatos!$BX34,",",Artefatos!$A34,",",Artefatos!$D34,"),"),"")</f>
        <v/>
      </c>
      <c r="BL31" s="6" t="str">
        <f>IF(Artefatos!BQ34&lt;&gt;"",CONCATENATE("(",Artefatos!BQ$1,",",Artefatos!$BX34,",",Artefatos!$A34,",",Artefatos!$D34,"),"),"")</f>
        <v/>
      </c>
      <c r="BM31" s="6" t="str">
        <f>IF(Artefatos!BR34&lt;&gt;"",CONCATENATE("(",Artefatos!BR$1,",",Artefatos!$BX34,",",Artefatos!$A34,",",Artefatos!$D34,"),"),"")</f>
        <v/>
      </c>
      <c r="BN31" s="6" t="str">
        <f>IF(Artefatos!BS34&lt;&gt;"",CONCATENATE("(",Artefatos!BS$1,",",Artefatos!$BX34,",",Artefatos!$A34,",",Artefatos!$D34,"),"),"")</f>
        <v/>
      </c>
      <c r="BO31" s="6" t="str">
        <f>IF(Artefatos!BT34&lt;&gt;"",CONCATENATE("(",Artefatos!BT$1,",",Artefatos!$BX34,",",Artefatos!$A34,",",Artefatos!$D34,"),"),"")</f>
        <v/>
      </c>
      <c r="BP31" s="6" t="str">
        <f>IF(Artefatos!BU34&lt;&gt;"",CONCATENATE("(",Artefatos!BU$1,",",Artefatos!$BX34,",",Artefatos!$A34,",",Artefatos!$D34,"),"),"")</f>
        <v/>
      </c>
      <c r="BQ31" s="6" t="str">
        <f>IF(Artefatos!BV34&lt;&gt;"",CONCATENATE("(",Artefatos!BV$1,",",Artefatos!$BX34,",",Artefatos!$A34,",",Artefatos!$D34,"),"),"")</f>
        <v/>
      </c>
      <c r="BR31" s="6" t="str">
        <f>IF(Artefatos!BW34&lt;&gt;"",CONCATENATE("(",Artefatos!BW$1,",",Artefatos!$BX34,",",Artefatos!$A34,",",Artefatos!$D34,"),"),"")</f>
        <v/>
      </c>
    </row>
    <row r="32" spans="1:70" x14ac:dyDescent="0.2">
      <c r="A32" s="6" t="str">
        <f>IF(Artefatos!F35&lt;&gt;"",CONCATENATE("(",Artefatos!F$1,",",Artefatos!$BX35,",",Artefatos!$A35,",",Artefatos!$D35,"),"),"")</f>
        <v>(1,1,30,true),</v>
      </c>
      <c r="B32" s="6" t="str">
        <f>IF(Artefatos!G35&lt;&gt;"",CONCATENATE("(",Artefatos!G$1,",",Artefatos!$BX35,",",Artefatos!$A35,",",Artefatos!$D35,"),"),"")</f>
        <v>(2,1,30,true),</v>
      </c>
      <c r="C32" s="6" t="str">
        <f>IF(Artefatos!H35&lt;&gt;"",CONCATENATE("(",Artefatos!H$1,",",Artefatos!$BX35,",",Artefatos!$A35,",",Artefatos!$D35,"),"),"")</f>
        <v/>
      </c>
      <c r="D32" s="6" t="str">
        <f>IF(Artefatos!I35&lt;&gt;"",CONCATENATE("(",Artefatos!I$1,",",Artefatos!$BX35,",",Artefatos!$A35,",",Artefatos!$D35,"),"),"")</f>
        <v/>
      </c>
      <c r="E32" s="6" t="str">
        <f>IF(Artefatos!J35&lt;&gt;"",CONCATENATE("(",Artefatos!J$1,",",Artefatos!$BX35,",",Artefatos!$A35,",",Artefatos!$D35,"),"),"")</f>
        <v/>
      </c>
      <c r="F32" s="6" t="str">
        <f>IF(Artefatos!K35&lt;&gt;"",CONCATENATE("(",Artefatos!K$1,",",Artefatos!$BX35,",",Artefatos!$A35,",",Artefatos!$D35,"),"),"")</f>
        <v/>
      </c>
      <c r="G32" s="6" t="str">
        <f>IF(Artefatos!L35&lt;&gt;"",CONCATENATE("(",Artefatos!L$1,",",Artefatos!$BX35,",",Artefatos!$A35,",",Artefatos!$D35,"),"),"")</f>
        <v/>
      </c>
      <c r="H32" s="6" t="str">
        <f>IF(Artefatos!M35&lt;&gt;"",CONCATENATE("(",Artefatos!M$1,",",Artefatos!$BX35,",",Artefatos!$A35,",",Artefatos!$D35,"),"),"")</f>
        <v/>
      </c>
      <c r="I32" s="6" t="str">
        <f>IF(Artefatos!N35&lt;&gt;"",CONCATENATE("(",Artefatos!N$1,",",Artefatos!$BX35,",",Artefatos!$A35,",",Artefatos!$D35,"),"),"")</f>
        <v/>
      </c>
      <c r="J32" s="6" t="str">
        <f>IF(Artefatos!O35&lt;&gt;"",CONCATENATE("(",Artefatos!O$1,",",Artefatos!$BX35,",",Artefatos!$A35,",",Artefatos!$D35,"),"),"")</f>
        <v/>
      </c>
      <c r="K32" s="6" t="str">
        <f>IF(Artefatos!P35&lt;&gt;"",CONCATENATE("(",Artefatos!P$1,",",Artefatos!$BX35,",",Artefatos!$A35,",",Artefatos!$D35,"),"),"")</f>
        <v/>
      </c>
      <c r="L32" s="6" t="str">
        <f>IF(Artefatos!Q35&lt;&gt;"",CONCATENATE("(",Artefatos!Q$1,",",Artefatos!$BX35,",",Artefatos!$A35,",",Artefatos!$D35,"),"),"")</f>
        <v/>
      </c>
      <c r="M32" s="6" t="str">
        <f>IF(Artefatos!R35&lt;&gt;"",CONCATENATE("(",Artefatos!R$1,",",Artefatos!$BX35,",",Artefatos!$A35,",",Artefatos!$D35,"),"),"")</f>
        <v/>
      </c>
      <c r="N32" s="6" t="str">
        <f>IF(Artefatos!S35&lt;&gt;"",CONCATENATE("(",Artefatos!S$1,",",Artefatos!$BX35,",",Artefatos!$A35,",",Artefatos!$D35,"),"),"")</f>
        <v/>
      </c>
      <c r="O32" s="6" t="str">
        <f>IF(Artefatos!T35&lt;&gt;"",CONCATENATE("(",Artefatos!T$1,",",Artefatos!$BX35,",",Artefatos!$A35,",",Artefatos!$D35,"),"),"")</f>
        <v/>
      </c>
      <c r="P32" s="6" t="str">
        <f>IF(Artefatos!U35&lt;&gt;"",CONCATENATE("(",Artefatos!U$1,",",Artefatos!$BX35,",",Artefatos!$A35,",",Artefatos!$D35,"),"),"")</f>
        <v/>
      </c>
      <c r="Q32" s="6" t="str">
        <f>IF(Artefatos!V35&lt;&gt;"",CONCATENATE("(",Artefatos!V$1,",",Artefatos!$BX35,",",Artefatos!$A35,",",Artefatos!$D35,"),"),"")</f>
        <v/>
      </c>
      <c r="R32" s="6" t="str">
        <f>IF(Artefatos!W35&lt;&gt;"",CONCATENATE("(",Artefatos!W$1,",",Artefatos!$BX35,",",Artefatos!$A35,",",Artefatos!$D35,"),"),"")</f>
        <v/>
      </c>
      <c r="S32" s="6" t="str">
        <f>IF(Artefatos!X35&lt;&gt;"",CONCATENATE("(",Artefatos!X$1,",",Artefatos!$BX35,",",Artefatos!$A35,",",Artefatos!$D35,"),"),"")</f>
        <v/>
      </c>
      <c r="T32" s="6" t="str">
        <f>IF(Artefatos!Y35&lt;&gt;"",CONCATENATE("(",Artefatos!Y$1,",",Artefatos!$BX35,",",Artefatos!$A35,",",Artefatos!$D35,"),"),"")</f>
        <v/>
      </c>
      <c r="U32" s="6" t="str">
        <f>IF(Artefatos!Z35&lt;&gt;"",CONCATENATE("(",Artefatos!Z$1,",",Artefatos!$BX35,",",Artefatos!$A35,",",Artefatos!$D35,"),"),"")</f>
        <v/>
      </c>
      <c r="V32" s="6" t="str">
        <f>IF(Artefatos!AA35&lt;&gt;"",CONCATENATE("(",Artefatos!AA$1,",",Artefatos!$BX35,",",Artefatos!$A35,",",Artefatos!$D35,"),"),"")</f>
        <v/>
      </c>
      <c r="W32" s="6" t="str">
        <f>IF(Artefatos!AB35&lt;&gt;"",CONCATENATE("(",Artefatos!AB$1,",",Artefatos!$BX35,",",Artefatos!$A35,",",Artefatos!$D35,"),"),"")</f>
        <v/>
      </c>
      <c r="X32" s="6" t="str">
        <f>IF(Artefatos!AC35&lt;&gt;"",CONCATENATE("(",Artefatos!AC$1,",",Artefatos!$BX35,",",Artefatos!$A35,",",Artefatos!$D35,"),"),"")</f>
        <v/>
      </c>
      <c r="Y32" s="6" t="str">
        <f>IF(Artefatos!AD35&lt;&gt;"",CONCATENATE("(",Artefatos!AD$1,",",Artefatos!$BX35,",",Artefatos!$A35,",",Artefatos!$D35,"),"),"")</f>
        <v/>
      </c>
      <c r="Z32" s="6" t="str">
        <f>IF(Artefatos!AE35&lt;&gt;"",CONCATENATE("(",Artefatos!AE$1,",",Artefatos!$BX35,",",Artefatos!$A35,",",Artefatos!$D35,"),"),"")</f>
        <v/>
      </c>
      <c r="AA32" s="6" t="str">
        <f>IF(Artefatos!AF35&lt;&gt;"",CONCATENATE("(",Artefatos!AF$1,",",Artefatos!$BX35,",",Artefatos!$A35,",",Artefatos!$D35,"),"),"")</f>
        <v/>
      </c>
      <c r="AB32" s="6" t="str">
        <f>IF(Artefatos!AG35&lt;&gt;"",CONCATENATE("(",Artefatos!AG$1,",",Artefatos!$BX35,",",Artefatos!$A35,",",Artefatos!$D35,"),"),"")</f>
        <v/>
      </c>
      <c r="AC32" s="6" t="str">
        <f>IF(Artefatos!AH35&lt;&gt;"",CONCATENATE("(",Artefatos!AH$1,",",Artefatos!$BX35,",",Artefatos!$A35,",",Artefatos!$D35,"),"),"")</f>
        <v>(29,1,30,true),</v>
      </c>
      <c r="AD32" s="6" t="str">
        <f>IF(Artefatos!AI35&lt;&gt;"",CONCATENATE("(",Artefatos!AI$1,",",Artefatos!$BX35,",",Artefatos!$A35,",",Artefatos!$D35,"),"),"")</f>
        <v>(30,1,30,true),</v>
      </c>
      <c r="AE32" s="6" t="str">
        <f>IF(Artefatos!AJ35&lt;&gt;"",CONCATENATE("(",Artefatos!AJ$1,",",Artefatos!$BX35,",",Artefatos!$A35,",",Artefatos!$D35,"),"),"")</f>
        <v/>
      </c>
      <c r="AF32" s="6" t="str">
        <f>IF(Artefatos!AK35&lt;&gt;"",CONCATENATE("(",Artefatos!AK$1,",",Artefatos!$BX35,",",Artefatos!$A35,",",Artefatos!$D35,"),"),"")</f>
        <v/>
      </c>
      <c r="AG32" s="6" t="str">
        <f>IF(Artefatos!AL35&lt;&gt;"",CONCATENATE("(",Artefatos!AL$1,",",Artefatos!$BX35,",",Artefatos!$A35,",",Artefatos!$D35,"),"),"")</f>
        <v/>
      </c>
      <c r="AH32" s="6" t="str">
        <f>IF(Artefatos!AM35&lt;&gt;"",CONCATENATE("(",Artefatos!AM$1,",",Artefatos!$BX35,",",Artefatos!$A35,",",Artefatos!$D35,"),"),"")</f>
        <v/>
      </c>
      <c r="AI32" s="6" t="str">
        <f>IF(Artefatos!AN35&lt;&gt;"",CONCATENATE("(",Artefatos!AN$1,",",Artefatos!$BX35,",",Artefatos!$A35,",",Artefatos!$D35,"),"),"")</f>
        <v/>
      </c>
      <c r="AJ32" s="6" t="str">
        <f>IF(Artefatos!AO35&lt;&gt;"",CONCATENATE("(",Artefatos!AO$1,",",Artefatos!$BX35,",",Artefatos!$A35,",",Artefatos!$D35,"),"),"")</f>
        <v/>
      </c>
      <c r="AK32" s="6" t="str">
        <f>IF(Artefatos!AP35&lt;&gt;"",CONCATENATE("(",Artefatos!AP$1,",",Artefatos!$BX35,",",Artefatos!$A35,",",Artefatos!$D35,"),"),"")</f>
        <v/>
      </c>
      <c r="AL32" s="6" t="str">
        <f>IF(Artefatos!AQ35&lt;&gt;"",CONCATENATE("(",Artefatos!AQ$1,",",Artefatos!$BX35,",",Artefatos!$A35,",",Artefatos!$D35,"),"),"")</f>
        <v/>
      </c>
      <c r="AM32" s="6" t="str">
        <f>IF(Artefatos!AR35&lt;&gt;"",CONCATENATE("(",Artefatos!AR$1,",",Artefatos!$BX35,",",Artefatos!$A35,",",Artefatos!$D35,"),"),"")</f>
        <v/>
      </c>
      <c r="AN32" s="6" t="str">
        <f>IF(Artefatos!AS35&lt;&gt;"",CONCATENATE("(",Artefatos!AS$1,",",Artefatos!$BX35,",",Artefatos!$A35,",",Artefatos!$D35,"),"),"")</f>
        <v/>
      </c>
      <c r="AO32" s="6" t="str">
        <f>IF(Artefatos!AT35&lt;&gt;"",CONCATENATE("(",Artefatos!AT$1,",",Artefatos!$BX35,",",Artefatos!$A35,",",Artefatos!$D35,"),"),"")</f>
        <v/>
      </c>
      <c r="AP32" s="6" t="str">
        <f>IF(Artefatos!AU35&lt;&gt;"",CONCATENATE("(",Artefatos!AU$1,",",Artefatos!$BX35,",",Artefatos!$A35,",",Artefatos!$D35,"),"),"")</f>
        <v/>
      </c>
      <c r="AQ32" s="6" t="str">
        <f>IF(Artefatos!AV35&lt;&gt;"",CONCATENATE("(",Artefatos!AV$1,",",Artefatos!$BX35,",",Artefatos!$A35,",",Artefatos!$D35,"),"),"")</f>
        <v/>
      </c>
      <c r="AR32" s="6" t="str">
        <f>IF(Artefatos!AW35&lt;&gt;"",CONCATENATE("(",Artefatos!AW$1,",",Artefatos!$BX35,",",Artefatos!$A35,",",Artefatos!$D35,"),"),"")</f>
        <v/>
      </c>
      <c r="AS32" s="6" t="str">
        <f>IF(Artefatos!AX35&lt;&gt;"",CONCATENATE("(",Artefatos!AX$1,",",Artefatos!$BX35,",",Artefatos!$A35,",",Artefatos!$D35,"),"),"")</f>
        <v/>
      </c>
      <c r="AT32" s="6" t="str">
        <f>IF(Artefatos!AY35&lt;&gt;"",CONCATENATE("(",Artefatos!AY$1,",",Artefatos!$BX35,",",Artefatos!$A35,",",Artefatos!$D35,"),"),"")</f>
        <v/>
      </c>
      <c r="AU32" s="6" t="str">
        <f>IF(Artefatos!AZ35&lt;&gt;"",CONCATENATE("(",Artefatos!AZ$1,",",Artefatos!$BX35,",",Artefatos!$A35,",",Artefatos!$D35,"),"),"")</f>
        <v/>
      </c>
      <c r="AV32" s="6" t="str">
        <f>IF(Artefatos!BA35&lt;&gt;"",CONCATENATE("(",Artefatos!BA$1,",",Artefatos!$BX35,",",Artefatos!$A35,",",Artefatos!$D35,"),"),"")</f>
        <v/>
      </c>
      <c r="AW32" s="6" t="str">
        <f>IF(Artefatos!BB35&lt;&gt;"",CONCATENATE("(",Artefatos!BB$1,",",Artefatos!$BX35,",",Artefatos!$A35,",",Artefatos!$D35,"),"),"")</f>
        <v/>
      </c>
      <c r="AX32" s="6" t="str">
        <f>IF(Artefatos!BC35&lt;&gt;"",CONCATENATE("(",Artefatos!BC$1,",",Artefatos!$BX35,",",Artefatos!$A35,",",Artefatos!$D35,"),"),"")</f>
        <v/>
      </c>
      <c r="AY32" s="6" t="str">
        <f>IF(Artefatos!BD35&lt;&gt;"",CONCATENATE("(",Artefatos!BD$1,",",Artefatos!$BX35,",",Artefatos!$A35,",",Artefatos!$D35,"),"),"")</f>
        <v/>
      </c>
      <c r="AZ32" s="6" t="str">
        <f>IF(Artefatos!BE35&lt;&gt;"",CONCATENATE("(",Artefatos!BE$1,",",Artefatos!$BX35,",",Artefatos!$A35,",",Artefatos!$D35,"),"),"")</f>
        <v/>
      </c>
      <c r="BA32" s="6" t="str">
        <f>IF(Artefatos!BF35&lt;&gt;"",CONCATENATE("(",Artefatos!BF$1,",",Artefatos!$BX35,",",Artefatos!$A35,",",Artefatos!$D35,"),"),"")</f>
        <v/>
      </c>
      <c r="BB32" s="6" t="str">
        <f>IF(Artefatos!BG35&lt;&gt;"",CONCATENATE("(",Artefatos!BG$1,",",Artefatos!$BX35,",",Artefatos!$A35,",",Artefatos!$D35,"),"),"")</f>
        <v/>
      </c>
      <c r="BC32" s="6" t="str">
        <f>IF(Artefatos!BH35&lt;&gt;"",CONCATENATE("(",Artefatos!BH$1,",",Artefatos!$BX35,",",Artefatos!$A35,",",Artefatos!$D35,"),"),"")</f>
        <v/>
      </c>
      <c r="BD32" s="6" t="str">
        <f>IF(Artefatos!BI35&lt;&gt;"",CONCATENATE("(",Artefatos!BI$1,",",Artefatos!$BX35,",",Artefatos!$A35,",",Artefatos!$D35,"),"),"")</f>
        <v/>
      </c>
      <c r="BE32" s="6" t="str">
        <f>IF(Artefatos!BJ35&lt;&gt;"",CONCATENATE("(",Artefatos!BJ$1,",",Artefatos!$BX35,",",Artefatos!$A35,",",Artefatos!$D35,"),"),"")</f>
        <v/>
      </c>
      <c r="BF32" s="6" t="str">
        <f>IF(Artefatos!BK35&lt;&gt;"",CONCATENATE("(",Artefatos!BK$1,",",Artefatos!$BX35,",",Artefatos!$A35,",",Artefatos!$D35,"),"),"")</f>
        <v/>
      </c>
      <c r="BG32" s="6" t="str">
        <f>IF(Artefatos!BL35&lt;&gt;"",CONCATENATE("(",Artefatos!BL$1,",",Artefatos!$BX35,",",Artefatos!$A35,",",Artefatos!$D35,"),"),"")</f>
        <v/>
      </c>
      <c r="BH32" s="6" t="str">
        <f>IF(Artefatos!BM35&lt;&gt;"",CONCATENATE("(",Artefatos!BM$1,",",Artefatos!$BX35,",",Artefatos!$A35,",",Artefatos!$D35,"),"),"")</f>
        <v/>
      </c>
      <c r="BI32" s="6" t="str">
        <f>IF(Artefatos!BN35&lt;&gt;"",CONCATENATE("(",Artefatos!BN$1,",",Artefatos!$BX35,",",Artefatos!$A35,",",Artefatos!$D35,"),"),"")</f>
        <v/>
      </c>
      <c r="BJ32" s="6" t="str">
        <f>IF(Artefatos!BO35&lt;&gt;"",CONCATENATE("(",Artefatos!BO$1,",",Artefatos!$BX35,",",Artefatos!$A35,",",Artefatos!$D35,"),"),"")</f>
        <v/>
      </c>
      <c r="BK32" s="6" t="str">
        <f>IF(Artefatos!BP35&lt;&gt;"",CONCATENATE("(",Artefatos!BP$1,",",Artefatos!$BX35,",",Artefatos!$A35,",",Artefatos!$D35,"),"),"")</f>
        <v/>
      </c>
      <c r="BL32" s="6" t="str">
        <f>IF(Artefatos!BQ35&lt;&gt;"",CONCATENATE("(",Artefatos!BQ$1,",",Artefatos!$BX35,",",Artefatos!$A35,",",Artefatos!$D35,"),"),"")</f>
        <v/>
      </c>
      <c r="BM32" s="6" t="str">
        <f>IF(Artefatos!BR35&lt;&gt;"",CONCATENATE("(",Artefatos!BR$1,",",Artefatos!$BX35,",",Artefatos!$A35,",",Artefatos!$D35,"),"),"")</f>
        <v/>
      </c>
      <c r="BN32" s="6" t="str">
        <f>IF(Artefatos!BS35&lt;&gt;"",CONCATENATE("(",Artefatos!BS$1,",",Artefatos!$BX35,",",Artefatos!$A35,",",Artefatos!$D35,"),"),"")</f>
        <v/>
      </c>
      <c r="BO32" s="6" t="str">
        <f>IF(Artefatos!BT35&lt;&gt;"",CONCATENATE("(",Artefatos!BT$1,",",Artefatos!$BX35,",",Artefatos!$A35,",",Artefatos!$D35,"),"),"")</f>
        <v/>
      </c>
      <c r="BP32" s="6" t="str">
        <f>IF(Artefatos!BU35&lt;&gt;"",CONCATENATE("(",Artefatos!BU$1,",",Artefatos!$BX35,",",Artefatos!$A35,",",Artefatos!$D35,"),"),"")</f>
        <v/>
      </c>
      <c r="BQ32" s="6" t="str">
        <f>IF(Artefatos!BV35&lt;&gt;"",CONCATENATE("(",Artefatos!BV$1,",",Artefatos!$BX35,",",Artefatos!$A35,",",Artefatos!$D35,"),"),"")</f>
        <v/>
      </c>
      <c r="BR32" s="6" t="str">
        <f>IF(Artefatos!BW35&lt;&gt;"",CONCATENATE("(",Artefatos!BW$1,",",Artefatos!$BX35,",",Artefatos!$A35,",",Artefatos!$D35,"),"),"")</f>
        <v/>
      </c>
    </row>
    <row r="33" spans="1:70" x14ac:dyDescent="0.2">
      <c r="A33" s="6" t="str">
        <f>IF(Artefatos!F36&lt;&gt;"",CONCATENATE("(",Artefatos!F$1,",",Artefatos!$BX36,",",Artefatos!$A36,",",Artefatos!$D36,"),"),"")</f>
        <v>(1,1,31,true),</v>
      </c>
      <c r="B33" s="6" t="str">
        <f>IF(Artefatos!G36&lt;&gt;"",CONCATENATE("(",Artefatos!G$1,",",Artefatos!$BX36,",",Artefatos!$A36,",",Artefatos!$D36,"),"),"")</f>
        <v>(2,1,31,true),</v>
      </c>
      <c r="C33" s="6" t="str">
        <f>IF(Artefatos!H36&lt;&gt;"",CONCATENATE("(",Artefatos!H$1,",",Artefatos!$BX36,",",Artefatos!$A36,",",Artefatos!$D36,"),"),"")</f>
        <v/>
      </c>
      <c r="D33" s="6" t="str">
        <f>IF(Artefatos!I36&lt;&gt;"",CONCATENATE("(",Artefatos!I$1,",",Artefatos!$BX36,",",Artefatos!$A36,",",Artefatos!$D36,"),"),"")</f>
        <v/>
      </c>
      <c r="E33" s="6" t="str">
        <f>IF(Artefatos!J36&lt;&gt;"",CONCATENATE("(",Artefatos!J$1,",",Artefatos!$BX36,",",Artefatos!$A36,",",Artefatos!$D36,"),"),"")</f>
        <v/>
      </c>
      <c r="F33" s="6" t="str">
        <f>IF(Artefatos!K36&lt;&gt;"",CONCATENATE("(",Artefatos!K$1,",",Artefatos!$BX36,",",Artefatos!$A36,",",Artefatos!$D36,"),"),"")</f>
        <v/>
      </c>
      <c r="G33" s="6" t="str">
        <f>IF(Artefatos!L36&lt;&gt;"",CONCATENATE("(",Artefatos!L$1,",",Artefatos!$BX36,",",Artefatos!$A36,",",Artefatos!$D36,"),"),"")</f>
        <v/>
      </c>
      <c r="H33" s="6" t="str">
        <f>IF(Artefatos!M36&lt;&gt;"",CONCATENATE("(",Artefatos!M$1,",",Artefatos!$BX36,",",Artefatos!$A36,",",Artefatos!$D36,"),"),"")</f>
        <v/>
      </c>
      <c r="I33" s="6" t="str">
        <f>IF(Artefatos!N36&lt;&gt;"",CONCATENATE("(",Artefatos!N$1,",",Artefatos!$BX36,",",Artefatos!$A36,",",Artefatos!$D36,"),"),"")</f>
        <v/>
      </c>
      <c r="J33" s="6" t="str">
        <f>IF(Artefatos!O36&lt;&gt;"",CONCATENATE("(",Artefatos!O$1,",",Artefatos!$BX36,",",Artefatos!$A36,",",Artefatos!$D36,"),"),"")</f>
        <v/>
      </c>
      <c r="K33" s="6" t="str">
        <f>IF(Artefatos!P36&lt;&gt;"",CONCATENATE("(",Artefatos!P$1,",",Artefatos!$BX36,",",Artefatos!$A36,",",Artefatos!$D36,"),"),"")</f>
        <v/>
      </c>
      <c r="L33" s="6" t="str">
        <f>IF(Artefatos!Q36&lt;&gt;"",CONCATENATE("(",Artefatos!Q$1,",",Artefatos!$BX36,",",Artefatos!$A36,",",Artefatos!$D36,"),"),"")</f>
        <v/>
      </c>
      <c r="M33" s="6" t="str">
        <f>IF(Artefatos!R36&lt;&gt;"",CONCATENATE("(",Artefatos!R$1,",",Artefatos!$BX36,",",Artefatos!$A36,",",Artefatos!$D36,"),"),"")</f>
        <v/>
      </c>
      <c r="N33" s="6" t="str">
        <f>IF(Artefatos!S36&lt;&gt;"",CONCATENATE("(",Artefatos!S$1,",",Artefatos!$BX36,",",Artefatos!$A36,",",Artefatos!$D36,"),"),"")</f>
        <v/>
      </c>
      <c r="O33" s="6" t="str">
        <f>IF(Artefatos!T36&lt;&gt;"",CONCATENATE("(",Artefatos!T$1,",",Artefatos!$BX36,",",Artefatos!$A36,",",Artefatos!$D36,"),"),"")</f>
        <v/>
      </c>
      <c r="P33" s="6" t="str">
        <f>IF(Artefatos!U36&lt;&gt;"",CONCATENATE("(",Artefatos!U$1,",",Artefatos!$BX36,",",Artefatos!$A36,",",Artefatos!$D36,"),"),"")</f>
        <v/>
      </c>
      <c r="Q33" s="6" t="str">
        <f>IF(Artefatos!V36&lt;&gt;"",CONCATENATE("(",Artefatos!V$1,",",Artefatos!$BX36,",",Artefatos!$A36,",",Artefatos!$D36,"),"),"")</f>
        <v/>
      </c>
      <c r="R33" s="6" t="str">
        <f>IF(Artefatos!W36&lt;&gt;"",CONCATENATE("(",Artefatos!W$1,",",Artefatos!$BX36,",",Artefatos!$A36,",",Artefatos!$D36,"),"),"")</f>
        <v/>
      </c>
      <c r="S33" s="6" t="str">
        <f>IF(Artefatos!X36&lt;&gt;"",CONCATENATE("(",Artefatos!X$1,",",Artefatos!$BX36,",",Artefatos!$A36,",",Artefatos!$D36,"),"),"")</f>
        <v/>
      </c>
      <c r="T33" s="6" t="str">
        <f>IF(Artefatos!Y36&lt;&gt;"",CONCATENATE("(",Artefatos!Y$1,",",Artefatos!$BX36,",",Artefatos!$A36,",",Artefatos!$D36,"),"),"")</f>
        <v/>
      </c>
      <c r="U33" s="6" t="str">
        <f>IF(Artefatos!Z36&lt;&gt;"",CONCATENATE("(",Artefatos!Z$1,",",Artefatos!$BX36,",",Artefatos!$A36,",",Artefatos!$D36,"),"),"")</f>
        <v/>
      </c>
      <c r="V33" s="6" t="str">
        <f>IF(Artefatos!AA36&lt;&gt;"",CONCATENATE("(",Artefatos!AA$1,",",Artefatos!$BX36,",",Artefatos!$A36,",",Artefatos!$D36,"),"),"")</f>
        <v/>
      </c>
      <c r="W33" s="6" t="str">
        <f>IF(Artefatos!AB36&lt;&gt;"",CONCATENATE("(",Artefatos!AB$1,",",Artefatos!$BX36,",",Artefatos!$A36,",",Artefatos!$D36,"),"),"")</f>
        <v/>
      </c>
      <c r="X33" s="6" t="str">
        <f>IF(Artefatos!AC36&lt;&gt;"",CONCATENATE("(",Artefatos!AC$1,",",Artefatos!$BX36,",",Artefatos!$A36,",",Artefatos!$D36,"),"),"")</f>
        <v/>
      </c>
      <c r="Y33" s="6" t="str">
        <f>IF(Artefatos!AD36&lt;&gt;"",CONCATENATE("(",Artefatos!AD$1,",",Artefatos!$BX36,",",Artefatos!$A36,",",Artefatos!$D36,"),"),"")</f>
        <v/>
      </c>
      <c r="Z33" s="6" t="str">
        <f>IF(Artefatos!AE36&lt;&gt;"",CONCATENATE("(",Artefatos!AE$1,",",Artefatos!$BX36,",",Artefatos!$A36,",",Artefatos!$D36,"),"),"")</f>
        <v/>
      </c>
      <c r="AA33" s="6" t="str">
        <f>IF(Artefatos!AF36&lt;&gt;"",CONCATENATE("(",Artefatos!AF$1,",",Artefatos!$BX36,",",Artefatos!$A36,",",Artefatos!$D36,"),"),"")</f>
        <v/>
      </c>
      <c r="AB33" s="6" t="str">
        <f>IF(Artefatos!AG36&lt;&gt;"",CONCATENATE("(",Artefatos!AG$1,",",Artefatos!$BX36,",",Artefatos!$A36,",",Artefatos!$D36,"),"),"")</f>
        <v/>
      </c>
      <c r="AC33" s="6" t="str">
        <f>IF(Artefatos!AH36&lt;&gt;"",CONCATENATE("(",Artefatos!AH$1,",",Artefatos!$BX36,",",Artefatos!$A36,",",Artefatos!$D36,"),"),"")</f>
        <v>(29,1,31,true),</v>
      </c>
      <c r="AD33" s="6" t="str">
        <f>IF(Artefatos!AI36&lt;&gt;"",CONCATENATE("(",Artefatos!AI$1,",",Artefatos!$BX36,",",Artefatos!$A36,",",Artefatos!$D36,"),"),"")</f>
        <v>(30,1,31,true),</v>
      </c>
      <c r="AE33" s="6" t="str">
        <f>IF(Artefatos!AJ36&lt;&gt;"",CONCATENATE("(",Artefatos!AJ$1,",",Artefatos!$BX36,",",Artefatos!$A36,",",Artefatos!$D36,"),"),"")</f>
        <v/>
      </c>
      <c r="AF33" s="6" t="str">
        <f>IF(Artefatos!AK36&lt;&gt;"",CONCATENATE("(",Artefatos!AK$1,",",Artefatos!$BX36,",",Artefatos!$A36,",",Artefatos!$D36,"),"),"")</f>
        <v/>
      </c>
      <c r="AG33" s="6" t="str">
        <f>IF(Artefatos!AL36&lt;&gt;"",CONCATENATE("(",Artefatos!AL$1,",",Artefatos!$BX36,",",Artefatos!$A36,",",Artefatos!$D36,"),"),"")</f>
        <v/>
      </c>
      <c r="AH33" s="6" t="str">
        <f>IF(Artefatos!AM36&lt;&gt;"",CONCATENATE("(",Artefatos!AM$1,",",Artefatos!$BX36,",",Artefatos!$A36,",",Artefatos!$D36,"),"),"")</f>
        <v/>
      </c>
      <c r="AI33" s="6" t="str">
        <f>IF(Artefatos!AN36&lt;&gt;"",CONCATENATE("(",Artefatos!AN$1,",",Artefatos!$BX36,",",Artefatos!$A36,",",Artefatos!$D36,"),"),"")</f>
        <v/>
      </c>
      <c r="AJ33" s="6" t="str">
        <f>IF(Artefatos!AO36&lt;&gt;"",CONCATENATE("(",Artefatos!AO$1,",",Artefatos!$BX36,",",Artefatos!$A36,",",Artefatos!$D36,"),"),"")</f>
        <v/>
      </c>
      <c r="AK33" s="6" t="str">
        <f>IF(Artefatos!AP36&lt;&gt;"",CONCATENATE("(",Artefatos!AP$1,",",Artefatos!$BX36,",",Artefatos!$A36,",",Artefatos!$D36,"),"),"")</f>
        <v/>
      </c>
      <c r="AL33" s="6" t="str">
        <f>IF(Artefatos!AQ36&lt;&gt;"",CONCATENATE("(",Artefatos!AQ$1,",",Artefatos!$BX36,",",Artefatos!$A36,",",Artefatos!$D36,"),"),"")</f>
        <v/>
      </c>
      <c r="AM33" s="6" t="str">
        <f>IF(Artefatos!AR36&lt;&gt;"",CONCATENATE("(",Artefatos!AR$1,",",Artefatos!$BX36,",",Artefatos!$A36,",",Artefatos!$D36,"),"),"")</f>
        <v/>
      </c>
      <c r="AN33" s="6" t="str">
        <f>IF(Artefatos!AS36&lt;&gt;"",CONCATENATE("(",Artefatos!AS$1,",",Artefatos!$BX36,",",Artefatos!$A36,",",Artefatos!$D36,"),"),"")</f>
        <v/>
      </c>
      <c r="AO33" s="6" t="str">
        <f>IF(Artefatos!AT36&lt;&gt;"",CONCATENATE("(",Artefatos!AT$1,",",Artefatos!$BX36,",",Artefatos!$A36,",",Artefatos!$D36,"),"),"")</f>
        <v/>
      </c>
      <c r="AP33" s="6" t="str">
        <f>IF(Artefatos!AU36&lt;&gt;"",CONCATENATE("(",Artefatos!AU$1,",",Artefatos!$BX36,",",Artefatos!$A36,",",Artefatos!$D36,"),"),"")</f>
        <v/>
      </c>
      <c r="AQ33" s="6" t="str">
        <f>IF(Artefatos!AV36&lt;&gt;"",CONCATENATE("(",Artefatos!AV$1,",",Artefatos!$BX36,",",Artefatos!$A36,",",Artefatos!$D36,"),"),"")</f>
        <v/>
      </c>
      <c r="AR33" s="6" t="str">
        <f>IF(Artefatos!AW36&lt;&gt;"",CONCATENATE("(",Artefatos!AW$1,",",Artefatos!$BX36,",",Artefatos!$A36,",",Artefatos!$D36,"),"),"")</f>
        <v/>
      </c>
      <c r="AS33" s="6" t="str">
        <f>IF(Artefatos!AX36&lt;&gt;"",CONCATENATE("(",Artefatos!AX$1,",",Artefatos!$BX36,",",Artefatos!$A36,",",Artefatos!$D36,"),"),"")</f>
        <v/>
      </c>
      <c r="AT33" s="6" t="str">
        <f>IF(Artefatos!AY36&lt;&gt;"",CONCATENATE("(",Artefatos!AY$1,",",Artefatos!$BX36,",",Artefatos!$A36,",",Artefatos!$D36,"),"),"")</f>
        <v/>
      </c>
      <c r="AU33" s="6" t="str">
        <f>IF(Artefatos!AZ36&lt;&gt;"",CONCATENATE("(",Artefatos!AZ$1,",",Artefatos!$BX36,",",Artefatos!$A36,",",Artefatos!$D36,"),"),"")</f>
        <v/>
      </c>
      <c r="AV33" s="6" t="str">
        <f>IF(Artefatos!BA36&lt;&gt;"",CONCATENATE("(",Artefatos!BA$1,",",Artefatos!$BX36,",",Artefatos!$A36,",",Artefatos!$D36,"),"),"")</f>
        <v/>
      </c>
      <c r="AW33" s="6" t="str">
        <f>IF(Artefatos!BB36&lt;&gt;"",CONCATENATE("(",Artefatos!BB$1,",",Artefatos!$BX36,",",Artefatos!$A36,",",Artefatos!$D36,"),"),"")</f>
        <v/>
      </c>
      <c r="AX33" s="6" t="str">
        <f>IF(Artefatos!BC36&lt;&gt;"",CONCATENATE("(",Artefatos!BC$1,",",Artefatos!$BX36,",",Artefatos!$A36,",",Artefatos!$D36,"),"),"")</f>
        <v/>
      </c>
      <c r="AY33" s="6" t="str">
        <f>IF(Artefatos!BD36&lt;&gt;"",CONCATENATE("(",Artefatos!BD$1,",",Artefatos!$BX36,",",Artefatos!$A36,",",Artefatos!$D36,"),"),"")</f>
        <v/>
      </c>
      <c r="AZ33" s="6" t="str">
        <f>IF(Artefatos!BE36&lt;&gt;"",CONCATENATE("(",Artefatos!BE$1,",",Artefatos!$BX36,",",Artefatos!$A36,",",Artefatos!$D36,"),"),"")</f>
        <v/>
      </c>
      <c r="BA33" s="6" t="str">
        <f>IF(Artefatos!BF36&lt;&gt;"",CONCATENATE("(",Artefatos!BF$1,",",Artefatos!$BX36,",",Artefatos!$A36,",",Artefatos!$D36,"),"),"")</f>
        <v/>
      </c>
      <c r="BB33" s="6" t="str">
        <f>IF(Artefatos!BG36&lt;&gt;"",CONCATENATE("(",Artefatos!BG$1,",",Artefatos!$BX36,",",Artefatos!$A36,",",Artefatos!$D36,"),"),"")</f>
        <v/>
      </c>
      <c r="BC33" s="6" t="str">
        <f>IF(Artefatos!BH36&lt;&gt;"",CONCATENATE("(",Artefatos!BH$1,",",Artefatos!$BX36,",",Artefatos!$A36,",",Artefatos!$D36,"),"),"")</f>
        <v/>
      </c>
      <c r="BD33" s="6" t="str">
        <f>IF(Artefatos!BI36&lt;&gt;"",CONCATENATE("(",Artefatos!BI$1,",",Artefatos!$BX36,",",Artefatos!$A36,",",Artefatos!$D36,"),"),"")</f>
        <v/>
      </c>
      <c r="BE33" s="6" t="str">
        <f>IF(Artefatos!BJ36&lt;&gt;"",CONCATENATE("(",Artefatos!BJ$1,",",Artefatos!$BX36,",",Artefatos!$A36,",",Artefatos!$D36,"),"),"")</f>
        <v/>
      </c>
      <c r="BF33" s="6" t="str">
        <f>IF(Artefatos!BK36&lt;&gt;"",CONCATENATE("(",Artefatos!BK$1,",",Artefatos!$BX36,",",Artefatos!$A36,",",Artefatos!$D36,"),"),"")</f>
        <v/>
      </c>
      <c r="BG33" s="6" t="str">
        <f>IF(Artefatos!BL36&lt;&gt;"",CONCATENATE("(",Artefatos!BL$1,",",Artefatos!$BX36,",",Artefatos!$A36,",",Artefatos!$D36,"),"),"")</f>
        <v/>
      </c>
      <c r="BH33" s="6" t="str">
        <f>IF(Artefatos!BM36&lt;&gt;"",CONCATENATE("(",Artefatos!BM$1,",",Artefatos!$BX36,",",Artefatos!$A36,",",Artefatos!$D36,"),"),"")</f>
        <v/>
      </c>
      <c r="BI33" s="6" t="str">
        <f>IF(Artefatos!BN36&lt;&gt;"",CONCATENATE("(",Artefatos!BN$1,",",Artefatos!$BX36,",",Artefatos!$A36,",",Artefatos!$D36,"),"),"")</f>
        <v/>
      </c>
      <c r="BJ33" s="6" t="str">
        <f>IF(Artefatos!BO36&lt;&gt;"",CONCATENATE("(",Artefatos!BO$1,",",Artefatos!$BX36,",",Artefatos!$A36,",",Artefatos!$D36,"),"),"")</f>
        <v/>
      </c>
      <c r="BK33" s="6" t="str">
        <f>IF(Artefatos!BP36&lt;&gt;"",CONCATENATE("(",Artefatos!BP$1,",",Artefatos!$BX36,",",Artefatos!$A36,",",Artefatos!$D36,"),"),"")</f>
        <v/>
      </c>
      <c r="BL33" s="6" t="str">
        <f>IF(Artefatos!BQ36&lt;&gt;"",CONCATENATE("(",Artefatos!BQ$1,",",Artefatos!$BX36,",",Artefatos!$A36,",",Artefatos!$D36,"),"),"")</f>
        <v/>
      </c>
      <c r="BM33" s="6" t="str">
        <f>IF(Artefatos!BR36&lt;&gt;"",CONCATENATE("(",Artefatos!BR$1,",",Artefatos!$BX36,",",Artefatos!$A36,",",Artefatos!$D36,"),"),"")</f>
        <v/>
      </c>
      <c r="BN33" s="6" t="str">
        <f>IF(Artefatos!BS36&lt;&gt;"",CONCATENATE("(",Artefatos!BS$1,",",Artefatos!$BX36,",",Artefatos!$A36,",",Artefatos!$D36,"),"),"")</f>
        <v/>
      </c>
      <c r="BO33" s="6" t="str">
        <f>IF(Artefatos!BT36&lt;&gt;"",CONCATENATE("(",Artefatos!BT$1,",",Artefatos!$BX36,",",Artefatos!$A36,",",Artefatos!$D36,"),"),"")</f>
        <v/>
      </c>
      <c r="BP33" s="6" t="str">
        <f>IF(Artefatos!BU36&lt;&gt;"",CONCATENATE("(",Artefatos!BU$1,",",Artefatos!$BX36,",",Artefatos!$A36,",",Artefatos!$D36,"),"),"")</f>
        <v/>
      </c>
      <c r="BQ33" s="6" t="str">
        <f>IF(Artefatos!BV36&lt;&gt;"",CONCATENATE("(",Artefatos!BV$1,",",Artefatos!$BX36,",",Artefatos!$A36,",",Artefatos!$D36,"),"),"")</f>
        <v/>
      </c>
      <c r="BR33" s="6" t="str">
        <f>IF(Artefatos!BW36&lt;&gt;"",CONCATENATE("(",Artefatos!BW$1,",",Artefatos!$BX36,",",Artefatos!$A36,",",Artefatos!$D36,"),"),"")</f>
        <v/>
      </c>
    </row>
    <row r="34" spans="1:70" x14ac:dyDescent="0.2">
      <c r="A34" s="6" t="str">
        <f>IF(Artefatos!F37&lt;&gt;"",CONCATENATE("(",Artefatos!F$1,",",Artefatos!$BX37,",",Artefatos!$A37,",",Artefatos!$D37,"),"),"")</f>
        <v>(1,1,32,true),</v>
      </c>
      <c r="B34" s="6" t="str">
        <f>IF(Artefatos!G37&lt;&gt;"",CONCATENATE("(",Artefatos!G$1,",",Artefatos!$BX37,",",Artefatos!$A37,",",Artefatos!$D37,"),"),"")</f>
        <v>(2,1,32,true),</v>
      </c>
      <c r="C34" s="6" t="str">
        <f>IF(Artefatos!H37&lt;&gt;"",CONCATENATE("(",Artefatos!H$1,",",Artefatos!$BX37,",",Artefatos!$A37,",",Artefatos!$D37,"),"),"")</f>
        <v/>
      </c>
      <c r="D34" s="6" t="str">
        <f>IF(Artefatos!I37&lt;&gt;"",CONCATENATE("(",Artefatos!I$1,",",Artefatos!$BX37,",",Artefatos!$A37,",",Artefatos!$D37,"),"),"")</f>
        <v/>
      </c>
      <c r="E34" s="6" t="str">
        <f>IF(Artefatos!J37&lt;&gt;"",CONCATENATE("(",Artefatos!J$1,",",Artefatos!$BX37,",",Artefatos!$A37,",",Artefatos!$D37,"),"),"")</f>
        <v/>
      </c>
      <c r="F34" s="6" t="str">
        <f>IF(Artefatos!K37&lt;&gt;"",CONCATENATE("(",Artefatos!K$1,",",Artefatos!$BX37,",",Artefatos!$A37,",",Artefatos!$D37,"),"),"")</f>
        <v/>
      </c>
      <c r="G34" s="6" t="str">
        <f>IF(Artefatos!L37&lt;&gt;"",CONCATENATE("(",Artefatos!L$1,",",Artefatos!$BX37,",",Artefatos!$A37,",",Artefatos!$D37,"),"),"")</f>
        <v/>
      </c>
      <c r="H34" s="6" t="str">
        <f>IF(Artefatos!M37&lt;&gt;"",CONCATENATE("(",Artefatos!M$1,",",Artefatos!$BX37,",",Artefatos!$A37,",",Artefatos!$D37,"),"),"")</f>
        <v/>
      </c>
      <c r="I34" s="6" t="str">
        <f>IF(Artefatos!N37&lt;&gt;"",CONCATENATE("(",Artefatos!N$1,",",Artefatos!$BX37,",",Artefatos!$A37,",",Artefatos!$D37,"),"),"")</f>
        <v/>
      </c>
      <c r="J34" s="6" t="str">
        <f>IF(Artefatos!O37&lt;&gt;"",CONCATENATE("(",Artefatos!O$1,",",Artefatos!$BX37,",",Artefatos!$A37,",",Artefatos!$D37,"),"),"")</f>
        <v/>
      </c>
      <c r="K34" s="6" t="str">
        <f>IF(Artefatos!P37&lt;&gt;"",CONCATENATE("(",Artefatos!P$1,",",Artefatos!$BX37,",",Artefatos!$A37,",",Artefatos!$D37,"),"),"")</f>
        <v/>
      </c>
      <c r="L34" s="6" t="str">
        <f>IF(Artefatos!Q37&lt;&gt;"",CONCATENATE("(",Artefatos!Q$1,",",Artefatos!$BX37,",",Artefatos!$A37,",",Artefatos!$D37,"),"),"")</f>
        <v/>
      </c>
      <c r="M34" s="6" t="str">
        <f>IF(Artefatos!R37&lt;&gt;"",CONCATENATE("(",Artefatos!R$1,",",Artefatos!$BX37,",",Artefatos!$A37,",",Artefatos!$D37,"),"),"")</f>
        <v/>
      </c>
      <c r="N34" s="6" t="str">
        <f>IF(Artefatos!S37&lt;&gt;"",CONCATENATE("(",Artefatos!S$1,",",Artefatos!$BX37,",",Artefatos!$A37,",",Artefatos!$D37,"),"),"")</f>
        <v/>
      </c>
      <c r="O34" s="6" t="str">
        <f>IF(Artefatos!T37&lt;&gt;"",CONCATENATE("(",Artefatos!T$1,",",Artefatos!$BX37,",",Artefatos!$A37,",",Artefatos!$D37,"),"),"")</f>
        <v/>
      </c>
      <c r="P34" s="6" t="str">
        <f>IF(Artefatos!U37&lt;&gt;"",CONCATENATE("(",Artefatos!U$1,",",Artefatos!$BX37,",",Artefatos!$A37,",",Artefatos!$D37,"),"),"")</f>
        <v/>
      </c>
      <c r="Q34" s="6" t="str">
        <f>IF(Artefatos!V37&lt;&gt;"",CONCATENATE("(",Artefatos!V$1,",",Artefatos!$BX37,",",Artefatos!$A37,",",Artefatos!$D37,"),"),"")</f>
        <v/>
      </c>
      <c r="R34" s="6" t="str">
        <f>IF(Artefatos!W37&lt;&gt;"",CONCATENATE("(",Artefatos!W$1,",",Artefatos!$BX37,",",Artefatos!$A37,",",Artefatos!$D37,"),"),"")</f>
        <v/>
      </c>
      <c r="S34" s="6" t="str">
        <f>IF(Artefatos!X37&lt;&gt;"",CONCATENATE("(",Artefatos!X$1,",",Artefatos!$BX37,",",Artefatos!$A37,",",Artefatos!$D37,"),"),"")</f>
        <v/>
      </c>
      <c r="T34" s="6" t="str">
        <f>IF(Artefatos!Y37&lt;&gt;"",CONCATENATE("(",Artefatos!Y$1,",",Artefatos!$BX37,",",Artefatos!$A37,",",Artefatos!$D37,"),"),"")</f>
        <v/>
      </c>
      <c r="U34" s="6" t="str">
        <f>IF(Artefatos!Z37&lt;&gt;"",CONCATENATE("(",Artefatos!Z$1,",",Artefatos!$BX37,",",Artefatos!$A37,",",Artefatos!$D37,"),"),"")</f>
        <v/>
      </c>
      <c r="V34" s="6" t="str">
        <f>IF(Artefatos!AA37&lt;&gt;"",CONCATENATE("(",Artefatos!AA$1,",",Artefatos!$BX37,",",Artefatos!$A37,",",Artefatos!$D37,"),"),"")</f>
        <v/>
      </c>
      <c r="W34" s="6" t="str">
        <f>IF(Artefatos!AB37&lt;&gt;"",CONCATENATE("(",Artefatos!AB$1,",",Artefatos!$BX37,",",Artefatos!$A37,",",Artefatos!$D37,"),"),"")</f>
        <v/>
      </c>
      <c r="X34" s="6" t="str">
        <f>IF(Artefatos!AC37&lt;&gt;"",CONCATENATE("(",Artefatos!AC$1,",",Artefatos!$BX37,",",Artefatos!$A37,",",Artefatos!$D37,"),"),"")</f>
        <v/>
      </c>
      <c r="Y34" s="6" t="str">
        <f>IF(Artefatos!AD37&lt;&gt;"",CONCATENATE("(",Artefatos!AD$1,",",Artefatos!$BX37,",",Artefatos!$A37,",",Artefatos!$D37,"),"),"")</f>
        <v/>
      </c>
      <c r="Z34" s="6" t="str">
        <f>IF(Artefatos!AE37&lt;&gt;"",CONCATENATE("(",Artefatos!AE$1,",",Artefatos!$BX37,",",Artefatos!$A37,",",Artefatos!$D37,"),"),"")</f>
        <v/>
      </c>
      <c r="AA34" s="6" t="str">
        <f>IF(Artefatos!AF37&lt;&gt;"",CONCATENATE("(",Artefatos!AF$1,",",Artefatos!$BX37,",",Artefatos!$A37,",",Artefatos!$D37,"),"),"")</f>
        <v/>
      </c>
      <c r="AB34" s="6" t="str">
        <f>IF(Artefatos!AG37&lt;&gt;"",CONCATENATE("(",Artefatos!AG$1,",",Artefatos!$BX37,",",Artefatos!$A37,",",Artefatos!$D37,"),"),"")</f>
        <v/>
      </c>
      <c r="AC34" s="6" t="str">
        <f>IF(Artefatos!AH37&lt;&gt;"",CONCATENATE("(",Artefatos!AH$1,",",Artefatos!$BX37,",",Artefatos!$A37,",",Artefatos!$D37,"),"),"")</f>
        <v>(29,1,32,true),</v>
      </c>
      <c r="AD34" s="6" t="str">
        <f>IF(Artefatos!AI37&lt;&gt;"",CONCATENATE("(",Artefatos!AI$1,",",Artefatos!$BX37,",",Artefatos!$A37,",",Artefatos!$D37,"),"),"")</f>
        <v>(30,1,32,true),</v>
      </c>
      <c r="AE34" s="6" t="str">
        <f>IF(Artefatos!AJ37&lt;&gt;"",CONCATENATE("(",Artefatos!AJ$1,",",Artefatos!$BX37,",",Artefatos!$A37,",",Artefatos!$D37,"),"),"")</f>
        <v/>
      </c>
      <c r="AF34" s="6" t="str">
        <f>IF(Artefatos!AK37&lt;&gt;"",CONCATENATE("(",Artefatos!AK$1,",",Artefatos!$BX37,",",Artefatos!$A37,",",Artefatos!$D37,"),"),"")</f>
        <v/>
      </c>
      <c r="AG34" s="6" t="str">
        <f>IF(Artefatos!AL37&lt;&gt;"",CONCATENATE("(",Artefatos!AL$1,",",Artefatos!$BX37,",",Artefatos!$A37,",",Artefatos!$D37,"),"),"")</f>
        <v/>
      </c>
      <c r="AH34" s="6" t="str">
        <f>IF(Artefatos!AM37&lt;&gt;"",CONCATENATE("(",Artefatos!AM$1,",",Artefatos!$BX37,",",Artefatos!$A37,",",Artefatos!$D37,"),"),"")</f>
        <v/>
      </c>
      <c r="AI34" s="6" t="str">
        <f>IF(Artefatos!AN37&lt;&gt;"",CONCATENATE("(",Artefatos!AN$1,",",Artefatos!$BX37,",",Artefatos!$A37,",",Artefatos!$D37,"),"),"")</f>
        <v/>
      </c>
      <c r="AJ34" s="6" t="str">
        <f>IF(Artefatos!AO37&lt;&gt;"",CONCATENATE("(",Artefatos!AO$1,",",Artefatos!$BX37,",",Artefatos!$A37,",",Artefatos!$D37,"),"),"")</f>
        <v/>
      </c>
      <c r="AK34" s="6" t="str">
        <f>IF(Artefatos!AP37&lt;&gt;"",CONCATENATE("(",Artefatos!AP$1,",",Artefatos!$BX37,",",Artefatos!$A37,",",Artefatos!$D37,"),"),"")</f>
        <v/>
      </c>
      <c r="AL34" s="6" t="str">
        <f>IF(Artefatos!AQ37&lt;&gt;"",CONCATENATE("(",Artefatos!AQ$1,",",Artefatos!$BX37,",",Artefatos!$A37,",",Artefatos!$D37,"),"),"")</f>
        <v/>
      </c>
      <c r="AM34" s="6" t="str">
        <f>IF(Artefatos!AR37&lt;&gt;"",CONCATENATE("(",Artefatos!AR$1,",",Artefatos!$BX37,",",Artefatos!$A37,",",Artefatos!$D37,"),"),"")</f>
        <v/>
      </c>
      <c r="AN34" s="6" t="str">
        <f>IF(Artefatos!AS37&lt;&gt;"",CONCATENATE("(",Artefatos!AS$1,",",Artefatos!$BX37,",",Artefatos!$A37,",",Artefatos!$D37,"),"),"")</f>
        <v/>
      </c>
      <c r="AO34" s="6" t="str">
        <f>IF(Artefatos!AT37&lt;&gt;"",CONCATENATE("(",Artefatos!AT$1,",",Artefatos!$BX37,",",Artefatos!$A37,",",Artefatos!$D37,"),"),"")</f>
        <v/>
      </c>
      <c r="AP34" s="6" t="str">
        <f>IF(Artefatos!AU37&lt;&gt;"",CONCATENATE("(",Artefatos!AU$1,",",Artefatos!$BX37,",",Artefatos!$A37,",",Artefatos!$D37,"),"),"")</f>
        <v/>
      </c>
      <c r="AQ34" s="6" t="str">
        <f>IF(Artefatos!AV37&lt;&gt;"",CONCATENATE("(",Artefatos!AV$1,",",Artefatos!$BX37,",",Artefatos!$A37,",",Artefatos!$D37,"),"),"")</f>
        <v/>
      </c>
      <c r="AR34" s="6" t="str">
        <f>IF(Artefatos!AW37&lt;&gt;"",CONCATENATE("(",Artefatos!AW$1,",",Artefatos!$BX37,",",Artefatos!$A37,",",Artefatos!$D37,"),"),"")</f>
        <v/>
      </c>
      <c r="AS34" s="6" t="str">
        <f>IF(Artefatos!AX37&lt;&gt;"",CONCATENATE("(",Artefatos!AX$1,",",Artefatos!$BX37,",",Artefatos!$A37,",",Artefatos!$D37,"),"),"")</f>
        <v/>
      </c>
      <c r="AT34" s="6" t="str">
        <f>IF(Artefatos!AY37&lt;&gt;"",CONCATENATE("(",Artefatos!AY$1,",",Artefatos!$BX37,",",Artefatos!$A37,",",Artefatos!$D37,"),"),"")</f>
        <v/>
      </c>
      <c r="AU34" s="6" t="str">
        <f>IF(Artefatos!AZ37&lt;&gt;"",CONCATENATE("(",Artefatos!AZ$1,",",Artefatos!$BX37,",",Artefatos!$A37,",",Artefatos!$D37,"),"),"")</f>
        <v/>
      </c>
      <c r="AV34" s="6" t="str">
        <f>IF(Artefatos!BA37&lt;&gt;"",CONCATENATE("(",Artefatos!BA$1,",",Artefatos!$BX37,",",Artefatos!$A37,",",Artefatos!$D37,"),"),"")</f>
        <v/>
      </c>
      <c r="AW34" s="6" t="str">
        <f>IF(Artefatos!BB37&lt;&gt;"",CONCATENATE("(",Artefatos!BB$1,",",Artefatos!$BX37,",",Artefatos!$A37,",",Artefatos!$D37,"),"),"")</f>
        <v/>
      </c>
      <c r="AX34" s="6" t="str">
        <f>IF(Artefatos!BC37&lt;&gt;"",CONCATENATE("(",Artefatos!BC$1,",",Artefatos!$BX37,",",Artefatos!$A37,",",Artefatos!$D37,"),"),"")</f>
        <v/>
      </c>
      <c r="AY34" s="6" t="str">
        <f>IF(Artefatos!BD37&lt;&gt;"",CONCATENATE("(",Artefatos!BD$1,",",Artefatos!$BX37,",",Artefatos!$A37,",",Artefatos!$D37,"),"),"")</f>
        <v/>
      </c>
      <c r="AZ34" s="6" t="str">
        <f>IF(Artefatos!BE37&lt;&gt;"",CONCATENATE("(",Artefatos!BE$1,",",Artefatos!$BX37,",",Artefatos!$A37,",",Artefatos!$D37,"),"),"")</f>
        <v/>
      </c>
      <c r="BA34" s="6" t="str">
        <f>IF(Artefatos!BF37&lt;&gt;"",CONCATENATE("(",Artefatos!BF$1,",",Artefatos!$BX37,",",Artefatos!$A37,",",Artefatos!$D37,"),"),"")</f>
        <v/>
      </c>
      <c r="BB34" s="6" t="str">
        <f>IF(Artefatos!BG37&lt;&gt;"",CONCATENATE("(",Artefatos!BG$1,",",Artefatos!$BX37,",",Artefatos!$A37,",",Artefatos!$D37,"),"),"")</f>
        <v/>
      </c>
      <c r="BC34" s="6" t="str">
        <f>IF(Artefatos!BH37&lt;&gt;"",CONCATENATE("(",Artefatos!BH$1,",",Artefatos!$BX37,",",Artefatos!$A37,",",Artefatos!$D37,"),"),"")</f>
        <v/>
      </c>
      <c r="BD34" s="6" t="str">
        <f>IF(Artefatos!BI37&lt;&gt;"",CONCATENATE("(",Artefatos!BI$1,",",Artefatos!$BX37,",",Artefatos!$A37,",",Artefatos!$D37,"),"),"")</f>
        <v/>
      </c>
      <c r="BE34" s="6" t="str">
        <f>IF(Artefatos!BJ37&lt;&gt;"",CONCATENATE("(",Artefatos!BJ$1,",",Artefatos!$BX37,",",Artefatos!$A37,",",Artefatos!$D37,"),"),"")</f>
        <v/>
      </c>
      <c r="BF34" s="6" t="str">
        <f>IF(Artefatos!BK37&lt;&gt;"",CONCATENATE("(",Artefatos!BK$1,",",Artefatos!$BX37,",",Artefatos!$A37,",",Artefatos!$D37,"),"),"")</f>
        <v/>
      </c>
      <c r="BG34" s="6" t="str">
        <f>IF(Artefatos!BL37&lt;&gt;"",CONCATENATE("(",Artefatos!BL$1,",",Artefatos!$BX37,",",Artefatos!$A37,",",Artefatos!$D37,"),"),"")</f>
        <v/>
      </c>
      <c r="BH34" s="6" t="str">
        <f>IF(Artefatos!BM37&lt;&gt;"",CONCATENATE("(",Artefatos!BM$1,",",Artefatos!$BX37,",",Artefatos!$A37,",",Artefatos!$D37,"),"),"")</f>
        <v/>
      </c>
      <c r="BI34" s="6" t="str">
        <f>IF(Artefatos!BN37&lt;&gt;"",CONCATENATE("(",Artefatos!BN$1,",",Artefatos!$BX37,",",Artefatos!$A37,",",Artefatos!$D37,"),"),"")</f>
        <v/>
      </c>
      <c r="BJ34" s="6" t="str">
        <f>IF(Artefatos!BO37&lt;&gt;"",CONCATENATE("(",Artefatos!BO$1,",",Artefatos!$BX37,",",Artefatos!$A37,",",Artefatos!$D37,"),"),"")</f>
        <v/>
      </c>
      <c r="BK34" s="6" t="str">
        <f>IF(Artefatos!BP37&lt;&gt;"",CONCATENATE("(",Artefatos!BP$1,",",Artefatos!$BX37,",",Artefatos!$A37,",",Artefatos!$D37,"),"),"")</f>
        <v/>
      </c>
      <c r="BL34" s="6" t="str">
        <f>IF(Artefatos!BQ37&lt;&gt;"",CONCATENATE("(",Artefatos!BQ$1,",",Artefatos!$BX37,",",Artefatos!$A37,",",Artefatos!$D37,"),"),"")</f>
        <v/>
      </c>
      <c r="BM34" s="6" t="str">
        <f>IF(Artefatos!BR37&lt;&gt;"",CONCATENATE("(",Artefatos!BR$1,",",Artefatos!$BX37,",",Artefatos!$A37,",",Artefatos!$D37,"),"),"")</f>
        <v/>
      </c>
      <c r="BN34" s="6" t="str">
        <f>IF(Artefatos!BS37&lt;&gt;"",CONCATENATE("(",Artefatos!BS$1,",",Artefatos!$BX37,",",Artefatos!$A37,",",Artefatos!$D37,"),"),"")</f>
        <v/>
      </c>
      <c r="BO34" s="6" t="str">
        <f>IF(Artefatos!BT37&lt;&gt;"",CONCATENATE("(",Artefatos!BT$1,",",Artefatos!$BX37,",",Artefatos!$A37,",",Artefatos!$D37,"),"),"")</f>
        <v/>
      </c>
      <c r="BP34" s="6" t="str">
        <f>IF(Artefatos!BU37&lt;&gt;"",CONCATENATE("(",Artefatos!BU$1,",",Artefatos!$BX37,",",Artefatos!$A37,",",Artefatos!$D37,"),"),"")</f>
        <v/>
      </c>
      <c r="BQ34" s="6" t="str">
        <f>IF(Artefatos!BV37&lt;&gt;"",CONCATENATE("(",Artefatos!BV$1,",",Artefatos!$BX37,",",Artefatos!$A37,",",Artefatos!$D37,"),"),"")</f>
        <v/>
      </c>
      <c r="BR34" s="6" t="str">
        <f>IF(Artefatos!BW37&lt;&gt;"",CONCATENATE("(",Artefatos!BW$1,",",Artefatos!$BX37,",",Artefatos!$A37,",",Artefatos!$D37,"),"),"")</f>
        <v/>
      </c>
    </row>
    <row r="35" spans="1:70" x14ac:dyDescent="0.2">
      <c r="A35" s="6" t="str">
        <f>IF(Artefatos!F38&lt;&gt;"",CONCATENATE("(",Artefatos!F$1,",",Artefatos!$BX38,",",Artefatos!$A38,",",Artefatos!$D38,"),"),"")</f>
        <v>(1,1,33,true),</v>
      </c>
      <c r="B35" s="6" t="str">
        <f>IF(Artefatos!G38&lt;&gt;"",CONCATENATE("(",Artefatos!G$1,",",Artefatos!$BX38,",",Artefatos!$A38,",",Artefatos!$D38,"),"),"")</f>
        <v>(2,1,33,true),</v>
      </c>
      <c r="C35" s="6" t="str">
        <f>IF(Artefatos!H38&lt;&gt;"",CONCATENATE("(",Artefatos!H$1,",",Artefatos!$BX38,",",Artefatos!$A38,",",Artefatos!$D38,"),"),"")</f>
        <v/>
      </c>
      <c r="D35" s="6" t="str">
        <f>IF(Artefatos!I38&lt;&gt;"",CONCATENATE("(",Artefatos!I$1,",",Artefatos!$BX38,",",Artefatos!$A38,",",Artefatos!$D38,"),"),"")</f>
        <v/>
      </c>
      <c r="E35" s="6" t="str">
        <f>IF(Artefatos!J38&lt;&gt;"",CONCATENATE("(",Artefatos!J$1,",",Artefatos!$BX38,",",Artefatos!$A38,",",Artefatos!$D38,"),"),"")</f>
        <v/>
      </c>
      <c r="F35" s="6" t="str">
        <f>IF(Artefatos!K38&lt;&gt;"",CONCATENATE("(",Artefatos!K$1,",",Artefatos!$BX38,",",Artefatos!$A38,",",Artefatos!$D38,"),"),"")</f>
        <v/>
      </c>
      <c r="G35" s="6" t="str">
        <f>IF(Artefatos!L38&lt;&gt;"",CONCATENATE("(",Artefatos!L$1,",",Artefatos!$BX38,",",Artefatos!$A38,",",Artefatos!$D38,"),"),"")</f>
        <v/>
      </c>
      <c r="H35" s="6" t="str">
        <f>IF(Artefatos!M38&lt;&gt;"",CONCATENATE("(",Artefatos!M$1,",",Artefatos!$BX38,",",Artefatos!$A38,",",Artefatos!$D38,"),"),"")</f>
        <v/>
      </c>
      <c r="I35" s="6" t="str">
        <f>IF(Artefatos!N38&lt;&gt;"",CONCATENATE("(",Artefatos!N$1,",",Artefatos!$BX38,",",Artefatos!$A38,",",Artefatos!$D38,"),"),"")</f>
        <v/>
      </c>
      <c r="J35" s="6" t="str">
        <f>IF(Artefatos!O38&lt;&gt;"",CONCATENATE("(",Artefatos!O$1,",",Artefatos!$BX38,",",Artefatos!$A38,",",Artefatos!$D38,"),"),"")</f>
        <v/>
      </c>
      <c r="K35" s="6" t="str">
        <f>IF(Artefatos!P38&lt;&gt;"",CONCATENATE("(",Artefatos!P$1,",",Artefatos!$BX38,",",Artefatos!$A38,",",Artefatos!$D38,"),"),"")</f>
        <v/>
      </c>
      <c r="L35" s="6" t="str">
        <f>IF(Artefatos!Q38&lt;&gt;"",CONCATENATE("(",Artefatos!Q$1,",",Artefatos!$BX38,",",Artefatos!$A38,",",Artefatos!$D38,"),"),"")</f>
        <v/>
      </c>
      <c r="M35" s="6" t="str">
        <f>IF(Artefatos!R38&lt;&gt;"",CONCATENATE("(",Artefatos!R$1,",",Artefatos!$BX38,",",Artefatos!$A38,",",Artefatos!$D38,"),"),"")</f>
        <v/>
      </c>
      <c r="N35" s="6" t="str">
        <f>IF(Artefatos!S38&lt;&gt;"",CONCATENATE("(",Artefatos!S$1,",",Artefatos!$BX38,",",Artefatos!$A38,",",Artefatos!$D38,"),"),"")</f>
        <v/>
      </c>
      <c r="O35" s="6" t="str">
        <f>IF(Artefatos!T38&lt;&gt;"",CONCATENATE("(",Artefatos!T$1,",",Artefatos!$BX38,",",Artefatos!$A38,",",Artefatos!$D38,"),"),"")</f>
        <v/>
      </c>
      <c r="P35" s="6" t="str">
        <f>IF(Artefatos!U38&lt;&gt;"",CONCATENATE("(",Artefatos!U$1,",",Artefatos!$BX38,",",Artefatos!$A38,",",Artefatos!$D38,"),"),"")</f>
        <v/>
      </c>
      <c r="Q35" s="6" t="str">
        <f>IF(Artefatos!V38&lt;&gt;"",CONCATENATE("(",Artefatos!V$1,",",Artefatos!$BX38,",",Artefatos!$A38,",",Artefatos!$D38,"),"),"")</f>
        <v/>
      </c>
      <c r="R35" s="6" t="str">
        <f>IF(Artefatos!W38&lt;&gt;"",CONCATENATE("(",Artefatos!W$1,",",Artefatos!$BX38,",",Artefatos!$A38,",",Artefatos!$D38,"),"),"")</f>
        <v/>
      </c>
      <c r="S35" s="6" t="str">
        <f>IF(Artefatos!X38&lt;&gt;"",CONCATENATE("(",Artefatos!X$1,",",Artefatos!$BX38,",",Artefatos!$A38,",",Artefatos!$D38,"),"),"")</f>
        <v/>
      </c>
      <c r="T35" s="6" t="str">
        <f>IF(Artefatos!Y38&lt;&gt;"",CONCATENATE("(",Artefatos!Y$1,",",Artefatos!$BX38,",",Artefatos!$A38,",",Artefatos!$D38,"),"),"")</f>
        <v/>
      </c>
      <c r="U35" s="6" t="str">
        <f>IF(Artefatos!Z38&lt;&gt;"",CONCATENATE("(",Artefatos!Z$1,",",Artefatos!$BX38,",",Artefatos!$A38,",",Artefatos!$D38,"),"),"")</f>
        <v/>
      </c>
      <c r="V35" s="6" t="str">
        <f>IF(Artefatos!AA38&lt;&gt;"",CONCATENATE("(",Artefatos!AA$1,",",Artefatos!$BX38,",",Artefatos!$A38,",",Artefatos!$D38,"),"),"")</f>
        <v/>
      </c>
      <c r="W35" s="6" t="str">
        <f>IF(Artefatos!AB38&lt;&gt;"",CONCATENATE("(",Artefatos!AB$1,",",Artefatos!$BX38,",",Artefatos!$A38,",",Artefatos!$D38,"),"),"")</f>
        <v/>
      </c>
      <c r="X35" s="6" t="str">
        <f>IF(Artefatos!AC38&lt;&gt;"",CONCATENATE("(",Artefatos!AC$1,",",Artefatos!$BX38,",",Artefatos!$A38,",",Artefatos!$D38,"),"),"")</f>
        <v/>
      </c>
      <c r="Y35" s="6" t="str">
        <f>IF(Artefatos!AD38&lt;&gt;"",CONCATENATE("(",Artefatos!AD$1,",",Artefatos!$BX38,",",Artefatos!$A38,",",Artefatos!$D38,"),"),"")</f>
        <v/>
      </c>
      <c r="Z35" s="6" t="str">
        <f>IF(Artefatos!AE38&lt;&gt;"",CONCATENATE("(",Artefatos!AE$1,",",Artefatos!$BX38,",",Artefatos!$A38,",",Artefatos!$D38,"),"),"")</f>
        <v/>
      </c>
      <c r="AA35" s="6" t="str">
        <f>IF(Artefatos!AF38&lt;&gt;"",CONCATENATE("(",Artefatos!AF$1,",",Artefatos!$BX38,",",Artefatos!$A38,",",Artefatos!$D38,"),"),"")</f>
        <v/>
      </c>
      <c r="AB35" s="6" t="str">
        <f>IF(Artefatos!AG38&lt;&gt;"",CONCATENATE("(",Artefatos!AG$1,",",Artefatos!$BX38,",",Artefatos!$A38,",",Artefatos!$D38,"),"),"")</f>
        <v/>
      </c>
      <c r="AC35" s="6" t="str">
        <f>IF(Artefatos!AH38&lt;&gt;"",CONCATENATE("(",Artefatos!AH$1,",",Artefatos!$BX38,",",Artefatos!$A38,",",Artefatos!$D38,"),"),"")</f>
        <v>(29,1,33,true),</v>
      </c>
      <c r="AD35" s="6" t="str">
        <f>IF(Artefatos!AI38&lt;&gt;"",CONCATENATE("(",Artefatos!AI$1,",",Artefatos!$BX38,",",Artefatos!$A38,",",Artefatos!$D38,"),"),"")</f>
        <v>(30,1,33,true),</v>
      </c>
      <c r="AE35" s="6" t="str">
        <f>IF(Artefatos!AJ38&lt;&gt;"",CONCATENATE("(",Artefatos!AJ$1,",",Artefatos!$BX38,",",Artefatos!$A38,",",Artefatos!$D38,"),"),"")</f>
        <v/>
      </c>
      <c r="AF35" s="6" t="str">
        <f>IF(Artefatos!AK38&lt;&gt;"",CONCATENATE("(",Artefatos!AK$1,",",Artefatos!$BX38,",",Artefatos!$A38,",",Artefatos!$D38,"),"),"")</f>
        <v/>
      </c>
      <c r="AG35" s="6" t="str">
        <f>IF(Artefatos!AL38&lt;&gt;"",CONCATENATE("(",Artefatos!AL$1,",",Artefatos!$BX38,",",Artefatos!$A38,",",Artefatos!$D38,"),"),"")</f>
        <v/>
      </c>
      <c r="AH35" s="6" t="str">
        <f>IF(Artefatos!AM38&lt;&gt;"",CONCATENATE("(",Artefatos!AM$1,",",Artefatos!$BX38,",",Artefatos!$A38,",",Artefatos!$D38,"),"),"")</f>
        <v/>
      </c>
      <c r="AI35" s="6" t="str">
        <f>IF(Artefatos!AN38&lt;&gt;"",CONCATENATE("(",Artefatos!AN$1,",",Artefatos!$BX38,",",Artefatos!$A38,",",Artefatos!$D38,"),"),"")</f>
        <v/>
      </c>
      <c r="AJ35" s="6" t="str">
        <f>IF(Artefatos!AO38&lt;&gt;"",CONCATENATE("(",Artefatos!AO$1,",",Artefatos!$BX38,",",Artefatos!$A38,",",Artefatos!$D38,"),"),"")</f>
        <v/>
      </c>
      <c r="AK35" s="6" t="str">
        <f>IF(Artefatos!AP38&lt;&gt;"",CONCATENATE("(",Artefatos!AP$1,",",Artefatos!$BX38,",",Artefatos!$A38,",",Artefatos!$D38,"),"),"")</f>
        <v/>
      </c>
      <c r="AL35" s="6" t="str">
        <f>IF(Artefatos!AQ38&lt;&gt;"",CONCATENATE("(",Artefatos!AQ$1,",",Artefatos!$BX38,",",Artefatos!$A38,",",Artefatos!$D38,"),"),"")</f>
        <v/>
      </c>
      <c r="AM35" s="6" t="str">
        <f>IF(Artefatos!AR38&lt;&gt;"",CONCATENATE("(",Artefatos!AR$1,",",Artefatos!$BX38,",",Artefatos!$A38,",",Artefatos!$D38,"),"),"")</f>
        <v/>
      </c>
      <c r="AN35" s="6" t="str">
        <f>IF(Artefatos!AS38&lt;&gt;"",CONCATENATE("(",Artefatos!AS$1,",",Artefatos!$BX38,",",Artefatos!$A38,",",Artefatos!$D38,"),"),"")</f>
        <v/>
      </c>
      <c r="AO35" s="6" t="str">
        <f>IF(Artefatos!AT38&lt;&gt;"",CONCATENATE("(",Artefatos!AT$1,",",Artefatos!$BX38,",",Artefatos!$A38,",",Artefatos!$D38,"),"),"")</f>
        <v/>
      </c>
      <c r="AP35" s="6" t="str">
        <f>IF(Artefatos!AU38&lt;&gt;"",CONCATENATE("(",Artefatos!AU$1,",",Artefatos!$BX38,",",Artefatos!$A38,",",Artefatos!$D38,"),"),"")</f>
        <v/>
      </c>
      <c r="AQ35" s="6" t="str">
        <f>IF(Artefatos!AV38&lt;&gt;"",CONCATENATE("(",Artefatos!AV$1,",",Artefatos!$BX38,",",Artefatos!$A38,",",Artefatos!$D38,"),"),"")</f>
        <v/>
      </c>
      <c r="AR35" s="6" t="str">
        <f>IF(Artefatos!AW38&lt;&gt;"",CONCATENATE("(",Artefatos!AW$1,",",Artefatos!$BX38,",",Artefatos!$A38,",",Artefatos!$D38,"),"),"")</f>
        <v/>
      </c>
      <c r="AS35" s="6" t="str">
        <f>IF(Artefatos!AX38&lt;&gt;"",CONCATENATE("(",Artefatos!AX$1,",",Artefatos!$BX38,",",Artefatos!$A38,",",Artefatos!$D38,"),"),"")</f>
        <v/>
      </c>
      <c r="AT35" s="6" t="str">
        <f>IF(Artefatos!AY38&lt;&gt;"",CONCATENATE("(",Artefatos!AY$1,",",Artefatos!$BX38,",",Artefatos!$A38,",",Artefatos!$D38,"),"),"")</f>
        <v/>
      </c>
      <c r="AU35" s="6" t="str">
        <f>IF(Artefatos!AZ38&lt;&gt;"",CONCATENATE("(",Artefatos!AZ$1,",",Artefatos!$BX38,",",Artefatos!$A38,",",Artefatos!$D38,"),"),"")</f>
        <v/>
      </c>
      <c r="AV35" s="6" t="str">
        <f>IF(Artefatos!BA38&lt;&gt;"",CONCATENATE("(",Artefatos!BA$1,",",Artefatos!$BX38,",",Artefatos!$A38,",",Artefatos!$D38,"),"),"")</f>
        <v/>
      </c>
      <c r="AW35" s="6" t="str">
        <f>IF(Artefatos!BB38&lt;&gt;"",CONCATENATE("(",Artefatos!BB$1,",",Artefatos!$BX38,",",Artefatos!$A38,",",Artefatos!$D38,"),"),"")</f>
        <v/>
      </c>
      <c r="AX35" s="6" t="str">
        <f>IF(Artefatos!BC38&lt;&gt;"",CONCATENATE("(",Artefatos!BC$1,",",Artefatos!$BX38,",",Artefatos!$A38,",",Artefatos!$D38,"),"),"")</f>
        <v/>
      </c>
      <c r="AY35" s="6" t="str">
        <f>IF(Artefatos!BD38&lt;&gt;"",CONCATENATE("(",Artefatos!BD$1,",",Artefatos!$BX38,",",Artefatos!$A38,",",Artefatos!$D38,"),"),"")</f>
        <v/>
      </c>
      <c r="AZ35" s="6" t="str">
        <f>IF(Artefatos!BE38&lt;&gt;"",CONCATENATE("(",Artefatos!BE$1,",",Artefatos!$BX38,",",Artefatos!$A38,",",Artefatos!$D38,"),"),"")</f>
        <v/>
      </c>
      <c r="BA35" s="6" t="str">
        <f>IF(Artefatos!BF38&lt;&gt;"",CONCATENATE("(",Artefatos!BF$1,",",Artefatos!$BX38,",",Artefatos!$A38,",",Artefatos!$D38,"),"),"")</f>
        <v/>
      </c>
      <c r="BB35" s="6" t="str">
        <f>IF(Artefatos!BG38&lt;&gt;"",CONCATENATE("(",Artefatos!BG$1,",",Artefatos!$BX38,",",Artefatos!$A38,",",Artefatos!$D38,"),"),"")</f>
        <v/>
      </c>
      <c r="BC35" s="6" t="str">
        <f>IF(Artefatos!BH38&lt;&gt;"",CONCATENATE("(",Artefatos!BH$1,",",Artefatos!$BX38,",",Artefatos!$A38,",",Artefatos!$D38,"),"),"")</f>
        <v/>
      </c>
      <c r="BD35" s="6" t="str">
        <f>IF(Artefatos!BI38&lt;&gt;"",CONCATENATE("(",Artefatos!BI$1,",",Artefatos!$BX38,",",Artefatos!$A38,",",Artefatos!$D38,"),"),"")</f>
        <v/>
      </c>
      <c r="BE35" s="6" t="str">
        <f>IF(Artefatos!BJ38&lt;&gt;"",CONCATENATE("(",Artefatos!BJ$1,",",Artefatos!$BX38,",",Artefatos!$A38,",",Artefatos!$D38,"),"),"")</f>
        <v/>
      </c>
      <c r="BF35" s="6" t="str">
        <f>IF(Artefatos!BK38&lt;&gt;"",CONCATENATE("(",Artefatos!BK$1,",",Artefatos!$BX38,",",Artefatos!$A38,",",Artefatos!$D38,"),"),"")</f>
        <v/>
      </c>
      <c r="BG35" s="6" t="str">
        <f>IF(Artefatos!BL38&lt;&gt;"",CONCATENATE("(",Artefatos!BL$1,",",Artefatos!$BX38,",",Artefatos!$A38,",",Artefatos!$D38,"),"),"")</f>
        <v/>
      </c>
      <c r="BH35" s="6" t="str">
        <f>IF(Artefatos!BM38&lt;&gt;"",CONCATENATE("(",Artefatos!BM$1,",",Artefatos!$BX38,",",Artefatos!$A38,",",Artefatos!$D38,"),"),"")</f>
        <v/>
      </c>
      <c r="BI35" s="6" t="str">
        <f>IF(Artefatos!BN38&lt;&gt;"",CONCATENATE("(",Artefatos!BN$1,",",Artefatos!$BX38,",",Artefatos!$A38,",",Artefatos!$D38,"),"),"")</f>
        <v/>
      </c>
      <c r="BJ35" s="6" t="str">
        <f>IF(Artefatos!BO38&lt;&gt;"",CONCATENATE("(",Artefatos!BO$1,",",Artefatos!$BX38,",",Artefatos!$A38,",",Artefatos!$D38,"),"),"")</f>
        <v/>
      </c>
      <c r="BK35" s="6" t="str">
        <f>IF(Artefatos!BP38&lt;&gt;"",CONCATENATE("(",Artefatos!BP$1,",",Artefatos!$BX38,",",Artefatos!$A38,",",Artefatos!$D38,"),"),"")</f>
        <v/>
      </c>
      <c r="BL35" s="6" t="str">
        <f>IF(Artefatos!BQ38&lt;&gt;"",CONCATENATE("(",Artefatos!BQ$1,",",Artefatos!$BX38,",",Artefatos!$A38,",",Artefatos!$D38,"),"),"")</f>
        <v/>
      </c>
      <c r="BM35" s="6" t="str">
        <f>IF(Artefatos!BR38&lt;&gt;"",CONCATENATE("(",Artefatos!BR$1,",",Artefatos!$BX38,",",Artefatos!$A38,",",Artefatos!$D38,"),"),"")</f>
        <v/>
      </c>
      <c r="BN35" s="6" t="str">
        <f>IF(Artefatos!BS38&lt;&gt;"",CONCATENATE("(",Artefatos!BS$1,",",Artefatos!$BX38,",",Artefatos!$A38,",",Artefatos!$D38,"),"),"")</f>
        <v/>
      </c>
      <c r="BO35" s="6" t="str">
        <f>IF(Artefatos!BT38&lt;&gt;"",CONCATENATE("(",Artefatos!BT$1,",",Artefatos!$BX38,",",Artefatos!$A38,",",Artefatos!$D38,"),"),"")</f>
        <v/>
      </c>
      <c r="BP35" s="6" t="str">
        <f>IF(Artefatos!BU38&lt;&gt;"",CONCATENATE("(",Artefatos!BU$1,",",Artefatos!$BX38,",",Artefatos!$A38,",",Artefatos!$D38,"),"),"")</f>
        <v/>
      </c>
      <c r="BQ35" s="6" t="str">
        <f>IF(Artefatos!BV38&lt;&gt;"",CONCATENATE("(",Artefatos!BV$1,",",Artefatos!$BX38,",",Artefatos!$A38,",",Artefatos!$D38,"),"),"")</f>
        <v/>
      </c>
      <c r="BR35" s="6" t="str">
        <f>IF(Artefatos!BW38&lt;&gt;"",CONCATENATE("(",Artefatos!BW$1,",",Artefatos!$BX38,",",Artefatos!$A38,",",Artefatos!$D38,"),"),"")</f>
        <v/>
      </c>
    </row>
    <row r="36" spans="1:70" x14ac:dyDescent="0.2">
      <c r="A36" s="6" t="str">
        <f>IF(Artefatos!F39&lt;&gt;"",CONCATENATE("(",Artefatos!F$1,",",Artefatos!$BX39,",",Artefatos!$A39,",",Artefatos!$D39,"),"),"")</f>
        <v>(1,1,34,true),</v>
      </c>
      <c r="B36" s="6" t="str">
        <f>IF(Artefatos!G39&lt;&gt;"",CONCATENATE("(",Artefatos!G$1,",",Artefatos!$BX39,",",Artefatos!$A39,",",Artefatos!$D39,"),"),"")</f>
        <v>(2,1,34,true),</v>
      </c>
      <c r="C36" s="6" t="str">
        <f>IF(Artefatos!H39&lt;&gt;"",CONCATENATE("(",Artefatos!H$1,",",Artefatos!$BX39,",",Artefatos!$A39,",",Artefatos!$D39,"),"),"")</f>
        <v/>
      </c>
      <c r="D36" s="6" t="str">
        <f>IF(Artefatos!I39&lt;&gt;"",CONCATENATE("(",Artefatos!I$1,",",Artefatos!$BX39,",",Artefatos!$A39,",",Artefatos!$D39,"),"),"")</f>
        <v/>
      </c>
      <c r="E36" s="6" t="str">
        <f>IF(Artefatos!J39&lt;&gt;"",CONCATENATE("(",Artefatos!J$1,",",Artefatos!$BX39,",",Artefatos!$A39,",",Artefatos!$D39,"),"),"")</f>
        <v/>
      </c>
      <c r="F36" s="6" t="str">
        <f>IF(Artefatos!K39&lt;&gt;"",CONCATENATE("(",Artefatos!K$1,",",Artefatos!$BX39,",",Artefatos!$A39,",",Artefatos!$D39,"),"),"")</f>
        <v/>
      </c>
      <c r="G36" s="6" t="str">
        <f>IF(Artefatos!L39&lt;&gt;"",CONCATENATE("(",Artefatos!L$1,",",Artefatos!$BX39,",",Artefatos!$A39,",",Artefatos!$D39,"),"),"")</f>
        <v/>
      </c>
      <c r="H36" s="6" t="str">
        <f>IF(Artefatos!M39&lt;&gt;"",CONCATENATE("(",Artefatos!M$1,",",Artefatos!$BX39,",",Artefatos!$A39,",",Artefatos!$D39,"),"),"")</f>
        <v/>
      </c>
      <c r="I36" s="6" t="str">
        <f>IF(Artefatos!N39&lt;&gt;"",CONCATENATE("(",Artefatos!N$1,",",Artefatos!$BX39,",",Artefatos!$A39,",",Artefatos!$D39,"),"),"")</f>
        <v/>
      </c>
      <c r="J36" s="6" t="str">
        <f>IF(Artefatos!O39&lt;&gt;"",CONCATENATE("(",Artefatos!O$1,",",Artefatos!$BX39,",",Artefatos!$A39,",",Artefatos!$D39,"),"),"")</f>
        <v/>
      </c>
      <c r="K36" s="6" t="str">
        <f>IF(Artefatos!P39&lt;&gt;"",CONCATENATE("(",Artefatos!P$1,",",Artefatos!$BX39,",",Artefatos!$A39,",",Artefatos!$D39,"),"),"")</f>
        <v/>
      </c>
      <c r="L36" s="6" t="str">
        <f>IF(Artefatos!Q39&lt;&gt;"",CONCATENATE("(",Artefatos!Q$1,",",Artefatos!$BX39,",",Artefatos!$A39,",",Artefatos!$D39,"),"),"")</f>
        <v/>
      </c>
      <c r="M36" s="6" t="str">
        <f>IF(Artefatos!R39&lt;&gt;"",CONCATENATE("(",Artefatos!R$1,",",Artefatos!$BX39,",",Artefatos!$A39,",",Artefatos!$D39,"),"),"")</f>
        <v/>
      </c>
      <c r="N36" s="6" t="str">
        <f>IF(Artefatos!S39&lt;&gt;"",CONCATENATE("(",Artefatos!S$1,",",Artefatos!$BX39,",",Artefatos!$A39,",",Artefatos!$D39,"),"),"")</f>
        <v/>
      </c>
      <c r="O36" s="6" t="str">
        <f>IF(Artefatos!T39&lt;&gt;"",CONCATENATE("(",Artefatos!T$1,",",Artefatos!$BX39,",",Artefatos!$A39,",",Artefatos!$D39,"),"),"")</f>
        <v/>
      </c>
      <c r="P36" s="6" t="str">
        <f>IF(Artefatos!U39&lt;&gt;"",CONCATENATE("(",Artefatos!U$1,",",Artefatos!$BX39,",",Artefatos!$A39,",",Artefatos!$D39,"),"),"")</f>
        <v/>
      </c>
      <c r="Q36" s="6" t="str">
        <f>IF(Artefatos!V39&lt;&gt;"",CONCATENATE("(",Artefatos!V$1,",",Artefatos!$BX39,",",Artefatos!$A39,",",Artefatos!$D39,"),"),"")</f>
        <v/>
      </c>
      <c r="R36" s="6" t="str">
        <f>IF(Artefatos!W39&lt;&gt;"",CONCATENATE("(",Artefatos!W$1,",",Artefatos!$BX39,",",Artefatos!$A39,",",Artefatos!$D39,"),"),"")</f>
        <v/>
      </c>
      <c r="S36" s="6" t="str">
        <f>IF(Artefatos!X39&lt;&gt;"",CONCATENATE("(",Artefatos!X$1,",",Artefatos!$BX39,",",Artefatos!$A39,",",Artefatos!$D39,"),"),"")</f>
        <v/>
      </c>
      <c r="T36" s="6" t="str">
        <f>IF(Artefatos!Y39&lt;&gt;"",CONCATENATE("(",Artefatos!Y$1,",",Artefatos!$BX39,",",Artefatos!$A39,",",Artefatos!$D39,"),"),"")</f>
        <v/>
      </c>
      <c r="U36" s="6" t="str">
        <f>IF(Artefatos!Z39&lt;&gt;"",CONCATENATE("(",Artefatos!Z$1,",",Artefatos!$BX39,",",Artefatos!$A39,",",Artefatos!$D39,"),"),"")</f>
        <v/>
      </c>
      <c r="V36" s="6" t="str">
        <f>IF(Artefatos!AA39&lt;&gt;"",CONCATENATE("(",Artefatos!AA$1,",",Artefatos!$BX39,",",Artefatos!$A39,",",Artefatos!$D39,"),"),"")</f>
        <v/>
      </c>
      <c r="W36" s="6" t="str">
        <f>IF(Artefatos!AB39&lt;&gt;"",CONCATENATE("(",Artefatos!AB$1,",",Artefatos!$BX39,",",Artefatos!$A39,",",Artefatos!$D39,"),"),"")</f>
        <v/>
      </c>
      <c r="X36" s="6" t="str">
        <f>IF(Artefatos!AC39&lt;&gt;"",CONCATENATE("(",Artefatos!AC$1,",",Artefatos!$BX39,",",Artefatos!$A39,",",Artefatos!$D39,"),"),"")</f>
        <v/>
      </c>
      <c r="Y36" s="6" t="str">
        <f>IF(Artefatos!AD39&lt;&gt;"",CONCATENATE("(",Artefatos!AD$1,",",Artefatos!$BX39,",",Artefatos!$A39,",",Artefatos!$D39,"),"),"")</f>
        <v/>
      </c>
      <c r="Z36" s="6" t="str">
        <f>IF(Artefatos!AE39&lt;&gt;"",CONCATENATE("(",Artefatos!AE$1,",",Artefatos!$BX39,",",Artefatos!$A39,",",Artefatos!$D39,"),"),"")</f>
        <v/>
      </c>
      <c r="AA36" s="6" t="str">
        <f>IF(Artefatos!AF39&lt;&gt;"",CONCATENATE("(",Artefatos!AF$1,",",Artefatos!$BX39,",",Artefatos!$A39,",",Artefatos!$D39,"),"),"")</f>
        <v/>
      </c>
      <c r="AB36" s="6" t="str">
        <f>IF(Artefatos!AG39&lt;&gt;"",CONCATENATE("(",Artefatos!AG$1,",",Artefatos!$BX39,",",Artefatos!$A39,",",Artefatos!$D39,"),"),"")</f>
        <v/>
      </c>
      <c r="AC36" s="6" t="str">
        <f>IF(Artefatos!AH39&lt;&gt;"",CONCATENATE("(",Artefatos!AH$1,",",Artefatos!$BX39,",",Artefatos!$A39,",",Artefatos!$D39,"),"),"")</f>
        <v>(29,1,34,true),</v>
      </c>
      <c r="AD36" s="6" t="str">
        <f>IF(Artefatos!AI39&lt;&gt;"",CONCATENATE("(",Artefatos!AI$1,",",Artefatos!$BX39,",",Artefatos!$A39,",",Artefatos!$D39,"),"),"")</f>
        <v>(30,1,34,true),</v>
      </c>
      <c r="AE36" s="6" t="str">
        <f>IF(Artefatos!AJ39&lt;&gt;"",CONCATENATE("(",Artefatos!AJ$1,",",Artefatos!$BX39,",",Artefatos!$A39,",",Artefatos!$D39,"),"),"")</f>
        <v/>
      </c>
      <c r="AF36" s="6" t="str">
        <f>IF(Artefatos!AK39&lt;&gt;"",CONCATENATE("(",Artefatos!AK$1,",",Artefatos!$BX39,",",Artefatos!$A39,",",Artefatos!$D39,"),"),"")</f>
        <v/>
      </c>
      <c r="AG36" s="6" t="str">
        <f>IF(Artefatos!AL39&lt;&gt;"",CONCATENATE("(",Artefatos!AL$1,",",Artefatos!$BX39,",",Artefatos!$A39,",",Artefatos!$D39,"),"),"")</f>
        <v/>
      </c>
      <c r="AH36" s="6" t="str">
        <f>IF(Artefatos!AM39&lt;&gt;"",CONCATENATE("(",Artefatos!AM$1,",",Artefatos!$BX39,",",Artefatos!$A39,",",Artefatos!$D39,"),"),"")</f>
        <v/>
      </c>
      <c r="AI36" s="6" t="str">
        <f>IF(Artefatos!AN39&lt;&gt;"",CONCATENATE("(",Artefatos!AN$1,",",Artefatos!$BX39,",",Artefatos!$A39,",",Artefatos!$D39,"),"),"")</f>
        <v/>
      </c>
      <c r="AJ36" s="6" t="str">
        <f>IF(Artefatos!AO39&lt;&gt;"",CONCATENATE("(",Artefatos!AO$1,",",Artefatos!$BX39,",",Artefatos!$A39,",",Artefatos!$D39,"),"),"")</f>
        <v/>
      </c>
      <c r="AK36" s="6" t="str">
        <f>IF(Artefatos!AP39&lt;&gt;"",CONCATENATE("(",Artefatos!AP$1,",",Artefatos!$BX39,",",Artefatos!$A39,",",Artefatos!$D39,"),"),"")</f>
        <v/>
      </c>
      <c r="AL36" s="6" t="str">
        <f>IF(Artefatos!AQ39&lt;&gt;"",CONCATENATE("(",Artefatos!AQ$1,",",Artefatos!$BX39,",",Artefatos!$A39,",",Artefatos!$D39,"),"),"")</f>
        <v/>
      </c>
      <c r="AM36" s="6" t="str">
        <f>IF(Artefatos!AR39&lt;&gt;"",CONCATENATE("(",Artefatos!AR$1,",",Artefatos!$BX39,",",Artefatos!$A39,",",Artefatos!$D39,"),"),"")</f>
        <v/>
      </c>
      <c r="AN36" s="6" t="str">
        <f>IF(Artefatos!AS39&lt;&gt;"",CONCATENATE("(",Artefatos!AS$1,",",Artefatos!$BX39,",",Artefatos!$A39,",",Artefatos!$D39,"),"),"")</f>
        <v/>
      </c>
      <c r="AO36" s="6" t="str">
        <f>IF(Artefatos!AT39&lt;&gt;"",CONCATENATE("(",Artefatos!AT$1,",",Artefatos!$BX39,",",Artefatos!$A39,",",Artefatos!$D39,"),"),"")</f>
        <v/>
      </c>
      <c r="AP36" s="6" t="str">
        <f>IF(Artefatos!AU39&lt;&gt;"",CONCATENATE("(",Artefatos!AU$1,",",Artefatos!$BX39,",",Artefatos!$A39,",",Artefatos!$D39,"),"),"")</f>
        <v/>
      </c>
      <c r="AQ36" s="6" t="str">
        <f>IF(Artefatos!AV39&lt;&gt;"",CONCATENATE("(",Artefatos!AV$1,",",Artefatos!$BX39,",",Artefatos!$A39,",",Artefatos!$D39,"),"),"")</f>
        <v/>
      </c>
      <c r="AR36" s="6" t="str">
        <f>IF(Artefatos!AW39&lt;&gt;"",CONCATENATE("(",Artefatos!AW$1,",",Artefatos!$BX39,",",Artefatos!$A39,",",Artefatos!$D39,"),"),"")</f>
        <v/>
      </c>
      <c r="AS36" s="6" t="str">
        <f>IF(Artefatos!AX39&lt;&gt;"",CONCATENATE("(",Artefatos!AX$1,",",Artefatos!$BX39,",",Artefatos!$A39,",",Artefatos!$D39,"),"),"")</f>
        <v/>
      </c>
      <c r="AT36" s="6" t="str">
        <f>IF(Artefatos!AY39&lt;&gt;"",CONCATENATE("(",Artefatos!AY$1,",",Artefatos!$BX39,",",Artefatos!$A39,",",Artefatos!$D39,"),"),"")</f>
        <v/>
      </c>
      <c r="AU36" s="6" t="str">
        <f>IF(Artefatos!AZ39&lt;&gt;"",CONCATENATE("(",Artefatos!AZ$1,",",Artefatos!$BX39,",",Artefatos!$A39,",",Artefatos!$D39,"),"),"")</f>
        <v/>
      </c>
      <c r="AV36" s="6" t="str">
        <f>IF(Artefatos!BA39&lt;&gt;"",CONCATENATE("(",Artefatos!BA$1,",",Artefatos!$BX39,",",Artefatos!$A39,",",Artefatos!$D39,"),"),"")</f>
        <v/>
      </c>
      <c r="AW36" s="6" t="str">
        <f>IF(Artefatos!BB39&lt;&gt;"",CONCATENATE("(",Artefatos!BB$1,",",Artefatos!$BX39,",",Artefatos!$A39,",",Artefatos!$D39,"),"),"")</f>
        <v/>
      </c>
      <c r="AX36" s="6" t="str">
        <f>IF(Artefatos!BC39&lt;&gt;"",CONCATENATE("(",Artefatos!BC$1,",",Artefatos!$BX39,",",Artefatos!$A39,",",Artefatos!$D39,"),"),"")</f>
        <v/>
      </c>
      <c r="AY36" s="6" t="str">
        <f>IF(Artefatos!BD39&lt;&gt;"",CONCATENATE("(",Artefatos!BD$1,",",Artefatos!$BX39,",",Artefatos!$A39,",",Artefatos!$D39,"),"),"")</f>
        <v/>
      </c>
      <c r="AZ36" s="6" t="str">
        <f>IF(Artefatos!BE39&lt;&gt;"",CONCATENATE("(",Artefatos!BE$1,",",Artefatos!$BX39,",",Artefatos!$A39,",",Artefatos!$D39,"),"),"")</f>
        <v/>
      </c>
      <c r="BA36" s="6" t="str">
        <f>IF(Artefatos!BF39&lt;&gt;"",CONCATENATE("(",Artefatos!BF$1,",",Artefatos!$BX39,",",Artefatos!$A39,",",Artefatos!$D39,"),"),"")</f>
        <v/>
      </c>
      <c r="BB36" s="6" t="str">
        <f>IF(Artefatos!BG39&lt;&gt;"",CONCATENATE("(",Artefatos!BG$1,",",Artefatos!$BX39,",",Artefatos!$A39,",",Artefatos!$D39,"),"),"")</f>
        <v/>
      </c>
      <c r="BC36" s="6" t="str">
        <f>IF(Artefatos!BH39&lt;&gt;"",CONCATENATE("(",Artefatos!BH$1,",",Artefatos!$BX39,",",Artefatos!$A39,",",Artefatos!$D39,"),"),"")</f>
        <v/>
      </c>
      <c r="BD36" s="6" t="str">
        <f>IF(Artefatos!BI39&lt;&gt;"",CONCATENATE("(",Artefatos!BI$1,",",Artefatos!$BX39,",",Artefatos!$A39,",",Artefatos!$D39,"),"),"")</f>
        <v/>
      </c>
      <c r="BE36" s="6" t="str">
        <f>IF(Artefatos!BJ39&lt;&gt;"",CONCATENATE("(",Artefatos!BJ$1,",",Artefatos!$BX39,",",Artefatos!$A39,",",Artefatos!$D39,"),"),"")</f>
        <v/>
      </c>
      <c r="BF36" s="6" t="str">
        <f>IF(Artefatos!BK39&lt;&gt;"",CONCATENATE("(",Artefatos!BK$1,",",Artefatos!$BX39,",",Artefatos!$A39,",",Artefatos!$D39,"),"),"")</f>
        <v/>
      </c>
      <c r="BG36" s="6" t="str">
        <f>IF(Artefatos!BL39&lt;&gt;"",CONCATENATE("(",Artefatos!BL$1,",",Artefatos!$BX39,",",Artefatos!$A39,",",Artefatos!$D39,"),"),"")</f>
        <v/>
      </c>
      <c r="BH36" s="6" t="str">
        <f>IF(Artefatos!BM39&lt;&gt;"",CONCATENATE("(",Artefatos!BM$1,",",Artefatos!$BX39,",",Artefatos!$A39,",",Artefatos!$D39,"),"),"")</f>
        <v/>
      </c>
      <c r="BI36" s="6" t="str">
        <f>IF(Artefatos!BN39&lt;&gt;"",CONCATENATE("(",Artefatos!BN$1,",",Artefatos!$BX39,",",Artefatos!$A39,",",Artefatos!$D39,"),"),"")</f>
        <v/>
      </c>
      <c r="BJ36" s="6" t="str">
        <f>IF(Artefatos!BO39&lt;&gt;"",CONCATENATE("(",Artefatos!BO$1,",",Artefatos!$BX39,",",Artefatos!$A39,",",Artefatos!$D39,"),"),"")</f>
        <v/>
      </c>
      <c r="BK36" s="6" t="str">
        <f>IF(Artefatos!BP39&lt;&gt;"",CONCATENATE("(",Artefatos!BP$1,",",Artefatos!$BX39,",",Artefatos!$A39,",",Artefatos!$D39,"),"),"")</f>
        <v/>
      </c>
      <c r="BL36" s="6" t="str">
        <f>IF(Artefatos!BQ39&lt;&gt;"",CONCATENATE("(",Artefatos!BQ$1,",",Artefatos!$BX39,",",Artefatos!$A39,",",Artefatos!$D39,"),"),"")</f>
        <v/>
      </c>
      <c r="BM36" s="6" t="str">
        <f>IF(Artefatos!BR39&lt;&gt;"",CONCATENATE("(",Artefatos!BR$1,",",Artefatos!$BX39,",",Artefatos!$A39,",",Artefatos!$D39,"),"),"")</f>
        <v/>
      </c>
      <c r="BN36" s="6" t="str">
        <f>IF(Artefatos!BS39&lt;&gt;"",CONCATENATE("(",Artefatos!BS$1,",",Artefatos!$BX39,",",Artefatos!$A39,",",Artefatos!$D39,"),"),"")</f>
        <v/>
      </c>
      <c r="BO36" s="6" t="str">
        <f>IF(Artefatos!BT39&lt;&gt;"",CONCATENATE("(",Artefatos!BT$1,",",Artefatos!$BX39,",",Artefatos!$A39,",",Artefatos!$D39,"),"),"")</f>
        <v/>
      </c>
      <c r="BP36" s="6" t="str">
        <f>IF(Artefatos!BU39&lt;&gt;"",CONCATENATE("(",Artefatos!BU$1,",",Artefatos!$BX39,",",Artefatos!$A39,",",Artefatos!$D39,"),"),"")</f>
        <v/>
      </c>
      <c r="BQ36" s="6" t="str">
        <f>IF(Artefatos!BV39&lt;&gt;"",CONCATENATE("(",Artefatos!BV$1,",",Artefatos!$BX39,",",Artefatos!$A39,",",Artefatos!$D39,"),"),"")</f>
        <v/>
      </c>
      <c r="BR36" s="6" t="str">
        <f>IF(Artefatos!BW39&lt;&gt;"",CONCATENATE("(",Artefatos!BW$1,",",Artefatos!$BX39,",",Artefatos!$A39,",",Artefatos!$D39,"),"),"")</f>
        <v/>
      </c>
    </row>
    <row r="37" spans="1:70" x14ac:dyDescent="0.2">
      <c r="A37" s="6" t="str">
        <f>IF(Artefatos!F40&lt;&gt;"",CONCATENATE("(",Artefatos!F$1,",",Artefatos!$BX40,",",Artefatos!$A40,",",Artefatos!$D40,"),"),"")</f>
        <v>(1,1,35,true),</v>
      </c>
      <c r="B37" s="6" t="str">
        <f>IF(Artefatos!G40&lt;&gt;"",CONCATENATE("(",Artefatos!G$1,",",Artefatos!$BX40,",",Artefatos!$A40,",",Artefatos!$D40,"),"),"")</f>
        <v>(2,1,35,true),</v>
      </c>
      <c r="C37" s="6" t="str">
        <f>IF(Artefatos!H40&lt;&gt;"",CONCATENATE("(",Artefatos!H$1,",",Artefatos!$BX40,",",Artefatos!$A40,",",Artefatos!$D40,"),"),"")</f>
        <v/>
      </c>
      <c r="D37" s="6" t="str">
        <f>IF(Artefatos!I40&lt;&gt;"",CONCATENATE("(",Artefatos!I$1,",",Artefatos!$BX40,",",Artefatos!$A40,",",Artefatos!$D40,"),"),"")</f>
        <v/>
      </c>
      <c r="E37" s="6" t="str">
        <f>IF(Artefatos!J40&lt;&gt;"",CONCATENATE("(",Artefatos!J$1,",",Artefatos!$BX40,",",Artefatos!$A40,",",Artefatos!$D40,"),"),"")</f>
        <v/>
      </c>
      <c r="F37" s="6" t="str">
        <f>IF(Artefatos!K40&lt;&gt;"",CONCATENATE("(",Artefatos!K$1,",",Artefatos!$BX40,",",Artefatos!$A40,",",Artefatos!$D40,"),"),"")</f>
        <v/>
      </c>
      <c r="G37" s="6" t="str">
        <f>IF(Artefatos!L40&lt;&gt;"",CONCATENATE("(",Artefatos!L$1,",",Artefatos!$BX40,",",Artefatos!$A40,",",Artefatos!$D40,"),"),"")</f>
        <v/>
      </c>
      <c r="H37" s="6" t="str">
        <f>IF(Artefatos!M40&lt;&gt;"",CONCATENATE("(",Artefatos!M$1,",",Artefatos!$BX40,",",Artefatos!$A40,",",Artefatos!$D40,"),"),"")</f>
        <v/>
      </c>
      <c r="I37" s="6" t="str">
        <f>IF(Artefatos!N40&lt;&gt;"",CONCATENATE("(",Artefatos!N$1,",",Artefatos!$BX40,",",Artefatos!$A40,",",Artefatos!$D40,"),"),"")</f>
        <v/>
      </c>
      <c r="J37" s="6" t="str">
        <f>IF(Artefatos!O40&lt;&gt;"",CONCATENATE("(",Artefatos!O$1,",",Artefatos!$BX40,",",Artefatos!$A40,",",Artefatos!$D40,"),"),"")</f>
        <v/>
      </c>
      <c r="K37" s="6" t="str">
        <f>IF(Artefatos!P40&lt;&gt;"",CONCATENATE("(",Artefatos!P$1,",",Artefatos!$BX40,",",Artefatos!$A40,",",Artefatos!$D40,"),"),"")</f>
        <v/>
      </c>
      <c r="L37" s="6" t="str">
        <f>IF(Artefatos!Q40&lt;&gt;"",CONCATENATE("(",Artefatos!Q$1,",",Artefatos!$BX40,",",Artefatos!$A40,",",Artefatos!$D40,"),"),"")</f>
        <v/>
      </c>
      <c r="M37" s="6" t="str">
        <f>IF(Artefatos!R40&lt;&gt;"",CONCATENATE("(",Artefatos!R$1,",",Artefatos!$BX40,",",Artefatos!$A40,",",Artefatos!$D40,"),"),"")</f>
        <v/>
      </c>
      <c r="N37" s="6" t="str">
        <f>IF(Artefatos!S40&lt;&gt;"",CONCATENATE("(",Artefatos!S$1,",",Artefatos!$BX40,",",Artefatos!$A40,",",Artefatos!$D40,"),"),"")</f>
        <v/>
      </c>
      <c r="O37" s="6" t="str">
        <f>IF(Artefatos!T40&lt;&gt;"",CONCATENATE("(",Artefatos!T$1,",",Artefatos!$BX40,",",Artefatos!$A40,",",Artefatos!$D40,"),"),"")</f>
        <v/>
      </c>
      <c r="P37" s="6" t="str">
        <f>IF(Artefatos!U40&lt;&gt;"",CONCATENATE("(",Artefatos!U$1,",",Artefatos!$BX40,",",Artefatos!$A40,",",Artefatos!$D40,"),"),"")</f>
        <v/>
      </c>
      <c r="Q37" s="6" t="str">
        <f>IF(Artefatos!V40&lt;&gt;"",CONCATENATE("(",Artefatos!V$1,",",Artefatos!$BX40,",",Artefatos!$A40,",",Artefatos!$D40,"),"),"")</f>
        <v/>
      </c>
      <c r="R37" s="6" t="str">
        <f>IF(Artefatos!W40&lt;&gt;"",CONCATENATE("(",Artefatos!W$1,",",Artefatos!$BX40,",",Artefatos!$A40,",",Artefatos!$D40,"),"),"")</f>
        <v/>
      </c>
      <c r="S37" s="6" t="str">
        <f>IF(Artefatos!X40&lt;&gt;"",CONCATENATE("(",Artefatos!X$1,",",Artefatos!$BX40,",",Artefatos!$A40,",",Artefatos!$D40,"),"),"")</f>
        <v/>
      </c>
      <c r="T37" s="6" t="str">
        <f>IF(Artefatos!Y40&lt;&gt;"",CONCATENATE("(",Artefatos!Y$1,",",Artefatos!$BX40,",",Artefatos!$A40,",",Artefatos!$D40,"),"),"")</f>
        <v/>
      </c>
      <c r="U37" s="6" t="str">
        <f>IF(Artefatos!Z40&lt;&gt;"",CONCATENATE("(",Artefatos!Z$1,",",Artefatos!$BX40,",",Artefatos!$A40,",",Artefatos!$D40,"),"),"")</f>
        <v/>
      </c>
      <c r="V37" s="6" t="str">
        <f>IF(Artefatos!AA40&lt;&gt;"",CONCATENATE("(",Artefatos!AA$1,",",Artefatos!$BX40,",",Artefatos!$A40,",",Artefatos!$D40,"),"),"")</f>
        <v/>
      </c>
      <c r="W37" s="6" t="str">
        <f>IF(Artefatos!AB40&lt;&gt;"",CONCATENATE("(",Artefatos!AB$1,",",Artefatos!$BX40,",",Artefatos!$A40,",",Artefatos!$D40,"),"),"")</f>
        <v/>
      </c>
      <c r="X37" s="6" t="str">
        <f>IF(Artefatos!AC40&lt;&gt;"",CONCATENATE("(",Artefatos!AC$1,",",Artefatos!$BX40,",",Artefatos!$A40,",",Artefatos!$D40,"),"),"")</f>
        <v/>
      </c>
      <c r="Y37" s="6" t="str">
        <f>IF(Artefatos!AD40&lt;&gt;"",CONCATENATE("(",Artefatos!AD$1,",",Artefatos!$BX40,",",Artefatos!$A40,",",Artefatos!$D40,"),"),"")</f>
        <v/>
      </c>
      <c r="Z37" s="6" t="str">
        <f>IF(Artefatos!AE40&lt;&gt;"",CONCATENATE("(",Artefatos!AE$1,",",Artefatos!$BX40,",",Artefatos!$A40,",",Artefatos!$D40,"),"),"")</f>
        <v/>
      </c>
      <c r="AA37" s="6" t="str">
        <f>IF(Artefatos!AF40&lt;&gt;"",CONCATENATE("(",Artefatos!AF$1,",",Artefatos!$BX40,",",Artefatos!$A40,",",Artefatos!$D40,"),"),"")</f>
        <v/>
      </c>
      <c r="AB37" s="6" t="str">
        <f>IF(Artefatos!AG40&lt;&gt;"",CONCATENATE("(",Artefatos!AG$1,",",Artefatos!$BX40,",",Artefatos!$A40,",",Artefatos!$D40,"),"),"")</f>
        <v/>
      </c>
      <c r="AC37" s="6" t="str">
        <f>IF(Artefatos!AH40&lt;&gt;"",CONCATENATE("(",Artefatos!AH$1,",",Artefatos!$BX40,",",Artefatos!$A40,",",Artefatos!$D40,"),"),"")</f>
        <v>(29,1,35,true),</v>
      </c>
      <c r="AD37" s="6" t="str">
        <f>IF(Artefatos!AI40&lt;&gt;"",CONCATENATE("(",Artefatos!AI$1,",",Artefatos!$BX40,",",Artefatos!$A40,",",Artefatos!$D40,"),"),"")</f>
        <v>(30,1,35,true),</v>
      </c>
      <c r="AE37" s="6" t="str">
        <f>IF(Artefatos!AJ40&lt;&gt;"",CONCATENATE("(",Artefatos!AJ$1,",",Artefatos!$BX40,",",Artefatos!$A40,",",Artefatos!$D40,"),"),"")</f>
        <v/>
      </c>
      <c r="AF37" s="6" t="str">
        <f>IF(Artefatos!AK40&lt;&gt;"",CONCATENATE("(",Artefatos!AK$1,",",Artefatos!$BX40,",",Artefatos!$A40,",",Artefatos!$D40,"),"),"")</f>
        <v/>
      </c>
      <c r="AG37" s="6" t="str">
        <f>IF(Artefatos!AL40&lt;&gt;"",CONCATENATE("(",Artefatos!AL$1,",",Artefatos!$BX40,",",Artefatos!$A40,",",Artefatos!$D40,"),"),"")</f>
        <v/>
      </c>
      <c r="AH37" s="6" t="str">
        <f>IF(Artefatos!AM40&lt;&gt;"",CONCATENATE("(",Artefatos!AM$1,",",Artefatos!$BX40,",",Artefatos!$A40,",",Artefatos!$D40,"),"),"")</f>
        <v/>
      </c>
      <c r="AI37" s="6" t="str">
        <f>IF(Artefatos!AN40&lt;&gt;"",CONCATENATE("(",Artefatos!AN$1,",",Artefatos!$BX40,",",Artefatos!$A40,",",Artefatos!$D40,"),"),"")</f>
        <v/>
      </c>
      <c r="AJ37" s="6" t="str">
        <f>IF(Artefatos!AO40&lt;&gt;"",CONCATENATE("(",Artefatos!AO$1,",",Artefatos!$BX40,",",Artefatos!$A40,",",Artefatos!$D40,"),"),"")</f>
        <v/>
      </c>
      <c r="AK37" s="6" t="str">
        <f>IF(Artefatos!AP40&lt;&gt;"",CONCATENATE("(",Artefatos!AP$1,",",Artefatos!$BX40,",",Artefatos!$A40,",",Artefatos!$D40,"),"),"")</f>
        <v/>
      </c>
      <c r="AL37" s="6" t="str">
        <f>IF(Artefatos!AQ40&lt;&gt;"",CONCATENATE("(",Artefatos!AQ$1,",",Artefatos!$BX40,",",Artefatos!$A40,",",Artefatos!$D40,"),"),"")</f>
        <v/>
      </c>
      <c r="AM37" s="6" t="str">
        <f>IF(Artefatos!AR40&lt;&gt;"",CONCATENATE("(",Artefatos!AR$1,",",Artefatos!$BX40,",",Artefatos!$A40,",",Artefatos!$D40,"),"),"")</f>
        <v/>
      </c>
      <c r="AN37" s="6" t="str">
        <f>IF(Artefatos!AS40&lt;&gt;"",CONCATENATE("(",Artefatos!AS$1,",",Artefatos!$BX40,",",Artefatos!$A40,",",Artefatos!$D40,"),"),"")</f>
        <v/>
      </c>
      <c r="AO37" s="6" t="str">
        <f>IF(Artefatos!AT40&lt;&gt;"",CONCATENATE("(",Artefatos!AT$1,",",Artefatos!$BX40,",",Artefatos!$A40,",",Artefatos!$D40,"),"),"")</f>
        <v/>
      </c>
      <c r="AP37" s="6" t="str">
        <f>IF(Artefatos!AU40&lt;&gt;"",CONCATENATE("(",Artefatos!AU$1,",",Artefatos!$BX40,",",Artefatos!$A40,",",Artefatos!$D40,"),"),"")</f>
        <v/>
      </c>
      <c r="AQ37" s="6" t="str">
        <f>IF(Artefatos!AV40&lt;&gt;"",CONCATENATE("(",Artefatos!AV$1,",",Artefatos!$BX40,",",Artefatos!$A40,",",Artefatos!$D40,"),"),"")</f>
        <v/>
      </c>
      <c r="AR37" s="6" t="str">
        <f>IF(Artefatos!AW40&lt;&gt;"",CONCATENATE("(",Artefatos!AW$1,",",Artefatos!$BX40,",",Artefatos!$A40,",",Artefatos!$D40,"),"),"")</f>
        <v/>
      </c>
      <c r="AS37" s="6" t="str">
        <f>IF(Artefatos!AX40&lt;&gt;"",CONCATENATE("(",Artefatos!AX$1,",",Artefatos!$BX40,",",Artefatos!$A40,",",Artefatos!$D40,"),"),"")</f>
        <v/>
      </c>
      <c r="AT37" s="6" t="str">
        <f>IF(Artefatos!AY40&lt;&gt;"",CONCATENATE("(",Artefatos!AY$1,",",Artefatos!$BX40,",",Artefatos!$A40,",",Artefatos!$D40,"),"),"")</f>
        <v/>
      </c>
      <c r="AU37" s="6" t="str">
        <f>IF(Artefatos!AZ40&lt;&gt;"",CONCATENATE("(",Artefatos!AZ$1,",",Artefatos!$BX40,",",Artefatos!$A40,",",Artefatos!$D40,"),"),"")</f>
        <v/>
      </c>
      <c r="AV37" s="6" t="str">
        <f>IF(Artefatos!BA40&lt;&gt;"",CONCATENATE("(",Artefatos!BA$1,",",Artefatos!$BX40,",",Artefatos!$A40,",",Artefatos!$D40,"),"),"")</f>
        <v/>
      </c>
      <c r="AW37" s="6" t="str">
        <f>IF(Artefatos!BB40&lt;&gt;"",CONCATENATE("(",Artefatos!BB$1,",",Artefatos!$BX40,",",Artefatos!$A40,",",Artefatos!$D40,"),"),"")</f>
        <v/>
      </c>
      <c r="AX37" s="6" t="str">
        <f>IF(Artefatos!BC40&lt;&gt;"",CONCATENATE("(",Artefatos!BC$1,",",Artefatos!$BX40,",",Artefatos!$A40,",",Artefatos!$D40,"),"),"")</f>
        <v/>
      </c>
      <c r="AY37" s="6" t="str">
        <f>IF(Artefatos!BD40&lt;&gt;"",CONCATENATE("(",Artefatos!BD$1,",",Artefatos!$BX40,",",Artefatos!$A40,",",Artefatos!$D40,"),"),"")</f>
        <v/>
      </c>
      <c r="AZ37" s="6" t="str">
        <f>IF(Artefatos!BE40&lt;&gt;"",CONCATENATE("(",Artefatos!BE$1,",",Artefatos!$BX40,",",Artefatos!$A40,",",Artefatos!$D40,"),"),"")</f>
        <v/>
      </c>
      <c r="BA37" s="6" t="str">
        <f>IF(Artefatos!BF40&lt;&gt;"",CONCATENATE("(",Artefatos!BF$1,",",Artefatos!$BX40,",",Artefatos!$A40,",",Artefatos!$D40,"),"),"")</f>
        <v/>
      </c>
      <c r="BB37" s="6" t="str">
        <f>IF(Artefatos!BG40&lt;&gt;"",CONCATENATE("(",Artefatos!BG$1,",",Artefatos!$BX40,",",Artefatos!$A40,",",Artefatos!$D40,"),"),"")</f>
        <v/>
      </c>
      <c r="BC37" s="6" t="str">
        <f>IF(Artefatos!BH40&lt;&gt;"",CONCATENATE("(",Artefatos!BH$1,",",Artefatos!$BX40,",",Artefatos!$A40,",",Artefatos!$D40,"),"),"")</f>
        <v/>
      </c>
      <c r="BD37" s="6" t="str">
        <f>IF(Artefatos!BI40&lt;&gt;"",CONCATENATE("(",Artefatos!BI$1,",",Artefatos!$BX40,",",Artefatos!$A40,",",Artefatos!$D40,"),"),"")</f>
        <v/>
      </c>
      <c r="BE37" s="6" t="str">
        <f>IF(Artefatos!BJ40&lt;&gt;"",CONCATENATE("(",Artefatos!BJ$1,",",Artefatos!$BX40,",",Artefatos!$A40,",",Artefatos!$D40,"),"),"")</f>
        <v/>
      </c>
      <c r="BF37" s="6" t="str">
        <f>IF(Artefatos!BK40&lt;&gt;"",CONCATENATE("(",Artefatos!BK$1,",",Artefatos!$BX40,",",Artefatos!$A40,",",Artefatos!$D40,"),"),"")</f>
        <v/>
      </c>
      <c r="BG37" s="6" t="str">
        <f>IF(Artefatos!BL40&lt;&gt;"",CONCATENATE("(",Artefatos!BL$1,",",Artefatos!$BX40,",",Artefatos!$A40,",",Artefatos!$D40,"),"),"")</f>
        <v/>
      </c>
      <c r="BH37" s="6" t="str">
        <f>IF(Artefatos!BM40&lt;&gt;"",CONCATENATE("(",Artefatos!BM$1,",",Artefatos!$BX40,",",Artefatos!$A40,",",Artefatos!$D40,"),"),"")</f>
        <v/>
      </c>
      <c r="BI37" s="6" t="str">
        <f>IF(Artefatos!BN40&lt;&gt;"",CONCATENATE("(",Artefatos!BN$1,",",Artefatos!$BX40,",",Artefatos!$A40,",",Artefatos!$D40,"),"),"")</f>
        <v/>
      </c>
      <c r="BJ37" s="6" t="str">
        <f>IF(Artefatos!BO40&lt;&gt;"",CONCATENATE("(",Artefatos!BO$1,",",Artefatos!$BX40,",",Artefatos!$A40,",",Artefatos!$D40,"),"),"")</f>
        <v/>
      </c>
      <c r="BK37" s="6" t="str">
        <f>IF(Artefatos!BP40&lt;&gt;"",CONCATENATE("(",Artefatos!BP$1,",",Artefatos!$BX40,",",Artefatos!$A40,",",Artefatos!$D40,"),"),"")</f>
        <v/>
      </c>
      <c r="BL37" s="6" t="str">
        <f>IF(Artefatos!BQ40&lt;&gt;"",CONCATENATE("(",Artefatos!BQ$1,",",Artefatos!$BX40,",",Artefatos!$A40,",",Artefatos!$D40,"),"),"")</f>
        <v/>
      </c>
      <c r="BM37" s="6" t="str">
        <f>IF(Artefatos!BR40&lt;&gt;"",CONCATENATE("(",Artefatos!BR$1,",",Artefatos!$BX40,",",Artefatos!$A40,",",Artefatos!$D40,"),"),"")</f>
        <v/>
      </c>
      <c r="BN37" s="6" t="str">
        <f>IF(Artefatos!BS40&lt;&gt;"",CONCATENATE("(",Artefatos!BS$1,",",Artefatos!$BX40,",",Artefatos!$A40,",",Artefatos!$D40,"),"),"")</f>
        <v/>
      </c>
      <c r="BO37" s="6" t="str">
        <f>IF(Artefatos!BT40&lt;&gt;"",CONCATENATE("(",Artefatos!BT$1,",",Artefatos!$BX40,",",Artefatos!$A40,",",Artefatos!$D40,"),"),"")</f>
        <v/>
      </c>
      <c r="BP37" s="6" t="str">
        <f>IF(Artefatos!BU40&lt;&gt;"",CONCATENATE("(",Artefatos!BU$1,",",Artefatos!$BX40,",",Artefatos!$A40,",",Artefatos!$D40,"),"),"")</f>
        <v/>
      </c>
      <c r="BQ37" s="6" t="str">
        <f>IF(Artefatos!BV40&lt;&gt;"",CONCATENATE("(",Artefatos!BV$1,",",Artefatos!$BX40,",",Artefatos!$A40,",",Artefatos!$D40,"),"),"")</f>
        <v/>
      </c>
      <c r="BR37" s="6" t="str">
        <f>IF(Artefatos!BW40&lt;&gt;"",CONCATENATE("(",Artefatos!BW$1,",",Artefatos!$BX40,",",Artefatos!$A40,",",Artefatos!$D40,"),"),"")</f>
        <v/>
      </c>
    </row>
    <row r="38" spans="1:70" x14ac:dyDescent="0.2">
      <c r="A38" s="6" t="str">
        <f>IF(Artefatos!F41&lt;&gt;"",CONCATENATE("(",Artefatos!F$1,",",Artefatos!$BX41,",",Artefatos!$A41,",",Artefatos!$D41,"),"),"")</f>
        <v>(1,1,36,true),</v>
      </c>
      <c r="B38" s="6" t="str">
        <f>IF(Artefatos!G41&lt;&gt;"",CONCATENATE("(",Artefatos!G$1,",",Artefatos!$BX41,",",Artefatos!$A41,",",Artefatos!$D41,"),"),"")</f>
        <v>(2,1,36,true),</v>
      </c>
      <c r="C38" s="6" t="str">
        <f>IF(Artefatos!H41&lt;&gt;"",CONCATENATE("(",Artefatos!H$1,",",Artefatos!$BX41,",",Artefatos!$A41,",",Artefatos!$D41,"),"),"")</f>
        <v/>
      </c>
      <c r="D38" s="6" t="str">
        <f>IF(Artefatos!I41&lt;&gt;"",CONCATENATE("(",Artefatos!I$1,",",Artefatos!$BX41,",",Artefatos!$A41,",",Artefatos!$D41,"),"),"")</f>
        <v/>
      </c>
      <c r="E38" s="6" t="str">
        <f>IF(Artefatos!J41&lt;&gt;"",CONCATENATE("(",Artefatos!J$1,",",Artefatos!$BX41,",",Artefatos!$A41,",",Artefatos!$D41,"),"),"")</f>
        <v/>
      </c>
      <c r="F38" s="6" t="str">
        <f>IF(Artefatos!K41&lt;&gt;"",CONCATENATE("(",Artefatos!K$1,",",Artefatos!$BX41,",",Artefatos!$A41,",",Artefatos!$D41,"),"),"")</f>
        <v/>
      </c>
      <c r="G38" s="6" t="str">
        <f>IF(Artefatos!L41&lt;&gt;"",CONCATENATE("(",Artefatos!L$1,",",Artefatos!$BX41,",",Artefatos!$A41,",",Artefatos!$D41,"),"),"")</f>
        <v/>
      </c>
      <c r="H38" s="6" t="str">
        <f>IF(Artefatos!M41&lt;&gt;"",CONCATENATE("(",Artefatos!M$1,",",Artefatos!$BX41,",",Artefatos!$A41,",",Artefatos!$D41,"),"),"")</f>
        <v/>
      </c>
      <c r="I38" s="6" t="str">
        <f>IF(Artefatos!N41&lt;&gt;"",CONCATENATE("(",Artefatos!N$1,",",Artefatos!$BX41,",",Artefatos!$A41,",",Artefatos!$D41,"),"),"")</f>
        <v/>
      </c>
      <c r="J38" s="6" t="str">
        <f>IF(Artefatos!O41&lt;&gt;"",CONCATENATE("(",Artefatos!O$1,",",Artefatos!$BX41,",",Artefatos!$A41,",",Artefatos!$D41,"),"),"")</f>
        <v/>
      </c>
      <c r="K38" s="6" t="str">
        <f>IF(Artefatos!P41&lt;&gt;"",CONCATENATE("(",Artefatos!P$1,",",Artefatos!$BX41,",",Artefatos!$A41,",",Artefatos!$D41,"),"),"")</f>
        <v/>
      </c>
      <c r="L38" s="6" t="str">
        <f>IF(Artefatos!Q41&lt;&gt;"",CONCATENATE("(",Artefatos!Q$1,",",Artefatos!$BX41,",",Artefatos!$A41,",",Artefatos!$D41,"),"),"")</f>
        <v/>
      </c>
      <c r="M38" s="6" t="str">
        <f>IF(Artefatos!R41&lt;&gt;"",CONCATENATE("(",Artefatos!R$1,",",Artefatos!$BX41,",",Artefatos!$A41,",",Artefatos!$D41,"),"),"")</f>
        <v/>
      </c>
      <c r="N38" s="6" t="str">
        <f>IF(Artefatos!S41&lt;&gt;"",CONCATENATE("(",Artefatos!S$1,",",Artefatos!$BX41,",",Artefatos!$A41,",",Artefatos!$D41,"),"),"")</f>
        <v/>
      </c>
      <c r="O38" s="6" t="str">
        <f>IF(Artefatos!T41&lt;&gt;"",CONCATENATE("(",Artefatos!T$1,",",Artefatos!$BX41,",",Artefatos!$A41,",",Artefatos!$D41,"),"),"")</f>
        <v/>
      </c>
      <c r="P38" s="6" t="str">
        <f>IF(Artefatos!U41&lt;&gt;"",CONCATENATE("(",Artefatos!U$1,",",Artefatos!$BX41,",",Artefatos!$A41,",",Artefatos!$D41,"),"),"")</f>
        <v/>
      </c>
      <c r="Q38" s="6" t="str">
        <f>IF(Artefatos!V41&lt;&gt;"",CONCATENATE("(",Artefatos!V$1,",",Artefatos!$BX41,",",Artefatos!$A41,",",Artefatos!$D41,"),"),"")</f>
        <v/>
      </c>
      <c r="R38" s="6" t="str">
        <f>IF(Artefatos!W41&lt;&gt;"",CONCATENATE("(",Artefatos!W$1,",",Artefatos!$BX41,",",Artefatos!$A41,",",Artefatos!$D41,"),"),"")</f>
        <v/>
      </c>
      <c r="S38" s="6" t="str">
        <f>IF(Artefatos!X41&lt;&gt;"",CONCATENATE("(",Artefatos!X$1,",",Artefatos!$BX41,",",Artefatos!$A41,",",Artefatos!$D41,"),"),"")</f>
        <v/>
      </c>
      <c r="T38" s="6" t="str">
        <f>IF(Artefatos!Y41&lt;&gt;"",CONCATENATE("(",Artefatos!Y$1,",",Artefatos!$BX41,",",Artefatos!$A41,",",Artefatos!$D41,"),"),"")</f>
        <v/>
      </c>
      <c r="U38" s="6" t="str">
        <f>IF(Artefatos!Z41&lt;&gt;"",CONCATENATE("(",Artefatos!Z$1,",",Artefatos!$BX41,",",Artefatos!$A41,",",Artefatos!$D41,"),"),"")</f>
        <v/>
      </c>
      <c r="V38" s="6" t="str">
        <f>IF(Artefatos!AA41&lt;&gt;"",CONCATENATE("(",Artefatos!AA$1,",",Artefatos!$BX41,",",Artefatos!$A41,",",Artefatos!$D41,"),"),"")</f>
        <v/>
      </c>
      <c r="W38" s="6" t="str">
        <f>IF(Artefatos!AB41&lt;&gt;"",CONCATENATE("(",Artefatos!AB$1,",",Artefatos!$BX41,",",Artefatos!$A41,",",Artefatos!$D41,"),"),"")</f>
        <v/>
      </c>
      <c r="X38" s="6" t="str">
        <f>IF(Artefatos!AC41&lt;&gt;"",CONCATENATE("(",Artefatos!AC$1,",",Artefatos!$BX41,",",Artefatos!$A41,",",Artefatos!$D41,"),"),"")</f>
        <v/>
      </c>
      <c r="Y38" s="6" t="str">
        <f>IF(Artefatos!AD41&lt;&gt;"",CONCATENATE("(",Artefatos!AD$1,",",Artefatos!$BX41,",",Artefatos!$A41,",",Artefatos!$D41,"),"),"")</f>
        <v/>
      </c>
      <c r="Z38" s="6" t="str">
        <f>IF(Artefatos!AE41&lt;&gt;"",CONCATENATE("(",Artefatos!AE$1,",",Artefatos!$BX41,",",Artefatos!$A41,",",Artefatos!$D41,"),"),"")</f>
        <v/>
      </c>
      <c r="AA38" s="6" t="str">
        <f>IF(Artefatos!AF41&lt;&gt;"",CONCATENATE("(",Artefatos!AF$1,",",Artefatos!$BX41,",",Artefatos!$A41,",",Artefatos!$D41,"),"),"")</f>
        <v/>
      </c>
      <c r="AB38" s="6" t="str">
        <f>IF(Artefatos!AG41&lt;&gt;"",CONCATENATE("(",Artefatos!AG$1,",",Artefatos!$BX41,",",Artefatos!$A41,",",Artefatos!$D41,"),"),"")</f>
        <v/>
      </c>
      <c r="AC38" s="6" t="str">
        <f>IF(Artefatos!AH41&lt;&gt;"",CONCATENATE("(",Artefatos!AH$1,",",Artefatos!$BX41,",",Artefatos!$A41,",",Artefatos!$D41,"),"),"")</f>
        <v>(29,1,36,true),</v>
      </c>
      <c r="AD38" s="6" t="str">
        <f>IF(Artefatos!AI41&lt;&gt;"",CONCATENATE("(",Artefatos!AI$1,",",Artefatos!$BX41,",",Artefatos!$A41,",",Artefatos!$D41,"),"),"")</f>
        <v>(30,1,36,true),</v>
      </c>
      <c r="AE38" s="6" t="str">
        <f>IF(Artefatos!AJ41&lt;&gt;"",CONCATENATE("(",Artefatos!AJ$1,",",Artefatos!$BX41,",",Artefatos!$A41,",",Artefatos!$D41,"),"),"")</f>
        <v/>
      </c>
      <c r="AF38" s="6" t="str">
        <f>IF(Artefatos!AK41&lt;&gt;"",CONCATENATE("(",Artefatos!AK$1,",",Artefatos!$BX41,",",Artefatos!$A41,",",Artefatos!$D41,"),"),"")</f>
        <v/>
      </c>
      <c r="AG38" s="6" t="str">
        <f>IF(Artefatos!AL41&lt;&gt;"",CONCATENATE("(",Artefatos!AL$1,",",Artefatos!$BX41,",",Artefatos!$A41,",",Artefatos!$D41,"),"),"")</f>
        <v/>
      </c>
      <c r="AH38" s="6" t="str">
        <f>IF(Artefatos!AM41&lt;&gt;"",CONCATENATE("(",Artefatos!AM$1,",",Artefatos!$BX41,",",Artefatos!$A41,",",Artefatos!$D41,"),"),"")</f>
        <v/>
      </c>
      <c r="AI38" s="6" t="str">
        <f>IF(Artefatos!AN41&lt;&gt;"",CONCATENATE("(",Artefatos!AN$1,",",Artefatos!$BX41,",",Artefatos!$A41,",",Artefatos!$D41,"),"),"")</f>
        <v/>
      </c>
      <c r="AJ38" s="6" t="str">
        <f>IF(Artefatos!AO41&lt;&gt;"",CONCATENATE("(",Artefatos!AO$1,",",Artefatos!$BX41,",",Artefatos!$A41,",",Artefatos!$D41,"),"),"")</f>
        <v/>
      </c>
      <c r="AK38" s="6" t="str">
        <f>IF(Artefatos!AP41&lt;&gt;"",CONCATENATE("(",Artefatos!AP$1,",",Artefatos!$BX41,",",Artefatos!$A41,",",Artefatos!$D41,"),"),"")</f>
        <v/>
      </c>
      <c r="AL38" s="6" t="str">
        <f>IF(Artefatos!AQ41&lt;&gt;"",CONCATENATE("(",Artefatos!AQ$1,",",Artefatos!$BX41,",",Artefatos!$A41,",",Artefatos!$D41,"),"),"")</f>
        <v/>
      </c>
      <c r="AM38" s="6" t="str">
        <f>IF(Artefatos!AR41&lt;&gt;"",CONCATENATE("(",Artefatos!AR$1,",",Artefatos!$BX41,",",Artefatos!$A41,",",Artefatos!$D41,"),"),"")</f>
        <v/>
      </c>
      <c r="AN38" s="6" t="str">
        <f>IF(Artefatos!AS41&lt;&gt;"",CONCATENATE("(",Artefatos!AS$1,",",Artefatos!$BX41,",",Artefatos!$A41,",",Artefatos!$D41,"),"),"")</f>
        <v/>
      </c>
      <c r="AO38" s="6" t="str">
        <f>IF(Artefatos!AT41&lt;&gt;"",CONCATENATE("(",Artefatos!AT$1,",",Artefatos!$BX41,",",Artefatos!$A41,",",Artefatos!$D41,"),"),"")</f>
        <v/>
      </c>
      <c r="AP38" s="6" t="str">
        <f>IF(Artefatos!AU41&lt;&gt;"",CONCATENATE("(",Artefatos!AU$1,",",Artefatos!$BX41,",",Artefatos!$A41,",",Artefatos!$D41,"),"),"")</f>
        <v/>
      </c>
      <c r="AQ38" s="6" t="str">
        <f>IF(Artefatos!AV41&lt;&gt;"",CONCATENATE("(",Artefatos!AV$1,",",Artefatos!$BX41,",",Artefatos!$A41,",",Artefatos!$D41,"),"),"")</f>
        <v/>
      </c>
      <c r="AR38" s="6" t="str">
        <f>IF(Artefatos!AW41&lt;&gt;"",CONCATENATE("(",Artefatos!AW$1,",",Artefatos!$BX41,",",Artefatos!$A41,",",Artefatos!$D41,"),"),"")</f>
        <v/>
      </c>
      <c r="AS38" s="6" t="str">
        <f>IF(Artefatos!AX41&lt;&gt;"",CONCATENATE("(",Artefatos!AX$1,",",Artefatos!$BX41,",",Artefatos!$A41,",",Artefatos!$D41,"),"),"")</f>
        <v/>
      </c>
      <c r="AT38" s="6" t="str">
        <f>IF(Artefatos!AY41&lt;&gt;"",CONCATENATE("(",Artefatos!AY$1,",",Artefatos!$BX41,",",Artefatos!$A41,",",Artefatos!$D41,"),"),"")</f>
        <v/>
      </c>
      <c r="AU38" s="6" t="str">
        <f>IF(Artefatos!AZ41&lt;&gt;"",CONCATENATE("(",Artefatos!AZ$1,",",Artefatos!$BX41,",",Artefatos!$A41,",",Artefatos!$D41,"),"),"")</f>
        <v/>
      </c>
      <c r="AV38" s="6" t="str">
        <f>IF(Artefatos!BA41&lt;&gt;"",CONCATENATE("(",Artefatos!BA$1,",",Artefatos!$BX41,",",Artefatos!$A41,",",Artefatos!$D41,"),"),"")</f>
        <v/>
      </c>
      <c r="AW38" s="6" t="str">
        <f>IF(Artefatos!BB41&lt;&gt;"",CONCATENATE("(",Artefatos!BB$1,",",Artefatos!$BX41,",",Artefatos!$A41,",",Artefatos!$D41,"),"),"")</f>
        <v/>
      </c>
      <c r="AX38" s="6" t="str">
        <f>IF(Artefatos!BC41&lt;&gt;"",CONCATENATE("(",Artefatos!BC$1,",",Artefatos!$BX41,",",Artefatos!$A41,",",Artefatos!$D41,"),"),"")</f>
        <v/>
      </c>
      <c r="AY38" s="6" t="str">
        <f>IF(Artefatos!BD41&lt;&gt;"",CONCATENATE("(",Artefatos!BD$1,",",Artefatos!$BX41,",",Artefatos!$A41,",",Artefatos!$D41,"),"),"")</f>
        <v/>
      </c>
      <c r="AZ38" s="6" t="str">
        <f>IF(Artefatos!BE41&lt;&gt;"",CONCATENATE("(",Artefatos!BE$1,",",Artefatos!$BX41,",",Artefatos!$A41,",",Artefatos!$D41,"),"),"")</f>
        <v/>
      </c>
      <c r="BA38" s="6" t="str">
        <f>IF(Artefatos!BF41&lt;&gt;"",CONCATENATE("(",Artefatos!BF$1,",",Artefatos!$BX41,",",Artefatos!$A41,",",Artefatos!$D41,"),"),"")</f>
        <v/>
      </c>
      <c r="BB38" s="6" t="str">
        <f>IF(Artefatos!BG41&lt;&gt;"",CONCATENATE("(",Artefatos!BG$1,",",Artefatos!$BX41,",",Artefatos!$A41,",",Artefatos!$D41,"),"),"")</f>
        <v/>
      </c>
      <c r="BC38" s="6" t="str">
        <f>IF(Artefatos!BH41&lt;&gt;"",CONCATENATE("(",Artefatos!BH$1,",",Artefatos!$BX41,",",Artefatos!$A41,",",Artefatos!$D41,"),"),"")</f>
        <v/>
      </c>
      <c r="BD38" s="6" t="str">
        <f>IF(Artefatos!BI41&lt;&gt;"",CONCATENATE("(",Artefatos!BI$1,",",Artefatos!$BX41,",",Artefatos!$A41,",",Artefatos!$D41,"),"),"")</f>
        <v/>
      </c>
      <c r="BE38" s="6" t="str">
        <f>IF(Artefatos!BJ41&lt;&gt;"",CONCATENATE("(",Artefatos!BJ$1,",",Artefatos!$BX41,",",Artefatos!$A41,",",Artefatos!$D41,"),"),"")</f>
        <v/>
      </c>
      <c r="BF38" s="6" t="str">
        <f>IF(Artefatos!BK41&lt;&gt;"",CONCATENATE("(",Artefatos!BK$1,",",Artefatos!$BX41,",",Artefatos!$A41,",",Artefatos!$D41,"),"),"")</f>
        <v/>
      </c>
      <c r="BG38" s="6" t="str">
        <f>IF(Artefatos!BL41&lt;&gt;"",CONCATENATE("(",Artefatos!BL$1,",",Artefatos!$BX41,",",Artefatos!$A41,",",Artefatos!$D41,"),"),"")</f>
        <v/>
      </c>
      <c r="BH38" s="6" t="str">
        <f>IF(Artefatos!BM41&lt;&gt;"",CONCATENATE("(",Artefatos!BM$1,",",Artefatos!$BX41,",",Artefatos!$A41,",",Artefatos!$D41,"),"),"")</f>
        <v/>
      </c>
      <c r="BI38" s="6" t="str">
        <f>IF(Artefatos!BN41&lt;&gt;"",CONCATENATE("(",Artefatos!BN$1,",",Artefatos!$BX41,",",Artefatos!$A41,",",Artefatos!$D41,"),"),"")</f>
        <v/>
      </c>
      <c r="BJ38" s="6" t="str">
        <f>IF(Artefatos!BO41&lt;&gt;"",CONCATENATE("(",Artefatos!BO$1,",",Artefatos!$BX41,",",Artefatos!$A41,",",Artefatos!$D41,"),"),"")</f>
        <v/>
      </c>
      <c r="BK38" s="6" t="str">
        <f>IF(Artefatos!BP41&lt;&gt;"",CONCATENATE("(",Artefatos!BP$1,",",Artefatos!$BX41,",",Artefatos!$A41,",",Artefatos!$D41,"),"),"")</f>
        <v/>
      </c>
      <c r="BL38" s="6" t="str">
        <f>IF(Artefatos!BQ41&lt;&gt;"",CONCATENATE("(",Artefatos!BQ$1,",",Artefatos!$BX41,",",Artefatos!$A41,",",Artefatos!$D41,"),"),"")</f>
        <v/>
      </c>
      <c r="BM38" s="6" t="str">
        <f>IF(Artefatos!BR41&lt;&gt;"",CONCATENATE("(",Artefatos!BR$1,",",Artefatos!$BX41,",",Artefatos!$A41,",",Artefatos!$D41,"),"),"")</f>
        <v/>
      </c>
      <c r="BN38" s="6" t="str">
        <f>IF(Artefatos!BS41&lt;&gt;"",CONCATENATE("(",Artefatos!BS$1,",",Artefatos!$BX41,",",Artefatos!$A41,",",Artefatos!$D41,"),"),"")</f>
        <v/>
      </c>
      <c r="BO38" s="6" t="str">
        <f>IF(Artefatos!BT41&lt;&gt;"",CONCATENATE("(",Artefatos!BT$1,",",Artefatos!$BX41,",",Artefatos!$A41,",",Artefatos!$D41,"),"),"")</f>
        <v/>
      </c>
      <c r="BP38" s="6" t="str">
        <f>IF(Artefatos!BU41&lt;&gt;"",CONCATENATE("(",Artefatos!BU$1,",",Artefatos!$BX41,",",Artefatos!$A41,",",Artefatos!$D41,"),"),"")</f>
        <v/>
      </c>
      <c r="BQ38" s="6" t="str">
        <f>IF(Artefatos!BV41&lt;&gt;"",CONCATENATE("(",Artefatos!BV$1,",",Artefatos!$BX41,",",Artefatos!$A41,",",Artefatos!$D41,"),"),"")</f>
        <v/>
      </c>
      <c r="BR38" s="6" t="str">
        <f>IF(Artefatos!BW41&lt;&gt;"",CONCATENATE("(",Artefatos!BW$1,",",Artefatos!$BX41,",",Artefatos!$A41,",",Artefatos!$D41,"),"),"")</f>
        <v/>
      </c>
    </row>
    <row r="39" spans="1:70" x14ac:dyDescent="0.2">
      <c r="A39" s="6" t="str">
        <f>IF(Artefatos!F42&lt;&gt;"",CONCATENATE("(",Artefatos!F$1,",",Artefatos!$BX42,",",Artefatos!$A42,",",Artefatos!$D42,"),"),"")</f>
        <v>(1,1,37,true),</v>
      </c>
      <c r="B39" s="6" t="str">
        <f>IF(Artefatos!G42&lt;&gt;"",CONCATENATE("(",Artefatos!G$1,",",Artefatos!$BX42,",",Artefatos!$A42,",",Artefatos!$D42,"),"),"")</f>
        <v>(2,1,37,true),</v>
      </c>
      <c r="C39" s="6" t="str">
        <f>IF(Artefatos!H42&lt;&gt;"",CONCATENATE("(",Artefatos!H$1,",",Artefatos!$BX42,",",Artefatos!$A42,",",Artefatos!$D42,"),"),"")</f>
        <v/>
      </c>
      <c r="D39" s="6" t="str">
        <f>IF(Artefatos!I42&lt;&gt;"",CONCATENATE("(",Artefatos!I$1,",",Artefatos!$BX42,",",Artefatos!$A42,",",Artefatos!$D42,"),"),"")</f>
        <v/>
      </c>
      <c r="E39" s="6" t="str">
        <f>IF(Artefatos!J42&lt;&gt;"",CONCATENATE("(",Artefatos!J$1,",",Artefatos!$BX42,",",Artefatos!$A42,",",Artefatos!$D42,"),"),"")</f>
        <v/>
      </c>
      <c r="F39" s="6" t="str">
        <f>IF(Artefatos!K42&lt;&gt;"",CONCATENATE("(",Artefatos!K$1,",",Artefatos!$BX42,",",Artefatos!$A42,",",Artefatos!$D42,"),"),"")</f>
        <v/>
      </c>
      <c r="G39" s="6" t="str">
        <f>IF(Artefatos!L42&lt;&gt;"",CONCATENATE("(",Artefatos!L$1,",",Artefatos!$BX42,",",Artefatos!$A42,",",Artefatos!$D42,"),"),"")</f>
        <v/>
      </c>
      <c r="H39" s="6" t="str">
        <f>IF(Artefatos!M42&lt;&gt;"",CONCATENATE("(",Artefatos!M$1,",",Artefatos!$BX42,",",Artefatos!$A42,",",Artefatos!$D42,"),"),"")</f>
        <v/>
      </c>
      <c r="I39" s="6" t="str">
        <f>IF(Artefatos!N42&lt;&gt;"",CONCATENATE("(",Artefatos!N$1,",",Artefatos!$BX42,",",Artefatos!$A42,",",Artefatos!$D42,"),"),"")</f>
        <v/>
      </c>
      <c r="J39" s="6" t="str">
        <f>IF(Artefatos!O42&lt;&gt;"",CONCATENATE("(",Artefatos!O$1,",",Artefatos!$BX42,",",Artefatos!$A42,",",Artefatos!$D42,"),"),"")</f>
        <v/>
      </c>
      <c r="K39" s="6" t="str">
        <f>IF(Artefatos!P42&lt;&gt;"",CONCATENATE("(",Artefatos!P$1,",",Artefatos!$BX42,",",Artefatos!$A42,",",Artefatos!$D42,"),"),"")</f>
        <v/>
      </c>
      <c r="L39" s="6" t="str">
        <f>IF(Artefatos!Q42&lt;&gt;"",CONCATENATE("(",Artefatos!Q$1,",",Artefatos!$BX42,",",Artefatos!$A42,",",Artefatos!$D42,"),"),"")</f>
        <v/>
      </c>
      <c r="M39" s="6" t="str">
        <f>IF(Artefatos!R42&lt;&gt;"",CONCATENATE("(",Artefatos!R$1,",",Artefatos!$BX42,",",Artefatos!$A42,",",Artefatos!$D42,"),"),"")</f>
        <v/>
      </c>
      <c r="N39" s="6" t="str">
        <f>IF(Artefatos!S42&lt;&gt;"",CONCATENATE("(",Artefatos!S$1,",",Artefatos!$BX42,",",Artefatos!$A42,",",Artefatos!$D42,"),"),"")</f>
        <v/>
      </c>
      <c r="O39" s="6" t="str">
        <f>IF(Artefatos!T42&lt;&gt;"",CONCATENATE("(",Artefatos!T$1,",",Artefatos!$BX42,",",Artefatos!$A42,",",Artefatos!$D42,"),"),"")</f>
        <v/>
      </c>
      <c r="P39" s="6" t="str">
        <f>IF(Artefatos!U42&lt;&gt;"",CONCATENATE("(",Artefatos!U$1,",",Artefatos!$BX42,",",Artefatos!$A42,",",Artefatos!$D42,"),"),"")</f>
        <v/>
      </c>
      <c r="Q39" s="6" t="str">
        <f>IF(Artefatos!V42&lt;&gt;"",CONCATENATE("(",Artefatos!V$1,",",Artefatos!$BX42,",",Artefatos!$A42,",",Artefatos!$D42,"),"),"")</f>
        <v/>
      </c>
      <c r="R39" s="6" t="str">
        <f>IF(Artefatos!W42&lt;&gt;"",CONCATENATE("(",Artefatos!W$1,",",Artefatos!$BX42,",",Artefatos!$A42,",",Artefatos!$D42,"),"),"")</f>
        <v/>
      </c>
      <c r="S39" s="6" t="str">
        <f>IF(Artefatos!X42&lt;&gt;"",CONCATENATE("(",Artefatos!X$1,",",Artefatos!$BX42,",",Artefatos!$A42,",",Artefatos!$D42,"),"),"")</f>
        <v/>
      </c>
      <c r="T39" s="6" t="str">
        <f>IF(Artefatos!Y42&lt;&gt;"",CONCATENATE("(",Artefatos!Y$1,",",Artefatos!$BX42,",",Artefatos!$A42,",",Artefatos!$D42,"),"),"")</f>
        <v/>
      </c>
      <c r="U39" s="6" t="str">
        <f>IF(Artefatos!Z42&lt;&gt;"",CONCATENATE("(",Artefatos!Z$1,",",Artefatos!$BX42,",",Artefatos!$A42,",",Artefatos!$D42,"),"),"")</f>
        <v/>
      </c>
      <c r="V39" s="6" t="str">
        <f>IF(Artefatos!AA42&lt;&gt;"",CONCATENATE("(",Artefatos!AA$1,",",Artefatos!$BX42,",",Artefatos!$A42,",",Artefatos!$D42,"),"),"")</f>
        <v/>
      </c>
      <c r="W39" s="6" t="str">
        <f>IF(Artefatos!AB42&lt;&gt;"",CONCATENATE("(",Artefatos!AB$1,",",Artefatos!$BX42,",",Artefatos!$A42,",",Artefatos!$D42,"),"),"")</f>
        <v/>
      </c>
      <c r="X39" s="6" t="str">
        <f>IF(Artefatos!AC42&lt;&gt;"",CONCATENATE("(",Artefatos!AC$1,",",Artefatos!$BX42,",",Artefatos!$A42,",",Artefatos!$D42,"),"),"")</f>
        <v/>
      </c>
      <c r="Y39" s="6" t="str">
        <f>IF(Artefatos!AD42&lt;&gt;"",CONCATENATE("(",Artefatos!AD$1,",",Artefatos!$BX42,",",Artefatos!$A42,",",Artefatos!$D42,"),"),"")</f>
        <v/>
      </c>
      <c r="Z39" s="6" t="str">
        <f>IF(Artefatos!AE42&lt;&gt;"",CONCATENATE("(",Artefatos!AE$1,",",Artefatos!$BX42,",",Artefatos!$A42,",",Artefatos!$D42,"),"),"")</f>
        <v/>
      </c>
      <c r="AA39" s="6" t="str">
        <f>IF(Artefatos!AF42&lt;&gt;"",CONCATENATE("(",Artefatos!AF$1,",",Artefatos!$BX42,",",Artefatos!$A42,",",Artefatos!$D42,"),"),"")</f>
        <v/>
      </c>
      <c r="AB39" s="6" t="str">
        <f>IF(Artefatos!AG42&lt;&gt;"",CONCATENATE("(",Artefatos!AG$1,",",Artefatos!$BX42,",",Artefatos!$A42,",",Artefatos!$D42,"),"),"")</f>
        <v/>
      </c>
      <c r="AC39" s="6" t="str">
        <f>IF(Artefatos!AH42&lt;&gt;"",CONCATENATE("(",Artefatos!AH$1,",",Artefatos!$BX42,",",Artefatos!$A42,",",Artefatos!$D42,"),"),"")</f>
        <v>(29,1,37,true),</v>
      </c>
      <c r="AD39" s="6" t="str">
        <f>IF(Artefatos!AI42&lt;&gt;"",CONCATENATE("(",Artefatos!AI$1,",",Artefatos!$BX42,",",Artefatos!$A42,",",Artefatos!$D42,"),"),"")</f>
        <v>(30,1,37,true),</v>
      </c>
      <c r="AE39" s="6" t="str">
        <f>IF(Artefatos!AJ42&lt;&gt;"",CONCATENATE("(",Artefatos!AJ$1,",",Artefatos!$BX42,",",Artefatos!$A42,",",Artefatos!$D42,"),"),"")</f>
        <v/>
      </c>
      <c r="AF39" s="6" t="str">
        <f>IF(Artefatos!AK42&lt;&gt;"",CONCATENATE("(",Artefatos!AK$1,",",Artefatos!$BX42,",",Artefatos!$A42,",",Artefatos!$D42,"),"),"")</f>
        <v/>
      </c>
      <c r="AG39" s="6" t="str">
        <f>IF(Artefatos!AL42&lt;&gt;"",CONCATENATE("(",Artefatos!AL$1,",",Artefatos!$BX42,",",Artefatos!$A42,",",Artefatos!$D42,"),"),"")</f>
        <v/>
      </c>
      <c r="AH39" s="6" t="str">
        <f>IF(Artefatos!AM42&lt;&gt;"",CONCATENATE("(",Artefatos!AM$1,",",Artefatos!$BX42,",",Artefatos!$A42,",",Artefatos!$D42,"),"),"")</f>
        <v/>
      </c>
      <c r="AI39" s="6" t="str">
        <f>IF(Artefatos!AN42&lt;&gt;"",CONCATENATE("(",Artefatos!AN$1,",",Artefatos!$BX42,",",Artefatos!$A42,",",Artefatos!$D42,"),"),"")</f>
        <v/>
      </c>
      <c r="AJ39" s="6" t="str">
        <f>IF(Artefatos!AO42&lt;&gt;"",CONCATENATE("(",Artefatos!AO$1,",",Artefatos!$BX42,",",Artefatos!$A42,",",Artefatos!$D42,"),"),"")</f>
        <v/>
      </c>
      <c r="AK39" s="6" t="str">
        <f>IF(Artefatos!AP42&lt;&gt;"",CONCATENATE("(",Artefatos!AP$1,",",Artefatos!$BX42,",",Artefatos!$A42,",",Artefatos!$D42,"),"),"")</f>
        <v/>
      </c>
      <c r="AL39" s="6" t="str">
        <f>IF(Artefatos!AQ42&lt;&gt;"",CONCATENATE("(",Artefatos!AQ$1,",",Artefatos!$BX42,",",Artefatos!$A42,",",Artefatos!$D42,"),"),"")</f>
        <v/>
      </c>
      <c r="AM39" s="6" t="str">
        <f>IF(Artefatos!AR42&lt;&gt;"",CONCATENATE("(",Artefatos!AR$1,",",Artefatos!$BX42,",",Artefatos!$A42,",",Artefatos!$D42,"),"),"")</f>
        <v/>
      </c>
      <c r="AN39" s="6" t="str">
        <f>IF(Artefatos!AS42&lt;&gt;"",CONCATENATE("(",Artefatos!AS$1,",",Artefatos!$BX42,",",Artefatos!$A42,",",Artefatos!$D42,"),"),"")</f>
        <v/>
      </c>
      <c r="AO39" s="6" t="str">
        <f>IF(Artefatos!AT42&lt;&gt;"",CONCATENATE("(",Artefatos!AT$1,",",Artefatos!$BX42,",",Artefatos!$A42,",",Artefatos!$D42,"),"),"")</f>
        <v/>
      </c>
      <c r="AP39" s="6" t="str">
        <f>IF(Artefatos!AU42&lt;&gt;"",CONCATENATE("(",Artefatos!AU$1,",",Artefatos!$BX42,",",Artefatos!$A42,",",Artefatos!$D42,"),"),"")</f>
        <v/>
      </c>
      <c r="AQ39" s="6" t="str">
        <f>IF(Artefatos!AV42&lt;&gt;"",CONCATENATE("(",Artefatos!AV$1,",",Artefatos!$BX42,",",Artefatos!$A42,",",Artefatos!$D42,"),"),"")</f>
        <v/>
      </c>
      <c r="AR39" s="6" t="str">
        <f>IF(Artefatos!AW42&lt;&gt;"",CONCATENATE("(",Artefatos!AW$1,",",Artefatos!$BX42,",",Artefatos!$A42,",",Artefatos!$D42,"),"),"")</f>
        <v/>
      </c>
      <c r="AS39" s="6" t="str">
        <f>IF(Artefatos!AX42&lt;&gt;"",CONCATENATE("(",Artefatos!AX$1,",",Artefatos!$BX42,",",Artefatos!$A42,",",Artefatos!$D42,"),"),"")</f>
        <v/>
      </c>
      <c r="AT39" s="6" t="str">
        <f>IF(Artefatos!AY42&lt;&gt;"",CONCATENATE("(",Artefatos!AY$1,",",Artefatos!$BX42,",",Artefatos!$A42,",",Artefatos!$D42,"),"),"")</f>
        <v/>
      </c>
      <c r="AU39" s="6" t="str">
        <f>IF(Artefatos!AZ42&lt;&gt;"",CONCATENATE("(",Artefatos!AZ$1,",",Artefatos!$BX42,",",Artefatos!$A42,",",Artefatos!$D42,"),"),"")</f>
        <v/>
      </c>
      <c r="AV39" s="6" t="str">
        <f>IF(Artefatos!BA42&lt;&gt;"",CONCATENATE("(",Artefatos!BA$1,",",Artefatos!$BX42,",",Artefatos!$A42,",",Artefatos!$D42,"),"),"")</f>
        <v/>
      </c>
      <c r="AW39" s="6" t="str">
        <f>IF(Artefatos!BB42&lt;&gt;"",CONCATENATE("(",Artefatos!BB$1,",",Artefatos!$BX42,",",Artefatos!$A42,",",Artefatos!$D42,"),"),"")</f>
        <v/>
      </c>
      <c r="AX39" s="6" t="str">
        <f>IF(Artefatos!BC42&lt;&gt;"",CONCATENATE("(",Artefatos!BC$1,",",Artefatos!$BX42,",",Artefatos!$A42,",",Artefatos!$D42,"),"),"")</f>
        <v/>
      </c>
      <c r="AY39" s="6" t="str">
        <f>IF(Artefatos!BD42&lt;&gt;"",CONCATENATE("(",Artefatos!BD$1,",",Artefatos!$BX42,",",Artefatos!$A42,",",Artefatos!$D42,"),"),"")</f>
        <v/>
      </c>
      <c r="AZ39" s="6" t="str">
        <f>IF(Artefatos!BE42&lt;&gt;"",CONCATENATE("(",Artefatos!BE$1,",",Artefatos!$BX42,",",Artefatos!$A42,",",Artefatos!$D42,"),"),"")</f>
        <v/>
      </c>
      <c r="BA39" s="6" t="str">
        <f>IF(Artefatos!BF42&lt;&gt;"",CONCATENATE("(",Artefatos!BF$1,",",Artefatos!$BX42,",",Artefatos!$A42,",",Artefatos!$D42,"),"),"")</f>
        <v/>
      </c>
      <c r="BB39" s="6" t="str">
        <f>IF(Artefatos!BG42&lt;&gt;"",CONCATENATE("(",Artefatos!BG$1,",",Artefatos!$BX42,",",Artefatos!$A42,",",Artefatos!$D42,"),"),"")</f>
        <v/>
      </c>
      <c r="BC39" s="6" t="str">
        <f>IF(Artefatos!BH42&lt;&gt;"",CONCATENATE("(",Artefatos!BH$1,",",Artefatos!$BX42,",",Artefatos!$A42,",",Artefatos!$D42,"),"),"")</f>
        <v/>
      </c>
      <c r="BD39" s="6" t="str">
        <f>IF(Artefatos!BI42&lt;&gt;"",CONCATENATE("(",Artefatos!BI$1,",",Artefatos!$BX42,",",Artefatos!$A42,",",Artefatos!$D42,"),"),"")</f>
        <v/>
      </c>
      <c r="BE39" s="6" t="str">
        <f>IF(Artefatos!BJ42&lt;&gt;"",CONCATENATE("(",Artefatos!BJ$1,",",Artefatos!$BX42,",",Artefatos!$A42,",",Artefatos!$D42,"),"),"")</f>
        <v/>
      </c>
      <c r="BF39" s="6" t="str">
        <f>IF(Artefatos!BK42&lt;&gt;"",CONCATENATE("(",Artefatos!BK$1,",",Artefatos!$BX42,",",Artefatos!$A42,",",Artefatos!$D42,"),"),"")</f>
        <v/>
      </c>
      <c r="BG39" s="6" t="str">
        <f>IF(Artefatos!BL42&lt;&gt;"",CONCATENATE("(",Artefatos!BL$1,",",Artefatos!$BX42,",",Artefatos!$A42,",",Artefatos!$D42,"),"),"")</f>
        <v/>
      </c>
      <c r="BH39" s="6" t="str">
        <f>IF(Artefatos!BM42&lt;&gt;"",CONCATENATE("(",Artefatos!BM$1,",",Artefatos!$BX42,",",Artefatos!$A42,",",Artefatos!$D42,"),"),"")</f>
        <v/>
      </c>
      <c r="BI39" s="6" t="str">
        <f>IF(Artefatos!BN42&lt;&gt;"",CONCATENATE("(",Artefatos!BN$1,",",Artefatos!$BX42,",",Artefatos!$A42,",",Artefatos!$D42,"),"),"")</f>
        <v/>
      </c>
      <c r="BJ39" s="6" t="str">
        <f>IF(Artefatos!BO42&lt;&gt;"",CONCATENATE("(",Artefatos!BO$1,",",Artefatos!$BX42,",",Artefatos!$A42,",",Artefatos!$D42,"),"),"")</f>
        <v/>
      </c>
      <c r="BK39" s="6" t="str">
        <f>IF(Artefatos!BP42&lt;&gt;"",CONCATENATE("(",Artefatos!BP$1,",",Artefatos!$BX42,",",Artefatos!$A42,",",Artefatos!$D42,"),"),"")</f>
        <v/>
      </c>
      <c r="BL39" s="6" t="str">
        <f>IF(Artefatos!BQ42&lt;&gt;"",CONCATENATE("(",Artefatos!BQ$1,",",Artefatos!$BX42,",",Artefatos!$A42,",",Artefatos!$D42,"),"),"")</f>
        <v/>
      </c>
      <c r="BM39" s="6" t="str">
        <f>IF(Artefatos!BR42&lt;&gt;"",CONCATENATE("(",Artefatos!BR$1,",",Artefatos!$BX42,",",Artefatos!$A42,",",Artefatos!$D42,"),"),"")</f>
        <v/>
      </c>
      <c r="BN39" s="6" t="str">
        <f>IF(Artefatos!BS42&lt;&gt;"",CONCATENATE("(",Artefatos!BS$1,",",Artefatos!$BX42,",",Artefatos!$A42,",",Artefatos!$D42,"),"),"")</f>
        <v/>
      </c>
      <c r="BO39" s="6" t="str">
        <f>IF(Artefatos!BT42&lt;&gt;"",CONCATENATE("(",Artefatos!BT$1,",",Artefatos!$BX42,",",Artefatos!$A42,",",Artefatos!$D42,"),"),"")</f>
        <v/>
      </c>
      <c r="BP39" s="6" t="str">
        <f>IF(Artefatos!BU42&lt;&gt;"",CONCATENATE("(",Artefatos!BU$1,",",Artefatos!$BX42,",",Artefatos!$A42,",",Artefatos!$D42,"),"),"")</f>
        <v/>
      </c>
      <c r="BQ39" s="6" t="str">
        <f>IF(Artefatos!BV42&lt;&gt;"",CONCATENATE("(",Artefatos!BV$1,",",Artefatos!$BX42,",",Artefatos!$A42,",",Artefatos!$D42,"),"),"")</f>
        <v/>
      </c>
      <c r="BR39" s="6" t="str">
        <f>IF(Artefatos!BW42&lt;&gt;"",CONCATENATE("(",Artefatos!BW$1,",",Artefatos!$BX42,",",Artefatos!$A42,",",Artefatos!$D42,"),"),"")</f>
        <v/>
      </c>
    </row>
    <row r="40" spans="1:70" x14ac:dyDescent="0.2">
      <c r="A40" s="6" t="str">
        <f>IF(Artefatos!F43&lt;&gt;"",CONCATENATE("(",Artefatos!F$1,",",Artefatos!$BX43,",",Artefatos!$A43,",",Artefatos!$D43,"),"),"")</f>
        <v>(1,1,38,true),</v>
      </c>
      <c r="B40" s="6" t="str">
        <f>IF(Artefatos!G43&lt;&gt;"",CONCATENATE("(",Artefatos!G$1,",",Artefatos!$BX43,",",Artefatos!$A43,",",Artefatos!$D43,"),"),"")</f>
        <v>(2,1,38,true),</v>
      </c>
      <c r="C40" s="6" t="str">
        <f>IF(Artefatos!H43&lt;&gt;"",CONCATENATE("(",Artefatos!H$1,",",Artefatos!$BX43,",",Artefatos!$A43,",",Artefatos!$D43,"),"),"")</f>
        <v/>
      </c>
      <c r="D40" s="6" t="str">
        <f>IF(Artefatos!I43&lt;&gt;"",CONCATENATE("(",Artefatos!I$1,",",Artefatos!$BX43,",",Artefatos!$A43,",",Artefatos!$D43,"),"),"")</f>
        <v/>
      </c>
      <c r="E40" s="6" t="str">
        <f>IF(Artefatos!J43&lt;&gt;"",CONCATENATE("(",Artefatos!J$1,",",Artefatos!$BX43,",",Artefatos!$A43,",",Artefatos!$D43,"),"),"")</f>
        <v/>
      </c>
      <c r="F40" s="6" t="str">
        <f>IF(Artefatos!K43&lt;&gt;"",CONCATENATE("(",Artefatos!K$1,",",Artefatos!$BX43,",",Artefatos!$A43,",",Artefatos!$D43,"),"),"")</f>
        <v/>
      </c>
      <c r="G40" s="6" t="str">
        <f>IF(Artefatos!L43&lt;&gt;"",CONCATENATE("(",Artefatos!L$1,",",Artefatos!$BX43,",",Artefatos!$A43,",",Artefatos!$D43,"),"),"")</f>
        <v/>
      </c>
      <c r="H40" s="6" t="str">
        <f>IF(Artefatos!M43&lt;&gt;"",CONCATENATE("(",Artefatos!M$1,",",Artefatos!$BX43,",",Artefatos!$A43,",",Artefatos!$D43,"),"),"")</f>
        <v/>
      </c>
      <c r="I40" s="6" t="str">
        <f>IF(Artefatos!N43&lt;&gt;"",CONCATENATE("(",Artefatos!N$1,",",Artefatos!$BX43,",",Artefatos!$A43,",",Artefatos!$D43,"),"),"")</f>
        <v/>
      </c>
      <c r="J40" s="6" t="str">
        <f>IF(Artefatos!O43&lt;&gt;"",CONCATENATE("(",Artefatos!O$1,",",Artefatos!$BX43,",",Artefatos!$A43,",",Artefatos!$D43,"),"),"")</f>
        <v/>
      </c>
      <c r="K40" s="6" t="str">
        <f>IF(Artefatos!P43&lt;&gt;"",CONCATENATE("(",Artefatos!P$1,",",Artefatos!$BX43,",",Artefatos!$A43,",",Artefatos!$D43,"),"),"")</f>
        <v/>
      </c>
      <c r="L40" s="6" t="str">
        <f>IF(Artefatos!Q43&lt;&gt;"",CONCATENATE("(",Artefatos!Q$1,",",Artefatos!$BX43,",",Artefatos!$A43,",",Artefatos!$D43,"),"),"")</f>
        <v/>
      </c>
      <c r="M40" s="6" t="str">
        <f>IF(Artefatos!R43&lt;&gt;"",CONCATENATE("(",Artefatos!R$1,",",Artefatos!$BX43,",",Artefatos!$A43,",",Artefatos!$D43,"),"),"")</f>
        <v/>
      </c>
      <c r="N40" s="6" t="str">
        <f>IF(Artefatos!S43&lt;&gt;"",CONCATENATE("(",Artefatos!S$1,",",Artefatos!$BX43,",",Artefatos!$A43,",",Artefatos!$D43,"),"),"")</f>
        <v/>
      </c>
      <c r="O40" s="6" t="str">
        <f>IF(Artefatos!T43&lt;&gt;"",CONCATENATE("(",Artefatos!T$1,",",Artefatos!$BX43,",",Artefatos!$A43,",",Artefatos!$D43,"),"),"")</f>
        <v/>
      </c>
      <c r="P40" s="6" t="str">
        <f>IF(Artefatos!U43&lt;&gt;"",CONCATENATE("(",Artefatos!U$1,",",Artefatos!$BX43,",",Artefatos!$A43,",",Artefatos!$D43,"),"),"")</f>
        <v/>
      </c>
      <c r="Q40" s="6" t="str">
        <f>IF(Artefatos!V43&lt;&gt;"",CONCATENATE("(",Artefatos!V$1,",",Artefatos!$BX43,",",Artefatos!$A43,",",Artefatos!$D43,"),"),"")</f>
        <v/>
      </c>
      <c r="R40" s="6" t="str">
        <f>IF(Artefatos!W43&lt;&gt;"",CONCATENATE("(",Artefatos!W$1,",",Artefatos!$BX43,",",Artefatos!$A43,",",Artefatos!$D43,"),"),"")</f>
        <v/>
      </c>
      <c r="S40" s="6" t="str">
        <f>IF(Artefatos!X43&lt;&gt;"",CONCATENATE("(",Artefatos!X$1,",",Artefatos!$BX43,",",Artefatos!$A43,",",Artefatos!$D43,"),"),"")</f>
        <v/>
      </c>
      <c r="T40" s="6" t="str">
        <f>IF(Artefatos!Y43&lt;&gt;"",CONCATENATE("(",Artefatos!Y$1,",",Artefatos!$BX43,",",Artefatos!$A43,",",Artefatos!$D43,"),"),"")</f>
        <v/>
      </c>
      <c r="U40" s="6" t="str">
        <f>IF(Artefatos!Z43&lt;&gt;"",CONCATENATE("(",Artefatos!Z$1,",",Artefatos!$BX43,",",Artefatos!$A43,",",Artefatos!$D43,"),"),"")</f>
        <v/>
      </c>
      <c r="V40" s="6" t="str">
        <f>IF(Artefatos!AA43&lt;&gt;"",CONCATENATE("(",Artefatos!AA$1,",",Artefatos!$BX43,",",Artefatos!$A43,",",Artefatos!$D43,"),"),"")</f>
        <v/>
      </c>
      <c r="W40" s="6" t="str">
        <f>IF(Artefatos!AB43&lt;&gt;"",CONCATENATE("(",Artefatos!AB$1,",",Artefatos!$BX43,",",Artefatos!$A43,",",Artefatos!$D43,"),"),"")</f>
        <v/>
      </c>
      <c r="X40" s="6" t="str">
        <f>IF(Artefatos!AC43&lt;&gt;"",CONCATENATE("(",Artefatos!AC$1,",",Artefatos!$BX43,",",Artefatos!$A43,",",Artefatos!$D43,"),"),"")</f>
        <v/>
      </c>
      <c r="Y40" s="6" t="str">
        <f>IF(Artefatos!AD43&lt;&gt;"",CONCATENATE("(",Artefatos!AD$1,",",Artefatos!$BX43,",",Artefatos!$A43,",",Artefatos!$D43,"),"),"")</f>
        <v/>
      </c>
      <c r="Z40" s="6" t="str">
        <f>IF(Artefatos!AE43&lt;&gt;"",CONCATENATE("(",Artefatos!AE$1,",",Artefatos!$BX43,",",Artefatos!$A43,",",Artefatos!$D43,"),"),"")</f>
        <v/>
      </c>
      <c r="AA40" s="6" t="str">
        <f>IF(Artefatos!AF43&lt;&gt;"",CONCATENATE("(",Artefatos!AF$1,",",Artefatos!$BX43,",",Artefatos!$A43,",",Artefatos!$D43,"),"),"")</f>
        <v/>
      </c>
      <c r="AB40" s="6" t="str">
        <f>IF(Artefatos!AG43&lt;&gt;"",CONCATENATE("(",Artefatos!AG$1,",",Artefatos!$BX43,",",Artefatos!$A43,",",Artefatos!$D43,"),"),"")</f>
        <v/>
      </c>
      <c r="AC40" s="6" t="str">
        <f>IF(Artefatos!AH43&lt;&gt;"",CONCATENATE("(",Artefatos!AH$1,",",Artefatos!$BX43,",",Artefatos!$A43,",",Artefatos!$D43,"),"),"")</f>
        <v>(29,1,38,true),</v>
      </c>
      <c r="AD40" s="6" t="str">
        <f>IF(Artefatos!AI43&lt;&gt;"",CONCATENATE("(",Artefatos!AI$1,",",Artefatos!$BX43,",",Artefatos!$A43,",",Artefatos!$D43,"),"),"")</f>
        <v>(30,1,38,true),</v>
      </c>
      <c r="AE40" s="6" t="str">
        <f>IF(Artefatos!AJ43&lt;&gt;"",CONCATENATE("(",Artefatos!AJ$1,",",Artefatos!$BX43,",",Artefatos!$A43,",",Artefatos!$D43,"),"),"")</f>
        <v/>
      </c>
      <c r="AF40" s="6" t="str">
        <f>IF(Artefatos!AK43&lt;&gt;"",CONCATENATE("(",Artefatos!AK$1,",",Artefatos!$BX43,",",Artefatos!$A43,",",Artefatos!$D43,"),"),"")</f>
        <v/>
      </c>
      <c r="AG40" s="6" t="str">
        <f>IF(Artefatos!AL43&lt;&gt;"",CONCATENATE("(",Artefatos!AL$1,",",Artefatos!$BX43,",",Artefatos!$A43,",",Artefatos!$D43,"),"),"")</f>
        <v/>
      </c>
      <c r="AH40" s="6" t="str">
        <f>IF(Artefatos!AM43&lt;&gt;"",CONCATENATE("(",Artefatos!AM$1,",",Artefatos!$BX43,",",Artefatos!$A43,",",Artefatos!$D43,"),"),"")</f>
        <v/>
      </c>
      <c r="AI40" s="6" t="str">
        <f>IF(Artefatos!AN43&lt;&gt;"",CONCATENATE("(",Artefatos!AN$1,",",Artefatos!$BX43,",",Artefatos!$A43,",",Artefatos!$D43,"),"),"")</f>
        <v/>
      </c>
      <c r="AJ40" s="6" t="str">
        <f>IF(Artefatos!AO43&lt;&gt;"",CONCATENATE("(",Artefatos!AO$1,",",Artefatos!$BX43,",",Artefatos!$A43,",",Artefatos!$D43,"),"),"")</f>
        <v/>
      </c>
      <c r="AK40" s="6" t="str">
        <f>IF(Artefatos!AP43&lt;&gt;"",CONCATENATE("(",Artefatos!AP$1,",",Artefatos!$BX43,",",Artefatos!$A43,",",Artefatos!$D43,"),"),"")</f>
        <v/>
      </c>
      <c r="AL40" s="6" t="str">
        <f>IF(Artefatos!AQ43&lt;&gt;"",CONCATENATE("(",Artefatos!AQ$1,",",Artefatos!$BX43,",",Artefatos!$A43,",",Artefatos!$D43,"),"),"")</f>
        <v/>
      </c>
      <c r="AM40" s="6" t="str">
        <f>IF(Artefatos!AR43&lt;&gt;"",CONCATENATE("(",Artefatos!AR$1,",",Artefatos!$BX43,",",Artefatos!$A43,",",Artefatos!$D43,"),"),"")</f>
        <v/>
      </c>
      <c r="AN40" s="6" t="str">
        <f>IF(Artefatos!AS43&lt;&gt;"",CONCATENATE("(",Artefatos!AS$1,",",Artefatos!$BX43,",",Artefatos!$A43,",",Artefatos!$D43,"),"),"")</f>
        <v/>
      </c>
      <c r="AO40" s="6" t="str">
        <f>IF(Artefatos!AT43&lt;&gt;"",CONCATENATE("(",Artefatos!AT$1,",",Artefatos!$BX43,",",Artefatos!$A43,",",Artefatos!$D43,"),"),"")</f>
        <v/>
      </c>
      <c r="AP40" s="6" t="str">
        <f>IF(Artefatos!AU43&lt;&gt;"",CONCATENATE("(",Artefatos!AU$1,",",Artefatos!$BX43,",",Artefatos!$A43,",",Artefatos!$D43,"),"),"")</f>
        <v/>
      </c>
      <c r="AQ40" s="6" t="str">
        <f>IF(Artefatos!AV43&lt;&gt;"",CONCATENATE("(",Artefatos!AV$1,",",Artefatos!$BX43,",",Artefatos!$A43,",",Artefatos!$D43,"),"),"")</f>
        <v/>
      </c>
      <c r="AR40" s="6" t="str">
        <f>IF(Artefatos!AW43&lt;&gt;"",CONCATENATE("(",Artefatos!AW$1,",",Artefatos!$BX43,",",Artefatos!$A43,",",Artefatos!$D43,"),"),"")</f>
        <v/>
      </c>
      <c r="AS40" s="6" t="str">
        <f>IF(Artefatos!AX43&lt;&gt;"",CONCATENATE("(",Artefatos!AX$1,",",Artefatos!$BX43,",",Artefatos!$A43,",",Artefatos!$D43,"),"),"")</f>
        <v/>
      </c>
      <c r="AT40" s="6" t="str">
        <f>IF(Artefatos!AY43&lt;&gt;"",CONCATENATE("(",Artefatos!AY$1,",",Artefatos!$BX43,",",Artefatos!$A43,",",Artefatos!$D43,"),"),"")</f>
        <v/>
      </c>
      <c r="AU40" s="6" t="str">
        <f>IF(Artefatos!AZ43&lt;&gt;"",CONCATENATE("(",Artefatos!AZ$1,",",Artefatos!$BX43,",",Artefatos!$A43,",",Artefatos!$D43,"),"),"")</f>
        <v/>
      </c>
      <c r="AV40" s="6" t="str">
        <f>IF(Artefatos!BA43&lt;&gt;"",CONCATENATE("(",Artefatos!BA$1,",",Artefatos!$BX43,",",Artefatos!$A43,",",Artefatos!$D43,"),"),"")</f>
        <v/>
      </c>
      <c r="AW40" s="6" t="str">
        <f>IF(Artefatos!BB43&lt;&gt;"",CONCATENATE("(",Artefatos!BB$1,",",Artefatos!$BX43,",",Artefatos!$A43,",",Artefatos!$D43,"),"),"")</f>
        <v/>
      </c>
      <c r="AX40" s="6" t="str">
        <f>IF(Artefatos!BC43&lt;&gt;"",CONCATENATE("(",Artefatos!BC$1,",",Artefatos!$BX43,",",Artefatos!$A43,",",Artefatos!$D43,"),"),"")</f>
        <v/>
      </c>
      <c r="AY40" s="6" t="str">
        <f>IF(Artefatos!BD43&lt;&gt;"",CONCATENATE("(",Artefatos!BD$1,",",Artefatos!$BX43,",",Artefatos!$A43,",",Artefatos!$D43,"),"),"")</f>
        <v/>
      </c>
      <c r="AZ40" s="6" t="str">
        <f>IF(Artefatos!BE43&lt;&gt;"",CONCATENATE("(",Artefatos!BE$1,",",Artefatos!$BX43,",",Artefatos!$A43,",",Artefatos!$D43,"),"),"")</f>
        <v/>
      </c>
      <c r="BA40" s="6" t="str">
        <f>IF(Artefatos!BF43&lt;&gt;"",CONCATENATE("(",Artefatos!BF$1,",",Artefatos!$BX43,",",Artefatos!$A43,",",Artefatos!$D43,"),"),"")</f>
        <v/>
      </c>
      <c r="BB40" s="6" t="str">
        <f>IF(Artefatos!BG43&lt;&gt;"",CONCATENATE("(",Artefatos!BG$1,",",Artefatos!$BX43,",",Artefatos!$A43,",",Artefatos!$D43,"),"),"")</f>
        <v/>
      </c>
      <c r="BC40" s="6" t="str">
        <f>IF(Artefatos!BH43&lt;&gt;"",CONCATENATE("(",Artefatos!BH$1,",",Artefatos!$BX43,",",Artefatos!$A43,",",Artefatos!$D43,"),"),"")</f>
        <v/>
      </c>
      <c r="BD40" s="6" t="str">
        <f>IF(Artefatos!BI43&lt;&gt;"",CONCATENATE("(",Artefatos!BI$1,",",Artefatos!$BX43,",",Artefatos!$A43,",",Artefatos!$D43,"),"),"")</f>
        <v/>
      </c>
      <c r="BE40" s="6" t="str">
        <f>IF(Artefatos!BJ43&lt;&gt;"",CONCATENATE("(",Artefatos!BJ$1,",",Artefatos!$BX43,",",Artefatos!$A43,",",Artefatos!$D43,"),"),"")</f>
        <v/>
      </c>
      <c r="BF40" s="6" t="str">
        <f>IF(Artefatos!BK43&lt;&gt;"",CONCATENATE("(",Artefatos!BK$1,",",Artefatos!$BX43,",",Artefatos!$A43,",",Artefatos!$D43,"),"),"")</f>
        <v/>
      </c>
      <c r="BG40" s="6" t="str">
        <f>IF(Artefatos!BL43&lt;&gt;"",CONCATENATE("(",Artefatos!BL$1,",",Artefatos!$BX43,",",Artefatos!$A43,",",Artefatos!$D43,"),"),"")</f>
        <v/>
      </c>
      <c r="BH40" s="6" t="str">
        <f>IF(Artefatos!BM43&lt;&gt;"",CONCATENATE("(",Artefatos!BM$1,",",Artefatos!$BX43,",",Artefatos!$A43,",",Artefatos!$D43,"),"),"")</f>
        <v/>
      </c>
      <c r="BI40" s="6" t="str">
        <f>IF(Artefatos!BN43&lt;&gt;"",CONCATENATE("(",Artefatos!BN$1,",",Artefatos!$BX43,",",Artefatos!$A43,",",Artefatos!$D43,"),"),"")</f>
        <v/>
      </c>
      <c r="BJ40" s="6" t="str">
        <f>IF(Artefatos!BO43&lt;&gt;"",CONCATENATE("(",Artefatos!BO$1,",",Artefatos!$BX43,",",Artefatos!$A43,",",Artefatos!$D43,"),"),"")</f>
        <v/>
      </c>
      <c r="BK40" s="6" t="str">
        <f>IF(Artefatos!BP43&lt;&gt;"",CONCATENATE("(",Artefatos!BP$1,",",Artefatos!$BX43,",",Artefatos!$A43,",",Artefatos!$D43,"),"),"")</f>
        <v/>
      </c>
      <c r="BL40" s="6" t="str">
        <f>IF(Artefatos!BQ43&lt;&gt;"",CONCATENATE("(",Artefatos!BQ$1,",",Artefatos!$BX43,",",Artefatos!$A43,",",Artefatos!$D43,"),"),"")</f>
        <v/>
      </c>
      <c r="BM40" s="6" t="str">
        <f>IF(Artefatos!BR43&lt;&gt;"",CONCATENATE("(",Artefatos!BR$1,",",Artefatos!$BX43,",",Artefatos!$A43,",",Artefatos!$D43,"),"),"")</f>
        <v/>
      </c>
      <c r="BN40" s="6" t="str">
        <f>IF(Artefatos!BS43&lt;&gt;"",CONCATENATE("(",Artefatos!BS$1,",",Artefatos!$BX43,",",Artefatos!$A43,",",Artefatos!$D43,"),"),"")</f>
        <v/>
      </c>
      <c r="BO40" s="6" t="str">
        <f>IF(Artefatos!BT43&lt;&gt;"",CONCATENATE("(",Artefatos!BT$1,",",Artefatos!$BX43,",",Artefatos!$A43,",",Artefatos!$D43,"),"),"")</f>
        <v/>
      </c>
      <c r="BP40" s="6" t="str">
        <f>IF(Artefatos!BU43&lt;&gt;"",CONCATENATE("(",Artefatos!BU$1,",",Artefatos!$BX43,",",Artefatos!$A43,",",Artefatos!$D43,"),"),"")</f>
        <v/>
      </c>
      <c r="BQ40" s="6" t="str">
        <f>IF(Artefatos!BV43&lt;&gt;"",CONCATENATE("(",Artefatos!BV$1,",",Artefatos!$BX43,",",Artefatos!$A43,",",Artefatos!$D43,"),"),"")</f>
        <v/>
      </c>
      <c r="BR40" s="6" t="str">
        <f>IF(Artefatos!BW43&lt;&gt;"",CONCATENATE("(",Artefatos!BW$1,",",Artefatos!$BX43,",",Artefatos!$A43,",",Artefatos!$D43,"),"),"")</f>
        <v/>
      </c>
    </row>
    <row r="41" spans="1:70" x14ac:dyDescent="0.2">
      <c r="A41" s="6" t="str">
        <f>IF(Artefatos!F44&lt;&gt;"",CONCATENATE("(",Artefatos!F$1,",",Artefatos!$BX44,",",Artefatos!$A44,",",Artefatos!$D44,"),"),"")</f>
        <v>(1,1,39,true),</v>
      </c>
      <c r="B41" s="6" t="str">
        <f>IF(Artefatos!G44&lt;&gt;"",CONCATENATE("(",Artefatos!G$1,",",Artefatos!$BX44,",",Artefatos!$A44,",",Artefatos!$D44,"),"),"")</f>
        <v>(2,1,39,true),</v>
      </c>
      <c r="C41" s="6" t="str">
        <f>IF(Artefatos!H44&lt;&gt;"",CONCATENATE("(",Artefatos!H$1,",",Artefatos!$BX44,",",Artefatos!$A44,",",Artefatos!$D44,"),"),"")</f>
        <v/>
      </c>
      <c r="D41" s="6" t="str">
        <f>IF(Artefatos!I44&lt;&gt;"",CONCATENATE("(",Artefatos!I$1,",",Artefatos!$BX44,",",Artefatos!$A44,",",Artefatos!$D44,"),"),"")</f>
        <v/>
      </c>
      <c r="E41" s="6" t="str">
        <f>IF(Artefatos!J44&lt;&gt;"",CONCATENATE("(",Artefatos!J$1,",",Artefatos!$BX44,",",Artefatos!$A44,",",Artefatos!$D44,"),"),"")</f>
        <v/>
      </c>
      <c r="F41" s="6" t="str">
        <f>IF(Artefatos!K44&lt;&gt;"",CONCATENATE("(",Artefatos!K$1,",",Artefatos!$BX44,",",Artefatos!$A44,",",Artefatos!$D44,"),"),"")</f>
        <v/>
      </c>
      <c r="G41" s="6" t="str">
        <f>IF(Artefatos!L44&lt;&gt;"",CONCATENATE("(",Artefatos!L$1,",",Artefatos!$BX44,",",Artefatos!$A44,",",Artefatos!$D44,"),"),"")</f>
        <v/>
      </c>
      <c r="H41" s="6" t="str">
        <f>IF(Artefatos!M44&lt;&gt;"",CONCATENATE("(",Artefatos!M$1,",",Artefatos!$BX44,",",Artefatos!$A44,",",Artefatos!$D44,"),"),"")</f>
        <v/>
      </c>
      <c r="I41" s="6" t="str">
        <f>IF(Artefatos!N44&lt;&gt;"",CONCATENATE("(",Artefatos!N$1,",",Artefatos!$BX44,",",Artefatos!$A44,",",Artefatos!$D44,"),"),"")</f>
        <v/>
      </c>
      <c r="J41" s="6" t="str">
        <f>IF(Artefatos!O44&lt;&gt;"",CONCATENATE("(",Artefatos!O$1,",",Artefatos!$BX44,",",Artefatos!$A44,",",Artefatos!$D44,"),"),"")</f>
        <v/>
      </c>
      <c r="K41" s="6" t="str">
        <f>IF(Artefatos!P44&lt;&gt;"",CONCATENATE("(",Artefatos!P$1,",",Artefatos!$BX44,",",Artefatos!$A44,",",Artefatos!$D44,"),"),"")</f>
        <v/>
      </c>
      <c r="L41" s="6" t="str">
        <f>IF(Artefatos!Q44&lt;&gt;"",CONCATENATE("(",Artefatos!Q$1,",",Artefatos!$BX44,",",Artefatos!$A44,",",Artefatos!$D44,"),"),"")</f>
        <v/>
      </c>
      <c r="M41" s="6" t="str">
        <f>IF(Artefatos!R44&lt;&gt;"",CONCATENATE("(",Artefatos!R$1,",",Artefatos!$BX44,",",Artefatos!$A44,",",Artefatos!$D44,"),"),"")</f>
        <v/>
      </c>
      <c r="N41" s="6" t="str">
        <f>IF(Artefatos!S44&lt;&gt;"",CONCATENATE("(",Artefatos!S$1,",",Artefatos!$BX44,",",Artefatos!$A44,",",Artefatos!$D44,"),"),"")</f>
        <v/>
      </c>
      <c r="O41" s="6" t="str">
        <f>IF(Artefatos!T44&lt;&gt;"",CONCATENATE("(",Artefatos!T$1,",",Artefatos!$BX44,",",Artefatos!$A44,",",Artefatos!$D44,"),"),"")</f>
        <v/>
      </c>
      <c r="P41" s="6" t="str">
        <f>IF(Artefatos!U44&lt;&gt;"",CONCATENATE("(",Artefatos!U$1,",",Artefatos!$BX44,",",Artefatos!$A44,",",Artefatos!$D44,"),"),"")</f>
        <v/>
      </c>
      <c r="Q41" s="6" t="str">
        <f>IF(Artefatos!V44&lt;&gt;"",CONCATENATE("(",Artefatos!V$1,",",Artefatos!$BX44,",",Artefatos!$A44,",",Artefatos!$D44,"),"),"")</f>
        <v/>
      </c>
      <c r="R41" s="6" t="str">
        <f>IF(Artefatos!W44&lt;&gt;"",CONCATENATE("(",Artefatos!W$1,",",Artefatos!$BX44,",",Artefatos!$A44,",",Artefatos!$D44,"),"),"")</f>
        <v/>
      </c>
      <c r="S41" s="6" t="str">
        <f>IF(Artefatos!X44&lt;&gt;"",CONCATENATE("(",Artefatos!X$1,",",Artefatos!$BX44,",",Artefatos!$A44,",",Artefatos!$D44,"),"),"")</f>
        <v/>
      </c>
      <c r="T41" s="6" t="str">
        <f>IF(Artefatos!Y44&lt;&gt;"",CONCATENATE("(",Artefatos!Y$1,",",Artefatos!$BX44,",",Artefatos!$A44,",",Artefatos!$D44,"),"),"")</f>
        <v/>
      </c>
      <c r="U41" s="6" t="str">
        <f>IF(Artefatos!Z44&lt;&gt;"",CONCATENATE("(",Artefatos!Z$1,",",Artefatos!$BX44,",",Artefatos!$A44,",",Artefatos!$D44,"),"),"")</f>
        <v/>
      </c>
      <c r="V41" s="6" t="str">
        <f>IF(Artefatos!AA44&lt;&gt;"",CONCATENATE("(",Artefatos!AA$1,",",Artefatos!$BX44,",",Artefatos!$A44,",",Artefatos!$D44,"),"),"")</f>
        <v/>
      </c>
      <c r="W41" s="6" t="str">
        <f>IF(Artefatos!AB44&lt;&gt;"",CONCATENATE("(",Artefatos!AB$1,",",Artefatos!$BX44,",",Artefatos!$A44,",",Artefatos!$D44,"),"),"")</f>
        <v/>
      </c>
      <c r="X41" s="6" t="str">
        <f>IF(Artefatos!AC44&lt;&gt;"",CONCATENATE("(",Artefatos!AC$1,",",Artefatos!$BX44,",",Artefatos!$A44,",",Artefatos!$D44,"),"),"")</f>
        <v/>
      </c>
      <c r="Y41" s="6" t="str">
        <f>IF(Artefatos!AD44&lt;&gt;"",CONCATENATE("(",Artefatos!AD$1,",",Artefatos!$BX44,",",Artefatos!$A44,",",Artefatos!$D44,"),"),"")</f>
        <v/>
      </c>
      <c r="Z41" s="6" t="str">
        <f>IF(Artefatos!AE44&lt;&gt;"",CONCATENATE("(",Artefatos!AE$1,",",Artefatos!$BX44,",",Artefatos!$A44,",",Artefatos!$D44,"),"),"")</f>
        <v/>
      </c>
      <c r="AA41" s="6" t="str">
        <f>IF(Artefatos!AF44&lt;&gt;"",CONCATENATE("(",Artefatos!AF$1,",",Artefatos!$BX44,",",Artefatos!$A44,",",Artefatos!$D44,"),"),"")</f>
        <v/>
      </c>
      <c r="AB41" s="6" t="str">
        <f>IF(Artefatos!AG44&lt;&gt;"",CONCATENATE("(",Artefatos!AG$1,",",Artefatos!$BX44,",",Artefatos!$A44,",",Artefatos!$D44,"),"),"")</f>
        <v/>
      </c>
      <c r="AC41" s="6" t="str">
        <f>IF(Artefatos!AH44&lt;&gt;"",CONCATENATE("(",Artefatos!AH$1,",",Artefatos!$BX44,",",Artefatos!$A44,",",Artefatos!$D44,"),"),"")</f>
        <v>(29,1,39,true),</v>
      </c>
      <c r="AD41" s="6" t="str">
        <f>IF(Artefatos!AI44&lt;&gt;"",CONCATENATE("(",Artefatos!AI$1,",",Artefatos!$BX44,",",Artefatos!$A44,",",Artefatos!$D44,"),"),"")</f>
        <v>(30,1,39,true),</v>
      </c>
      <c r="AE41" s="6" t="str">
        <f>IF(Artefatos!AJ44&lt;&gt;"",CONCATENATE("(",Artefatos!AJ$1,",",Artefatos!$BX44,",",Artefatos!$A44,",",Artefatos!$D44,"),"),"")</f>
        <v/>
      </c>
      <c r="AF41" s="6" t="str">
        <f>IF(Artefatos!AK44&lt;&gt;"",CONCATENATE("(",Artefatos!AK$1,",",Artefatos!$BX44,",",Artefatos!$A44,",",Artefatos!$D44,"),"),"")</f>
        <v/>
      </c>
      <c r="AG41" s="6" t="str">
        <f>IF(Artefatos!AL44&lt;&gt;"",CONCATENATE("(",Artefatos!AL$1,",",Artefatos!$BX44,",",Artefatos!$A44,",",Artefatos!$D44,"),"),"")</f>
        <v/>
      </c>
      <c r="AH41" s="6" t="str">
        <f>IF(Artefatos!AM44&lt;&gt;"",CONCATENATE("(",Artefatos!AM$1,",",Artefatos!$BX44,",",Artefatos!$A44,",",Artefatos!$D44,"),"),"")</f>
        <v/>
      </c>
      <c r="AI41" s="6" t="str">
        <f>IF(Artefatos!AN44&lt;&gt;"",CONCATENATE("(",Artefatos!AN$1,",",Artefatos!$BX44,",",Artefatos!$A44,",",Artefatos!$D44,"),"),"")</f>
        <v/>
      </c>
      <c r="AJ41" s="6" t="str">
        <f>IF(Artefatos!AO44&lt;&gt;"",CONCATENATE("(",Artefatos!AO$1,",",Artefatos!$BX44,",",Artefatos!$A44,",",Artefatos!$D44,"),"),"")</f>
        <v/>
      </c>
      <c r="AK41" s="6" t="str">
        <f>IF(Artefatos!AP44&lt;&gt;"",CONCATENATE("(",Artefatos!AP$1,",",Artefatos!$BX44,",",Artefatos!$A44,",",Artefatos!$D44,"),"),"")</f>
        <v/>
      </c>
      <c r="AL41" s="6" t="str">
        <f>IF(Artefatos!AQ44&lt;&gt;"",CONCATENATE("(",Artefatos!AQ$1,",",Artefatos!$BX44,",",Artefatos!$A44,",",Artefatos!$D44,"),"),"")</f>
        <v/>
      </c>
      <c r="AM41" s="6" t="str">
        <f>IF(Artefatos!AR44&lt;&gt;"",CONCATENATE("(",Artefatos!AR$1,",",Artefatos!$BX44,",",Artefatos!$A44,",",Artefatos!$D44,"),"),"")</f>
        <v/>
      </c>
      <c r="AN41" s="6" t="str">
        <f>IF(Artefatos!AS44&lt;&gt;"",CONCATENATE("(",Artefatos!AS$1,",",Artefatos!$BX44,",",Artefatos!$A44,",",Artefatos!$D44,"),"),"")</f>
        <v/>
      </c>
      <c r="AO41" s="6" t="str">
        <f>IF(Artefatos!AT44&lt;&gt;"",CONCATENATE("(",Artefatos!AT$1,",",Artefatos!$BX44,",",Artefatos!$A44,",",Artefatos!$D44,"),"),"")</f>
        <v/>
      </c>
      <c r="AP41" s="6" t="str">
        <f>IF(Artefatos!AU44&lt;&gt;"",CONCATENATE("(",Artefatos!AU$1,",",Artefatos!$BX44,",",Artefatos!$A44,",",Artefatos!$D44,"),"),"")</f>
        <v/>
      </c>
      <c r="AQ41" s="6" t="str">
        <f>IF(Artefatos!AV44&lt;&gt;"",CONCATENATE("(",Artefatos!AV$1,",",Artefatos!$BX44,",",Artefatos!$A44,",",Artefatos!$D44,"),"),"")</f>
        <v/>
      </c>
      <c r="AR41" s="6" t="str">
        <f>IF(Artefatos!AW44&lt;&gt;"",CONCATENATE("(",Artefatos!AW$1,",",Artefatos!$BX44,",",Artefatos!$A44,",",Artefatos!$D44,"),"),"")</f>
        <v/>
      </c>
      <c r="AS41" s="6" t="str">
        <f>IF(Artefatos!AX44&lt;&gt;"",CONCATENATE("(",Artefatos!AX$1,",",Artefatos!$BX44,",",Artefatos!$A44,",",Artefatos!$D44,"),"),"")</f>
        <v/>
      </c>
      <c r="AT41" s="6" t="str">
        <f>IF(Artefatos!AY44&lt;&gt;"",CONCATENATE("(",Artefatos!AY$1,",",Artefatos!$BX44,",",Artefatos!$A44,",",Artefatos!$D44,"),"),"")</f>
        <v/>
      </c>
      <c r="AU41" s="6" t="str">
        <f>IF(Artefatos!AZ44&lt;&gt;"",CONCATENATE("(",Artefatos!AZ$1,",",Artefatos!$BX44,",",Artefatos!$A44,",",Artefatos!$D44,"),"),"")</f>
        <v/>
      </c>
      <c r="AV41" s="6" t="str">
        <f>IF(Artefatos!BA44&lt;&gt;"",CONCATENATE("(",Artefatos!BA$1,",",Artefatos!$BX44,",",Artefatos!$A44,",",Artefatos!$D44,"),"),"")</f>
        <v/>
      </c>
      <c r="AW41" s="6" t="str">
        <f>IF(Artefatos!BB44&lt;&gt;"",CONCATENATE("(",Artefatos!BB$1,",",Artefatos!$BX44,",",Artefatos!$A44,",",Artefatos!$D44,"),"),"")</f>
        <v/>
      </c>
      <c r="AX41" s="6" t="str">
        <f>IF(Artefatos!BC44&lt;&gt;"",CONCATENATE("(",Artefatos!BC$1,",",Artefatos!$BX44,",",Artefatos!$A44,",",Artefatos!$D44,"),"),"")</f>
        <v/>
      </c>
      <c r="AY41" s="6" t="str">
        <f>IF(Artefatos!BD44&lt;&gt;"",CONCATENATE("(",Artefatos!BD$1,",",Artefatos!$BX44,",",Artefatos!$A44,",",Artefatos!$D44,"),"),"")</f>
        <v/>
      </c>
      <c r="AZ41" s="6" t="str">
        <f>IF(Artefatos!BE44&lt;&gt;"",CONCATENATE("(",Artefatos!BE$1,",",Artefatos!$BX44,",",Artefatos!$A44,",",Artefatos!$D44,"),"),"")</f>
        <v/>
      </c>
      <c r="BA41" s="6" t="str">
        <f>IF(Artefatos!BF44&lt;&gt;"",CONCATENATE("(",Artefatos!BF$1,",",Artefatos!$BX44,",",Artefatos!$A44,",",Artefatos!$D44,"),"),"")</f>
        <v/>
      </c>
      <c r="BB41" s="6" t="str">
        <f>IF(Artefatos!BG44&lt;&gt;"",CONCATENATE("(",Artefatos!BG$1,",",Artefatos!$BX44,",",Artefatos!$A44,",",Artefatos!$D44,"),"),"")</f>
        <v/>
      </c>
      <c r="BC41" s="6" t="str">
        <f>IF(Artefatos!BH44&lt;&gt;"",CONCATENATE("(",Artefatos!BH$1,",",Artefatos!$BX44,",",Artefatos!$A44,",",Artefatos!$D44,"),"),"")</f>
        <v/>
      </c>
      <c r="BD41" s="6" t="str">
        <f>IF(Artefatos!BI44&lt;&gt;"",CONCATENATE("(",Artefatos!BI$1,",",Artefatos!$BX44,",",Artefatos!$A44,",",Artefatos!$D44,"),"),"")</f>
        <v/>
      </c>
      <c r="BE41" s="6" t="str">
        <f>IF(Artefatos!BJ44&lt;&gt;"",CONCATENATE("(",Artefatos!BJ$1,",",Artefatos!$BX44,",",Artefatos!$A44,",",Artefatos!$D44,"),"),"")</f>
        <v/>
      </c>
      <c r="BF41" s="6" t="str">
        <f>IF(Artefatos!BK44&lt;&gt;"",CONCATENATE("(",Artefatos!BK$1,",",Artefatos!$BX44,",",Artefatos!$A44,",",Artefatos!$D44,"),"),"")</f>
        <v/>
      </c>
      <c r="BG41" s="6" t="str">
        <f>IF(Artefatos!BL44&lt;&gt;"",CONCATENATE("(",Artefatos!BL$1,",",Artefatos!$BX44,",",Artefatos!$A44,",",Artefatos!$D44,"),"),"")</f>
        <v/>
      </c>
      <c r="BH41" s="6" t="str">
        <f>IF(Artefatos!BM44&lt;&gt;"",CONCATENATE("(",Artefatos!BM$1,",",Artefatos!$BX44,",",Artefatos!$A44,",",Artefatos!$D44,"),"),"")</f>
        <v/>
      </c>
      <c r="BI41" s="6" t="str">
        <f>IF(Artefatos!BN44&lt;&gt;"",CONCATENATE("(",Artefatos!BN$1,",",Artefatos!$BX44,",",Artefatos!$A44,",",Artefatos!$D44,"),"),"")</f>
        <v/>
      </c>
      <c r="BJ41" s="6" t="str">
        <f>IF(Artefatos!BO44&lt;&gt;"",CONCATENATE("(",Artefatos!BO$1,",",Artefatos!$BX44,",",Artefatos!$A44,",",Artefatos!$D44,"),"),"")</f>
        <v/>
      </c>
      <c r="BK41" s="6" t="str">
        <f>IF(Artefatos!BP44&lt;&gt;"",CONCATENATE("(",Artefatos!BP$1,",",Artefatos!$BX44,",",Artefatos!$A44,",",Artefatos!$D44,"),"),"")</f>
        <v/>
      </c>
      <c r="BL41" s="6" t="str">
        <f>IF(Artefatos!BQ44&lt;&gt;"",CONCATENATE("(",Artefatos!BQ$1,",",Artefatos!$BX44,",",Artefatos!$A44,",",Artefatos!$D44,"),"),"")</f>
        <v/>
      </c>
      <c r="BM41" s="6" t="str">
        <f>IF(Artefatos!BR44&lt;&gt;"",CONCATENATE("(",Artefatos!BR$1,",",Artefatos!$BX44,",",Artefatos!$A44,",",Artefatos!$D44,"),"),"")</f>
        <v/>
      </c>
      <c r="BN41" s="6" t="str">
        <f>IF(Artefatos!BS44&lt;&gt;"",CONCATENATE("(",Artefatos!BS$1,",",Artefatos!$BX44,",",Artefatos!$A44,",",Artefatos!$D44,"),"),"")</f>
        <v/>
      </c>
      <c r="BO41" s="6" t="str">
        <f>IF(Artefatos!BT44&lt;&gt;"",CONCATENATE("(",Artefatos!BT$1,",",Artefatos!$BX44,",",Artefatos!$A44,",",Artefatos!$D44,"),"),"")</f>
        <v/>
      </c>
      <c r="BP41" s="6" t="str">
        <f>IF(Artefatos!BU44&lt;&gt;"",CONCATENATE("(",Artefatos!BU$1,",",Artefatos!$BX44,",",Artefatos!$A44,",",Artefatos!$D44,"),"),"")</f>
        <v/>
      </c>
      <c r="BQ41" s="6" t="str">
        <f>IF(Artefatos!BV44&lt;&gt;"",CONCATENATE("(",Artefatos!BV$1,",",Artefatos!$BX44,",",Artefatos!$A44,",",Artefatos!$D44,"),"),"")</f>
        <v/>
      </c>
      <c r="BR41" s="6" t="str">
        <f>IF(Artefatos!BW44&lt;&gt;"",CONCATENATE("(",Artefatos!BW$1,",",Artefatos!$BX44,",",Artefatos!$A44,",",Artefatos!$D44,"),"),"")</f>
        <v/>
      </c>
    </row>
    <row r="42" spans="1:70" x14ac:dyDescent="0.2">
      <c r="A42" s="6" t="str">
        <f>IF(Artefatos!F45&lt;&gt;"",CONCATENATE("(",Artefatos!F$1,",",Artefatos!$BX45,",",Artefatos!$A45,",",Artefatos!$D45,"),"),"")</f>
        <v>(1,1,40,true),</v>
      </c>
      <c r="B42" s="6" t="str">
        <f>IF(Artefatos!G45&lt;&gt;"",CONCATENATE("(",Artefatos!G$1,",",Artefatos!$BX45,",",Artefatos!$A45,",",Artefatos!$D45,"),"),"")</f>
        <v>(2,1,40,true),</v>
      </c>
      <c r="C42" s="6" t="str">
        <f>IF(Artefatos!H45&lt;&gt;"",CONCATENATE("(",Artefatos!H$1,",",Artefatos!$BX45,",",Artefatos!$A45,",",Artefatos!$D45,"),"),"")</f>
        <v/>
      </c>
      <c r="D42" s="6" t="str">
        <f>IF(Artefatos!I45&lt;&gt;"",CONCATENATE("(",Artefatos!I$1,",",Artefatos!$BX45,",",Artefatos!$A45,",",Artefatos!$D45,"),"),"")</f>
        <v/>
      </c>
      <c r="E42" s="6" t="str">
        <f>IF(Artefatos!J45&lt;&gt;"",CONCATENATE("(",Artefatos!J$1,",",Artefatos!$BX45,",",Artefatos!$A45,",",Artefatos!$D45,"),"),"")</f>
        <v/>
      </c>
      <c r="F42" s="6" t="str">
        <f>IF(Artefatos!K45&lt;&gt;"",CONCATENATE("(",Artefatos!K$1,",",Artefatos!$BX45,",",Artefatos!$A45,",",Artefatos!$D45,"),"),"")</f>
        <v/>
      </c>
      <c r="G42" s="6" t="str">
        <f>IF(Artefatos!L45&lt;&gt;"",CONCATENATE("(",Artefatos!L$1,",",Artefatos!$BX45,",",Artefatos!$A45,",",Artefatos!$D45,"),"),"")</f>
        <v/>
      </c>
      <c r="H42" s="6" t="str">
        <f>IF(Artefatos!M45&lt;&gt;"",CONCATENATE("(",Artefatos!M$1,",",Artefatos!$BX45,",",Artefatos!$A45,",",Artefatos!$D45,"),"),"")</f>
        <v/>
      </c>
      <c r="I42" s="6" t="str">
        <f>IF(Artefatos!N45&lt;&gt;"",CONCATENATE("(",Artefatos!N$1,",",Artefatos!$BX45,",",Artefatos!$A45,",",Artefatos!$D45,"),"),"")</f>
        <v/>
      </c>
      <c r="J42" s="6" t="str">
        <f>IF(Artefatos!O45&lt;&gt;"",CONCATENATE("(",Artefatos!O$1,",",Artefatos!$BX45,",",Artefatos!$A45,",",Artefatos!$D45,"),"),"")</f>
        <v/>
      </c>
      <c r="K42" s="6" t="str">
        <f>IF(Artefatos!P45&lt;&gt;"",CONCATENATE("(",Artefatos!P$1,",",Artefatos!$BX45,",",Artefatos!$A45,",",Artefatos!$D45,"),"),"")</f>
        <v/>
      </c>
      <c r="L42" s="6" t="str">
        <f>IF(Artefatos!Q45&lt;&gt;"",CONCATENATE("(",Artefatos!Q$1,",",Artefatos!$BX45,",",Artefatos!$A45,",",Artefatos!$D45,"),"),"")</f>
        <v/>
      </c>
      <c r="M42" s="6" t="str">
        <f>IF(Artefatos!R45&lt;&gt;"",CONCATENATE("(",Artefatos!R$1,",",Artefatos!$BX45,",",Artefatos!$A45,",",Artefatos!$D45,"),"),"")</f>
        <v/>
      </c>
      <c r="N42" s="6" t="str">
        <f>IF(Artefatos!S45&lt;&gt;"",CONCATENATE("(",Artefatos!S$1,",",Artefatos!$BX45,",",Artefatos!$A45,",",Artefatos!$D45,"),"),"")</f>
        <v/>
      </c>
      <c r="O42" s="6" t="str">
        <f>IF(Artefatos!T45&lt;&gt;"",CONCATENATE("(",Artefatos!T$1,",",Artefatos!$BX45,",",Artefatos!$A45,",",Artefatos!$D45,"),"),"")</f>
        <v/>
      </c>
      <c r="P42" s="6" t="str">
        <f>IF(Artefatos!U45&lt;&gt;"",CONCATENATE("(",Artefatos!U$1,",",Artefatos!$BX45,",",Artefatos!$A45,",",Artefatos!$D45,"),"),"")</f>
        <v/>
      </c>
      <c r="Q42" s="6" t="str">
        <f>IF(Artefatos!V45&lt;&gt;"",CONCATENATE("(",Artefatos!V$1,",",Artefatos!$BX45,",",Artefatos!$A45,",",Artefatos!$D45,"),"),"")</f>
        <v/>
      </c>
      <c r="R42" s="6" t="str">
        <f>IF(Artefatos!W45&lt;&gt;"",CONCATENATE("(",Artefatos!W$1,",",Artefatos!$BX45,",",Artefatos!$A45,",",Artefatos!$D45,"),"),"")</f>
        <v/>
      </c>
      <c r="S42" s="6" t="str">
        <f>IF(Artefatos!X45&lt;&gt;"",CONCATENATE("(",Artefatos!X$1,",",Artefatos!$BX45,",",Artefatos!$A45,",",Artefatos!$D45,"),"),"")</f>
        <v/>
      </c>
      <c r="T42" s="6" t="str">
        <f>IF(Artefatos!Y45&lt;&gt;"",CONCATENATE("(",Artefatos!Y$1,",",Artefatos!$BX45,",",Artefatos!$A45,",",Artefatos!$D45,"),"),"")</f>
        <v/>
      </c>
      <c r="U42" s="6" t="str">
        <f>IF(Artefatos!Z45&lt;&gt;"",CONCATENATE("(",Artefatos!Z$1,",",Artefatos!$BX45,",",Artefatos!$A45,",",Artefatos!$D45,"),"),"")</f>
        <v/>
      </c>
      <c r="V42" s="6" t="str">
        <f>IF(Artefatos!AA45&lt;&gt;"",CONCATENATE("(",Artefatos!AA$1,",",Artefatos!$BX45,",",Artefatos!$A45,",",Artefatos!$D45,"),"),"")</f>
        <v/>
      </c>
      <c r="W42" s="6" t="str">
        <f>IF(Artefatos!AB45&lt;&gt;"",CONCATENATE("(",Artefatos!AB$1,",",Artefatos!$BX45,",",Artefatos!$A45,",",Artefatos!$D45,"),"),"")</f>
        <v/>
      </c>
      <c r="X42" s="6" t="str">
        <f>IF(Artefatos!AC45&lt;&gt;"",CONCATENATE("(",Artefatos!AC$1,",",Artefatos!$BX45,",",Artefatos!$A45,",",Artefatos!$D45,"),"),"")</f>
        <v/>
      </c>
      <c r="Y42" s="6" t="str">
        <f>IF(Artefatos!AD45&lt;&gt;"",CONCATENATE("(",Artefatos!AD$1,",",Artefatos!$BX45,",",Artefatos!$A45,",",Artefatos!$D45,"),"),"")</f>
        <v/>
      </c>
      <c r="Z42" s="6" t="str">
        <f>IF(Artefatos!AE45&lt;&gt;"",CONCATENATE("(",Artefatos!AE$1,",",Artefatos!$BX45,",",Artefatos!$A45,",",Artefatos!$D45,"),"),"")</f>
        <v/>
      </c>
      <c r="AA42" s="6" t="str">
        <f>IF(Artefatos!AF45&lt;&gt;"",CONCATENATE("(",Artefatos!AF$1,",",Artefatos!$BX45,",",Artefatos!$A45,",",Artefatos!$D45,"),"),"")</f>
        <v/>
      </c>
      <c r="AB42" s="6" t="str">
        <f>IF(Artefatos!AG45&lt;&gt;"",CONCATENATE("(",Artefatos!AG$1,",",Artefatos!$BX45,",",Artefatos!$A45,",",Artefatos!$D45,"),"),"")</f>
        <v/>
      </c>
      <c r="AC42" s="6" t="str">
        <f>IF(Artefatos!AH45&lt;&gt;"",CONCATENATE("(",Artefatos!AH$1,",",Artefatos!$BX45,",",Artefatos!$A45,",",Artefatos!$D45,"),"),"")</f>
        <v>(29,1,40,true),</v>
      </c>
      <c r="AD42" s="6" t="str">
        <f>IF(Artefatos!AI45&lt;&gt;"",CONCATENATE("(",Artefatos!AI$1,",",Artefatos!$BX45,",",Artefatos!$A45,",",Artefatos!$D45,"),"),"")</f>
        <v>(30,1,40,true),</v>
      </c>
      <c r="AE42" s="6" t="str">
        <f>IF(Artefatos!AJ45&lt;&gt;"",CONCATENATE("(",Artefatos!AJ$1,",",Artefatos!$BX45,",",Artefatos!$A45,",",Artefatos!$D45,"),"),"")</f>
        <v/>
      </c>
      <c r="AF42" s="6" t="str">
        <f>IF(Artefatos!AK45&lt;&gt;"",CONCATENATE("(",Artefatos!AK$1,",",Artefatos!$BX45,",",Artefatos!$A45,",",Artefatos!$D45,"),"),"")</f>
        <v/>
      </c>
      <c r="AG42" s="6" t="str">
        <f>IF(Artefatos!AL45&lt;&gt;"",CONCATENATE("(",Artefatos!AL$1,",",Artefatos!$BX45,",",Artefatos!$A45,",",Artefatos!$D45,"),"),"")</f>
        <v/>
      </c>
      <c r="AH42" s="6" t="str">
        <f>IF(Artefatos!AM45&lt;&gt;"",CONCATENATE("(",Artefatos!AM$1,",",Artefatos!$BX45,",",Artefatos!$A45,",",Artefatos!$D45,"),"),"")</f>
        <v/>
      </c>
      <c r="AI42" s="6" t="str">
        <f>IF(Artefatos!AN45&lt;&gt;"",CONCATENATE("(",Artefatos!AN$1,",",Artefatos!$BX45,",",Artefatos!$A45,",",Artefatos!$D45,"),"),"")</f>
        <v/>
      </c>
      <c r="AJ42" s="6" t="str">
        <f>IF(Artefatos!AO45&lt;&gt;"",CONCATENATE("(",Artefatos!AO$1,",",Artefatos!$BX45,",",Artefatos!$A45,",",Artefatos!$D45,"),"),"")</f>
        <v/>
      </c>
      <c r="AK42" s="6" t="str">
        <f>IF(Artefatos!AP45&lt;&gt;"",CONCATENATE("(",Artefatos!AP$1,",",Artefatos!$BX45,",",Artefatos!$A45,",",Artefatos!$D45,"),"),"")</f>
        <v/>
      </c>
      <c r="AL42" s="6" t="str">
        <f>IF(Artefatos!AQ45&lt;&gt;"",CONCATENATE("(",Artefatos!AQ$1,",",Artefatos!$BX45,",",Artefatos!$A45,",",Artefatos!$D45,"),"),"")</f>
        <v/>
      </c>
      <c r="AM42" s="6" t="str">
        <f>IF(Artefatos!AR45&lt;&gt;"",CONCATENATE("(",Artefatos!AR$1,",",Artefatos!$BX45,",",Artefatos!$A45,",",Artefatos!$D45,"),"),"")</f>
        <v/>
      </c>
      <c r="AN42" s="6" t="str">
        <f>IF(Artefatos!AS45&lt;&gt;"",CONCATENATE("(",Artefatos!AS$1,",",Artefatos!$BX45,",",Artefatos!$A45,",",Artefatos!$D45,"),"),"")</f>
        <v/>
      </c>
      <c r="AO42" s="6" t="str">
        <f>IF(Artefatos!AT45&lt;&gt;"",CONCATENATE("(",Artefatos!AT$1,",",Artefatos!$BX45,",",Artefatos!$A45,",",Artefatos!$D45,"),"),"")</f>
        <v/>
      </c>
      <c r="AP42" s="6" t="str">
        <f>IF(Artefatos!AU45&lt;&gt;"",CONCATENATE("(",Artefatos!AU$1,",",Artefatos!$BX45,",",Artefatos!$A45,",",Artefatos!$D45,"),"),"")</f>
        <v/>
      </c>
      <c r="AQ42" s="6" t="str">
        <f>IF(Artefatos!AV45&lt;&gt;"",CONCATENATE("(",Artefatos!AV$1,",",Artefatos!$BX45,",",Artefatos!$A45,",",Artefatos!$D45,"),"),"")</f>
        <v/>
      </c>
      <c r="AR42" s="6" t="str">
        <f>IF(Artefatos!AW45&lt;&gt;"",CONCATENATE("(",Artefatos!AW$1,",",Artefatos!$BX45,",",Artefatos!$A45,",",Artefatos!$D45,"),"),"")</f>
        <v/>
      </c>
      <c r="AS42" s="6" t="str">
        <f>IF(Artefatos!AX45&lt;&gt;"",CONCATENATE("(",Artefatos!AX$1,",",Artefatos!$BX45,",",Artefatos!$A45,",",Artefatos!$D45,"),"),"")</f>
        <v/>
      </c>
      <c r="AT42" s="6" t="str">
        <f>IF(Artefatos!AY45&lt;&gt;"",CONCATENATE("(",Artefatos!AY$1,",",Artefatos!$BX45,",",Artefatos!$A45,",",Artefatos!$D45,"),"),"")</f>
        <v/>
      </c>
      <c r="AU42" s="6" t="str">
        <f>IF(Artefatos!AZ45&lt;&gt;"",CONCATENATE("(",Artefatos!AZ$1,",",Artefatos!$BX45,",",Artefatos!$A45,",",Artefatos!$D45,"),"),"")</f>
        <v/>
      </c>
      <c r="AV42" s="6" t="str">
        <f>IF(Artefatos!BA45&lt;&gt;"",CONCATENATE("(",Artefatos!BA$1,",",Artefatos!$BX45,",",Artefatos!$A45,",",Artefatos!$D45,"),"),"")</f>
        <v/>
      </c>
      <c r="AW42" s="6" t="str">
        <f>IF(Artefatos!BB45&lt;&gt;"",CONCATENATE("(",Artefatos!BB$1,",",Artefatos!$BX45,",",Artefatos!$A45,",",Artefatos!$D45,"),"),"")</f>
        <v/>
      </c>
      <c r="AX42" s="6" t="str">
        <f>IF(Artefatos!BC45&lt;&gt;"",CONCATENATE("(",Artefatos!BC$1,",",Artefatos!$BX45,",",Artefatos!$A45,",",Artefatos!$D45,"),"),"")</f>
        <v/>
      </c>
      <c r="AY42" s="6" t="str">
        <f>IF(Artefatos!BD45&lt;&gt;"",CONCATENATE("(",Artefatos!BD$1,",",Artefatos!$BX45,",",Artefatos!$A45,",",Artefatos!$D45,"),"),"")</f>
        <v/>
      </c>
      <c r="AZ42" s="6" t="str">
        <f>IF(Artefatos!BE45&lt;&gt;"",CONCATENATE("(",Artefatos!BE$1,",",Artefatos!$BX45,",",Artefatos!$A45,",",Artefatos!$D45,"),"),"")</f>
        <v/>
      </c>
      <c r="BA42" s="6" t="str">
        <f>IF(Artefatos!BF45&lt;&gt;"",CONCATENATE("(",Artefatos!BF$1,",",Artefatos!$BX45,",",Artefatos!$A45,",",Artefatos!$D45,"),"),"")</f>
        <v/>
      </c>
      <c r="BB42" s="6" t="str">
        <f>IF(Artefatos!BG45&lt;&gt;"",CONCATENATE("(",Artefatos!BG$1,",",Artefatos!$BX45,",",Artefatos!$A45,",",Artefatos!$D45,"),"),"")</f>
        <v/>
      </c>
      <c r="BC42" s="6" t="str">
        <f>IF(Artefatos!BH45&lt;&gt;"",CONCATENATE("(",Artefatos!BH$1,",",Artefatos!$BX45,",",Artefatos!$A45,",",Artefatos!$D45,"),"),"")</f>
        <v/>
      </c>
      <c r="BD42" s="6" t="str">
        <f>IF(Artefatos!BI45&lt;&gt;"",CONCATENATE("(",Artefatos!BI$1,",",Artefatos!$BX45,",",Artefatos!$A45,",",Artefatos!$D45,"),"),"")</f>
        <v/>
      </c>
      <c r="BE42" s="6" t="str">
        <f>IF(Artefatos!BJ45&lt;&gt;"",CONCATENATE("(",Artefatos!BJ$1,",",Artefatos!$BX45,",",Artefatos!$A45,",",Artefatos!$D45,"),"),"")</f>
        <v/>
      </c>
      <c r="BF42" s="6" t="str">
        <f>IF(Artefatos!BK45&lt;&gt;"",CONCATENATE("(",Artefatos!BK$1,",",Artefatos!$BX45,",",Artefatos!$A45,",",Artefatos!$D45,"),"),"")</f>
        <v/>
      </c>
      <c r="BG42" s="6" t="str">
        <f>IF(Artefatos!BL45&lt;&gt;"",CONCATENATE("(",Artefatos!BL$1,",",Artefatos!$BX45,",",Artefatos!$A45,",",Artefatos!$D45,"),"),"")</f>
        <v/>
      </c>
      <c r="BH42" s="6" t="str">
        <f>IF(Artefatos!BM45&lt;&gt;"",CONCATENATE("(",Artefatos!BM$1,",",Artefatos!$BX45,",",Artefatos!$A45,",",Artefatos!$D45,"),"),"")</f>
        <v/>
      </c>
      <c r="BI42" s="6" t="str">
        <f>IF(Artefatos!BN45&lt;&gt;"",CONCATENATE("(",Artefatos!BN$1,",",Artefatos!$BX45,",",Artefatos!$A45,",",Artefatos!$D45,"),"),"")</f>
        <v/>
      </c>
      <c r="BJ42" s="6" t="str">
        <f>IF(Artefatos!BO45&lt;&gt;"",CONCATENATE("(",Artefatos!BO$1,",",Artefatos!$BX45,",",Artefatos!$A45,",",Artefatos!$D45,"),"),"")</f>
        <v/>
      </c>
      <c r="BK42" s="6" t="str">
        <f>IF(Artefatos!BP45&lt;&gt;"",CONCATENATE("(",Artefatos!BP$1,",",Artefatos!$BX45,",",Artefatos!$A45,",",Artefatos!$D45,"),"),"")</f>
        <v/>
      </c>
      <c r="BL42" s="6" t="str">
        <f>IF(Artefatos!BQ45&lt;&gt;"",CONCATENATE("(",Artefatos!BQ$1,",",Artefatos!$BX45,",",Artefatos!$A45,",",Artefatos!$D45,"),"),"")</f>
        <v/>
      </c>
      <c r="BM42" s="6" t="str">
        <f>IF(Artefatos!BR45&lt;&gt;"",CONCATENATE("(",Artefatos!BR$1,",",Artefatos!$BX45,",",Artefatos!$A45,",",Artefatos!$D45,"),"),"")</f>
        <v/>
      </c>
      <c r="BN42" s="6" t="str">
        <f>IF(Artefatos!BS45&lt;&gt;"",CONCATENATE("(",Artefatos!BS$1,",",Artefatos!$BX45,",",Artefatos!$A45,",",Artefatos!$D45,"),"),"")</f>
        <v/>
      </c>
      <c r="BO42" s="6" t="str">
        <f>IF(Artefatos!BT45&lt;&gt;"",CONCATENATE("(",Artefatos!BT$1,",",Artefatos!$BX45,",",Artefatos!$A45,",",Artefatos!$D45,"),"),"")</f>
        <v/>
      </c>
      <c r="BP42" s="6" t="str">
        <f>IF(Artefatos!BU45&lt;&gt;"",CONCATENATE("(",Artefatos!BU$1,",",Artefatos!$BX45,",",Artefatos!$A45,",",Artefatos!$D45,"),"),"")</f>
        <v/>
      </c>
      <c r="BQ42" s="6" t="str">
        <f>IF(Artefatos!BV45&lt;&gt;"",CONCATENATE("(",Artefatos!BV$1,",",Artefatos!$BX45,",",Artefatos!$A45,",",Artefatos!$D45,"),"),"")</f>
        <v/>
      </c>
      <c r="BR42" s="6" t="str">
        <f>IF(Artefatos!BW45&lt;&gt;"",CONCATENATE("(",Artefatos!BW$1,",",Artefatos!$BX45,",",Artefatos!$A45,",",Artefatos!$D45,"),"),"")</f>
        <v/>
      </c>
    </row>
    <row r="43" spans="1:70" x14ac:dyDescent="0.2">
      <c r="A43" s="6" t="str">
        <f>IF(Artefatos!F46&lt;&gt;"",CONCATENATE("(",Artefatos!F$1,",",Artefatos!$BX46,",",Artefatos!$A46,",",Artefatos!$D46,"),"),"")</f>
        <v>(1,1,41,true),</v>
      </c>
      <c r="B43" s="6" t="str">
        <f>IF(Artefatos!G46&lt;&gt;"",CONCATENATE("(",Artefatos!G$1,",",Artefatos!$BX46,",",Artefatos!$A46,",",Artefatos!$D46,"),"),"")</f>
        <v>(2,1,41,true),</v>
      </c>
      <c r="C43" s="6" t="str">
        <f>IF(Artefatos!H46&lt;&gt;"",CONCATENATE("(",Artefatos!H$1,",",Artefatos!$BX46,",",Artefatos!$A46,",",Artefatos!$D46,"),"),"")</f>
        <v/>
      </c>
      <c r="D43" s="6" t="str">
        <f>IF(Artefatos!I46&lt;&gt;"",CONCATENATE("(",Artefatos!I$1,",",Artefatos!$BX46,",",Artefatos!$A46,",",Artefatos!$D46,"),"),"")</f>
        <v/>
      </c>
      <c r="E43" s="6" t="str">
        <f>IF(Artefatos!J46&lt;&gt;"",CONCATENATE("(",Artefatos!J$1,",",Artefatos!$BX46,",",Artefatos!$A46,",",Artefatos!$D46,"),"),"")</f>
        <v/>
      </c>
      <c r="F43" s="6" t="str">
        <f>IF(Artefatos!K46&lt;&gt;"",CONCATENATE("(",Artefatos!K$1,",",Artefatos!$BX46,",",Artefatos!$A46,",",Artefatos!$D46,"),"),"")</f>
        <v/>
      </c>
      <c r="G43" s="6" t="str">
        <f>IF(Artefatos!L46&lt;&gt;"",CONCATENATE("(",Artefatos!L$1,",",Artefatos!$BX46,",",Artefatos!$A46,",",Artefatos!$D46,"),"),"")</f>
        <v/>
      </c>
      <c r="H43" s="6" t="str">
        <f>IF(Artefatos!M46&lt;&gt;"",CONCATENATE("(",Artefatos!M$1,",",Artefatos!$BX46,",",Artefatos!$A46,",",Artefatos!$D46,"),"),"")</f>
        <v/>
      </c>
      <c r="I43" s="6" t="str">
        <f>IF(Artefatos!N46&lt;&gt;"",CONCATENATE("(",Artefatos!N$1,",",Artefatos!$BX46,",",Artefatos!$A46,",",Artefatos!$D46,"),"),"")</f>
        <v/>
      </c>
      <c r="J43" s="6" t="str">
        <f>IF(Artefatos!O46&lt;&gt;"",CONCATENATE("(",Artefatos!O$1,",",Artefatos!$BX46,",",Artefatos!$A46,",",Artefatos!$D46,"),"),"")</f>
        <v/>
      </c>
      <c r="K43" s="6" t="str">
        <f>IF(Artefatos!P46&lt;&gt;"",CONCATENATE("(",Artefatos!P$1,",",Artefatos!$BX46,",",Artefatos!$A46,",",Artefatos!$D46,"),"),"")</f>
        <v/>
      </c>
      <c r="L43" s="6" t="str">
        <f>IF(Artefatos!Q46&lt;&gt;"",CONCATENATE("(",Artefatos!Q$1,",",Artefatos!$BX46,",",Artefatos!$A46,",",Artefatos!$D46,"),"),"")</f>
        <v/>
      </c>
      <c r="M43" s="6" t="str">
        <f>IF(Artefatos!R46&lt;&gt;"",CONCATENATE("(",Artefatos!R$1,",",Artefatos!$BX46,",",Artefatos!$A46,",",Artefatos!$D46,"),"),"")</f>
        <v/>
      </c>
      <c r="N43" s="6" t="str">
        <f>IF(Artefatos!S46&lt;&gt;"",CONCATENATE("(",Artefatos!S$1,",",Artefatos!$BX46,",",Artefatos!$A46,",",Artefatos!$D46,"),"),"")</f>
        <v/>
      </c>
      <c r="O43" s="6" t="str">
        <f>IF(Artefatos!T46&lt;&gt;"",CONCATENATE("(",Artefatos!T$1,",",Artefatos!$BX46,",",Artefatos!$A46,",",Artefatos!$D46,"),"),"")</f>
        <v/>
      </c>
      <c r="P43" s="6" t="str">
        <f>IF(Artefatos!U46&lt;&gt;"",CONCATENATE("(",Artefatos!U$1,",",Artefatos!$BX46,",",Artefatos!$A46,",",Artefatos!$D46,"),"),"")</f>
        <v/>
      </c>
      <c r="Q43" s="6" t="str">
        <f>IF(Artefatos!V46&lt;&gt;"",CONCATENATE("(",Artefatos!V$1,",",Artefatos!$BX46,",",Artefatos!$A46,",",Artefatos!$D46,"),"),"")</f>
        <v/>
      </c>
      <c r="R43" s="6" t="str">
        <f>IF(Artefatos!W46&lt;&gt;"",CONCATENATE("(",Artefatos!W$1,",",Artefatos!$BX46,",",Artefatos!$A46,",",Artefatos!$D46,"),"),"")</f>
        <v/>
      </c>
      <c r="S43" s="6" t="str">
        <f>IF(Artefatos!X46&lt;&gt;"",CONCATENATE("(",Artefatos!X$1,",",Artefatos!$BX46,",",Artefatos!$A46,",",Artefatos!$D46,"),"),"")</f>
        <v/>
      </c>
      <c r="T43" s="6" t="str">
        <f>IF(Artefatos!Y46&lt;&gt;"",CONCATENATE("(",Artefatos!Y$1,",",Artefatos!$BX46,",",Artefatos!$A46,",",Artefatos!$D46,"),"),"")</f>
        <v/>
      </c>
      <c r="U43" s="6" t="str">
        <f>IF(Artefatos!Z46&lt;&gt;"",CONCATENATE("(",Artefatos!Z$1,",",Artefatos!$BX46,",",Artefatos!$A46,",",Artefatos!$D46,"),"),"")</f>
        <v/>
      </c>
      <c r="V43" s="6" t="str">
        <f>IF(Artefatos!AA46&lt;&gt;"",CONCATENATE("(",Artefatos!AA$1,",",Artefatos!$BX46,",",Artefatos!$A46,",",Artefatos!$D46,"),"),"")</f>
        <v/>
      </c>
      <c r="W43" s="6" t="str">
        <f>IF(Artefatos!AB46&lt;&gt;"",CONCATENATE("(",Artefatos!AB$1,",",Artefatos!$BX46,",",Artefatos!$A46,",",Artefatos!$D46,"),"),"")</f>
        <v/>
      </c>
      <c r="X43" s="6" t="str">
        <f>IF(Artefatos!AC46&lt;&gt;"",CONCATENATE("(",Artefatos!AC$1,",",Artefatos!$BX46,",",Artefatos!$A46,",",Artefatos!$D46,"),"),"")</f>
        <v/>
      </c>
      <c r="Y43" s="6" t="str">
        <f>IF(Artefatos!AD46&lt;&gt;"",CONCATENATE("(",Artefatos!AD$1,",",Artefatos!$BX46,",",Artefatos!$A46,",",Artefatos!$D46,"),"),"")</f>
        <v/>
      </c>
      <c r="Z43" s="6" t="str">
        <f>IF(Artefatos!AE46&lt;&gt;"",CONCATENATE("(",Artefatos!AE$1,",",Artefatos!$BX46,",",Artefatos!$A46,",",Artefatos!$D46,"),"),"")</f>
        <v/>
      </c>
      <c r="AA43" s="6" t="str">
        <f>IF(Artefatos!AF46&lt;&gt;"",CONCATENATE("(",Artefatos!AF$1,",",Artefatos!$BX46,",",Artefatos!$A46,",",Artefatos!$D46,"),"),"")</f>
        <v/>
      </c>
      <c r="AB43" s="6" t="str">
        <f>IF(Artefatos!AG46&lt;&gt;"",CONCATENATE("(",Artefatos!AG$1,",",Artefatos!$BX46,",",Artefatos!$A46,",",Artefatos!$D46,"),"),"")</f>
        <v/>
      </c>
      <c r="AC43" s="6" t="str">
        <f>IF(Artefatos!AH46&lt;&gt;"",CONCATENATE("(",Artefatos!AH$1,",",Artefatos!$BX46,",",Artefatos!$A46,",",Artefatos!$D46,"),"),"")</f>
        <v>(29,1,41,true),</v>
      </c>
      <c r="AD43" s="6" t="str">
        <f>IF(Artefatos!AI46&lt;&gt;"",CONCATENATE("(",Artefatos!AI$1,",",Artefatos!$BX46,",",Artefatos!$A46,",",Artefatos!$D46,"),"),"")</f>
        <v>(30,1,41,true),</v>
      </c>
      <c r="AE43" s="6" t="str">
        <f>IF(Artefatos!AJ46&lt;&gt;"",CONCATENATE("(",Artefatos!AJ$1,",",Artefatos!$BX46,",",Artefatos!$A46,",",Artefatos!$D46,"),"),"")</f>
        <v/>
      </c>
      <c r="AF43" s="6" t="str">
        <f>IF(Artefatos!AK46&lt;&gt;"",CONCATENATE("(",Artefatos!AK$1,",",Artefatos!$BX46,",",Artefatos!$A46,",",Artefatos!$D46,"),"),"")</f>
        <v/>
      </c>
      <c r="AG43" s="6" t="str">
        <f>IF(Artefatos!AL46&lt;&gt;"",CONCATENATE("(",Artefatos!AL$1,",",Artefatos!$BX46,",",Artefatos!$A46,",",Artefatos!$D46,"),"),"")</f>
        <v/>
      </c>
      <c r="AH43" s="6" t="str">
        <f>IF(Artefatos!AM46&lt;&gt;"",CONCATENATE("(",Artefatos!AM$1,",",Artefatos!$BX46,",",Artefatos!$A46,",",Artefatos!$D46,"),"),"")</f>
        <v/>
      </c>
      <c r="AI43" s="6" t="str">
        <f>IF(Artefatos!AN46&lt;&gt;"",CONCATENATE("(",Artefatos!AN$1,",",Artefatos!$BX46,",",Artefatos!$A46,",",Artefatos!$D46,"),"),"")</f>
        <v/>
      </c>
      <c r="AJ43" s="6" t="str">
        <f>IF(Artefatos!AO46&lt;&gt;"",CONCATENATE("(",Artefatos!AO$1,",",Artefatos!$BX46,",",Artefatos!$A46,",",Artefatos!$D46,"),"),"")</f>
        <v/>
      </c>
      <c r="AK43" s="6" t="str">
        <f>IF(Artefatos!AP46&lt;&gt;"",CONCATENATE("(",Artefatos!AP$1,",",Artefatos!$BX46,",",Artefatos!$A46,",",Artefatos!$D46,"),"),"")</f>
        <v/>
      </c>
      <c r="AL43" s="6" t="str">
        <f>IF(Artefatos!AQ46&lt;&gt;"",CONCATENATE("(",Artefatos!AQ$1,",",Artefatos!$BX46,",",Artefatos!$A46,",",Artefatos!$D46,"),"),"")</f>
        <v/>
      </c>
      <c r="AM43" s="6" t="str">
        <f>IF(Artefatos!AR46&lt;&gt;"",CONCATENATE("(",Artefatos!AR$1,",",Artefatos!$BX46,",",Artefatos!$A46,",",Artefatos!$D46,"),"),"")</f>
        <v/>
      </c>
      <c r="AN43" s="6" t="str">
        <f>IF(Artefatos!AS46&lt;&gt;"",CONCATENATE("(",Artefatos!AS$1,",",Artefatos!$BX46,",",Artefatos!$A46,",",Artefatos!$D46,"),"),"")</f>
        <v/>
      </c>
      <c r="AO43" s="6" t="str">
        <f>IF(Artefatos!AT46&lt;&gt;"",CONCATENATE("(",Artefatos!AT$1,",",Artefatos!$BX46,",",Artefatos!$A46,",",Artefatos!$D46,"),"),"")</f>
        <v/>
      </c>
      <c r="AP43" s="6" t="str">
        <f>IF(Artefatos!AU46&lt;&gt;"",CONCATENATE("(",Artefatos!AU$1,",",Artefatos!$BX46,",",Artefatos!$A46,",",Artefatos!$D46,"),"),"")</f>
        <v/>
      </c>
      <c r="AQ43" s="6" t="str">
        <f>IF(Artefatos!AV46&lt;&gt;"",CONCATENATE("(",Artefatos!AV$1,",",Artefatos!$BX46,",",Artefatos!$A46,",",Artefatos!$D46,"),"),"")</f>
        <v/>
      </c>
      <c r="AR43" s="6" t="str">
        <f>IF(Artefatos!AW46&lt;&gt;"",CONCATENATE("(",Artefatos!AW$1,",",Artefatos!$BX46,",",Artefatos!$A46,",",Artefatos!$D46,"),"),"")</f>
        <v/>
      </c>
      <c r="AS43" s="6" t="str">
        <f>IF(Artefatos!AX46&lt;&gt;"",CONCATENATE("(",Artefatos!AX$1,",",Artefatos!$BX46,",",Artefatos!$A46,",",Artefatos!$D46,"),"),"")</f>
        <v/>
      </c>
      <c r="AT43" s="6" t="str">
        <f>IF(Artefatos!AY46&lt;&gt;"",CONCATENATE("(",Artefatos!AY$1,",",Artefatos!$BX46,",",Artefatos!$A46,",",Artefatos!$D46,"),"),"")</f>
        <v/>
      </c>
      <c r="AU43" s="6" t="str">
        <f>IF(Artefatos!AZ46&lt;&gt;"",CONCATENATE("(",Artefatos!AZ$1,",",Artefatos!$BX46,",",Artefatos!$A46,",",Artefatos!$D46,"),"),"")</f>
        <v/>
      </c>
      <c r="AV43" s="6" t="str">
        <f>IF(Artefatos!BA46&lt;&gt;"",CONCATENATE("(",Artefatos!BA$1,",",Artefatos!$BX46,",",Artefatos!$A46,",",Artefatos!$D46,"),"),"")</f>
        <v/>
      </c>
      <c r="AW43" s="6" t="str">
        <f>IF(Artefatos!BB46&lt;&gt;"",CONCATENATE("(",Artefatos!BB$1,",",Artefatos!$BX46,",",Artefatos!$A46,",",Artefatos!$D46,"),"),"")</f>
        <v/>
      </c>
      <c r="AX43" s="6" t="str">
        <f>IF(Artefatos!BC46&lt;&gt;"",CONCATENATE("(",Artefatos!BC$1,",",Artefatos!$BX46,",",Artefatos!$A46,",",Artefatos!$D46,"),"),"")</f>
        <v/>
      </c>
      <c r="AY43" s="6" t="str">
        <f>IF(Artefatos!BD46&lt;&gt;"",CONCATENATE("(",Artefatos!BD$1,",",Artefatos!$BX46,",",Artefatos!$A46,",",Artefatos!$D46,"),"),"")</f>
        <v/>
      </c>
      <c r="AZ43" s="6" t="str">
        <f>IF(Artefatos!BE46&lt;&gt;"",CONCATENATE("(",Artefatos!BE$1,",",Artefatos!$BX46,",",Artefatos!$A46,",",Artefatos!$D46,"),"),"")</f>
        <v/>
      </c>
      <c r="BA43" s="6" t="str">
        <f>IF(Artefatos!BF46&lt;&gt;"",CONCATENATE("(",Artefatos!BF$1,",",Artefatos!$BX46,",",Artefatos!$A46,",",Artefatos!$D46,"),"),"")</f>
        <v/>
      </c>
      <c r="BB43" s="6" t="str">
        <f>IF(Artefatos!BG46&lt;&gt;"",CONCATENATE("(",Artefatos!BG$1,",",Artefatos!$BX46,",",Artefatos!$A46,",",Artefatos!$D46,"),"),"")</f>
        <v/>
      </c>
      <c r="BC43" s="6" t="str">
        <f>IF(Artefatos!BH46&lt;&gt;"",CONCATENATE("(",Artefatos!BH$1,",",Artefatos!$BX46,",",Artefatos!$A46,",",Artefatos!$D46,"),"),"")</f>
        <v/>
      </c>
      <c r="BD43" s="6" t="str">
        <f>IF(Artefatos!BI46&lt;&gt;"",CONCATENATE("(",Artefatos!BI$1,",",Artefatos!$BX46,",",Artefatos!$A46,",",Artefatos!$D46,"),"),"")</f>
        <v/>
      </c>
      <c r="BE43" s="6" t="str">
        <f>IF(Artefatos!BJ46&lt;&gt;"",CONCATENATE("(",Artefatos!BJ$1,",",Artefatos!$BX46,",",Artefatos!$A46,",",Artefatos!$D46,"),"),"")</f>
        <v/>
      </c>
      <c r="BF43" s="6" t="str">
        <f>IF(Artefatos!BK46&lt;&gt;"",CONCATENATE("(",Artefatos!BK$1,",",Artefatos!$BX46,",",Artefatos!$A46,",",Artefatos!$D46,"),"),"")</f>
        <v/>
      </c>
      <c r="BG43" s="6" t="str">
        <f>IF(Artefatos!BL46&lt;&gt;"",CONCATENATE("(",Artefatos!BL$1,",",Artefatos!$BX46,",",Artefatos!$A46,",",Artefatos!$D46,"),"),"")</f>
        <v/>
      </c>
      <c r="BH43" s="6" t="str">
        <f>IF(Artefatos!BM46&lt;&gt;"",CONCATENATE("(",Artefatos!BM$1,",",Artefatos!$BX46,",",Artefatos!$A46,",",Artefatos!$D46,"),"),"")</f>
        <v/>
      </c>
      <c r="BI43" s="6" t="str">
        <f>IF(Artefatos!BN46&lt;&gt;"",CONCATENATE("(",Artefatos!BN$1,",",Artefatos!$BX46,",",Artefatos!$A46,",",Artefatos!$D46,"),"),"")</f>
        <v/>
      </c>
      <c r="BJ43" s="6" t="str">
        <f>IF(Artefatos!BO46&lt;&gt;"",CONCATENATE("(",Artefatos!BO$1,",",Artefatos!$BX46,",",Artefatos!$A46,",",Artefatos!$D46,"),"),"")</f>
        <v/>
      </c>
      <c r="BK43" s="6" t="str">
        <f>IF(Artefatos!BP46&lt;&gt;"",CONCATENATE("(",Artefatos!BP$1,",",Artefatos!$BX46,",",Artefatos!$A46,",",Artefatos!$D46,"),"),"")</f>
        <v/>
      </c>
      <c r="BL43" s="6" t="str">
        <f>IF(Artefatos!BQ46&lt;&gt;"",CONCATENATE("(",Artefatos!BQ$1,",",Artefatos!$BX46,",",Artefatos!$A46,",",Artefatos!$D46,"),"),"")</f>
        <v/>
      </c>
      <c r="BM43" s="6" t="str">
        <f>IF(Artefatos!BR46&lt;&gt;"",CONCATENATE("(",Artefatos!BR$1,",",Artefatos!$BX46,",",Artefatos!$A46,",",Artefatos!$D46,"),"),"")</f>
        <v/>
      </c>
      <c r="BN43" s="6" t="str">
        <f>IF(Artefatos!BS46&lt;&gt;"",CONCATENATE("(",Artefatos!BS$1,",",Artefatos!$BX46,",",Artefatos!$A46,",",Artefatos!$D46,"),"),"")</f>
        <v/>
      </c>
      <c r="BO43" s="6" t="str">
        <f>IF(Artefatos!BT46&lt;&gt;"",CONCATENATE("(",Artefatos!BT$1,",",Artefatos!$BX46,",",Artefatos!$A46,",",Artefatos!$D46,"),"),"")</f>
        <v/>
      </c>
      <c r="BP43" s="6" t="str">
        <f>IF(Artefatos!BU46&lt;&gt;"",CONCATENATE("(",Artefatos!BU$1,",",Artefatos!$BX46,",",Artefatos!$A46,",",Artefatos!$D46,"),"),"")</f>
        <v/>
      </c>
      <c r="BQ43" s="6" t="str">
        <f>IF(Artefatos!BV46&lt;&gt;"",CONCATENATE("(",Artefatos!BV$1,",",Artefatos!$BX46,",",Artefatos!$A46,",",Artefatos!$D46,"),"),"")</f>
        <v/>
      </c>
      <c r="BR43" s="6" t="str">
        <f>IF(Artefatos!BW46&lt;&gt;"",CONCATENATE("(",Artefatos!BW$1,",",Artefatos!$BX46,",",Artefatos!$A46,",",Artefatos!$D46,"),"),"")</f>
        <v/>
      </c>
    </row>
    <row r="44" spans="1:70" x14ac:dyDescent="0.2">
      <c r="A44" s="6" t="str">
        <f>IF(Artefatos!F47&lt;&gt;"",CONCATENATE("(",Artefatos!F$1,",",Artefatos!$BX47,",",Artefatos!$A47,",",Artefatos!$D47,"),"),"")</f>
        <v>(1,1,42,true),</v>
      </c>
      <c r="B44" s="6" t="str">
        <f>IF(Artefatos!G47&lt;&gt;"",CONCATENATE("(",Artefatos!G$1,",",Artefatos!$BX47,",",Artefatos!$A47,",",Artefatos!$D47,"),"),"")</f>
        <v>(2,1,42,true),</v>
      </c>
      <c r="C44" s="6" t="str">
        <f>IF(Artefatos!H47&lt;&gt;"",CONCATENATE("(",Artefatos!H$1,",",Artefatos!$BX47,",",Artefatos!$A47,",",Artefatos!$D47,"),"),"")</f>
        <v/>
      </c>
      <c r="D44" s="6" t="str">
        <f>IF(Artefatos!I47&lt;&gt;"",CONCATENATE("(",Artefatos!I$1,",",Artefatos!$BX47,",",Artefatos!$A47,",",Artefatos!$D47,"),"),"")</f>
        <v/>
      </c>
      <c r="E44" s="6" t="str">
        <f>IF(Artefatos!J47&lt;&gt;"",CONCATENATE("(",Artefatos!J$1,",",Artefatos!$BX47,",",Artefatos!$A47,",",Artefatos!$D47,"),"),"")</f>
        <v/>
      </c>
      <c r="F44" s="6" t="str">
        <f>IF(Artefatos!K47&lt;&gt;"",CONCATENATE("(",Artefatos!K$1,",",Artefatos!$BX47,",",Artefatos!$A47,",",Artefatos!$D47,"),"),"")</f>
        <v/>
      </c>
      <c r="G44" s="6" t="str">
        <f>IF(Artefatos!L47&lt;&gt;"",CONCATENATE("(",Artefatos!L$1,",",Artefatos!$BX47,",",Artefatos!$A47,",",Artefatos!$D47,"),"),"")</f>
        <v/>
      </c>
      <c r="H44" s="6" t="str">
        <f>IF(Artefatos!M47&lt;&gt;"",CONCATENATE("(",Artefatos!M$1,",",Artefatos!$BX47,",",Artefatos!$A47,",",Artefatos!$D47,"),"),"")</f>
        <v/>
      </c>
      <c r="I44" s="6" t="str">
        <f>IF(Artefatos!N47&lt;&gt;"",CONCATENATE("(",Artefatos!N$1,",",Artefatos!$BX47,",",Artefatos!$A47,",",Artefatos!$D47,"),"),"")</f>
        <v/>
      </c>
      <c r="J44" s="6" t="str">
        <f>IF(Artefatos!O47&lt;&gt;"",CONCATENATE("(",Artefatos!O$1,",",Artefatos!$BX47,",",Artefatos!$A47,",",Artefatos!$D47,"),"),"")</f>
        <v/>
      </c>
      <c r="K44" s="6" t="str">
        <f>IF(Artefatos!P47&lt;&gt;"",CONCATENATE("(",Artefatos!P$1,",",Artefatos!$BX47,",",Artefatos!$A47,",",Artefatos!$D47,"),"),"")</f>
        <v/>
      </c>
      <c r="L44" s="6" t="str">
        <f>IF(Artefatos!Q47&lt;&gt;"",CONCATENATE("(",Artefatos!Q$1,",",Artefatos!$BX47,",",Artefatos!$A47,",",Artefatos!$D47,"),"),"")</f>
        <v/>
      </c>
      <c r="M44" s="6" t="str">
        <f>IF(Artefatos!R47&lt;&gt;"",CONCATENATE("(",Artefatos!R$1,",",Artefatos!$BX47,",",Artefatos!$A47,",",Artefatos!$D47,"),"),"")</f>
        <v/>
      </c>
      <c r="N44" s="6" t="str">
        <f>IF(Artefatos!S47&lt;&gt;"",CONCATENATE("(",Artefatos!S$1,",",Artefatos!$BX47,",",Artefatos!$A47,",",Artefatos!$D47,"),"),"")</f>
        <v/>
      </c>
      <c r="O44" s="6" t="str">
        <f>IF(Artefatos!T47&lt;&gt;"",CONCATENATE("(",Artefatos!T$1,",",Artefatos!$BX47,",",Artefatos!$A47,",",Artefatos!$D47,"),"),"")</f>
        <v/>
      </c>
      <c r="P44" s="6" t="str">
        <f>IF(Artefatos!U47&lt;&gt;"",CONCATENATE("(",Artefatos!U$1,",",Artefatos!$BX47,",",Artefatos!$A47,",",Artefatos!$D47,"),"),"")</f>
        <v/>
      </c>
      <c r="Q44" s="6" t="str">
        <f>IF(Artefatos!V47&lt;&gt;"",CONCATENATE("(",Artefatos!V$1,",",Artefatos!$BX47,",",Artefatos!$A47,",",Artefatos!$D47,"),"),"")</f>
        <v/>
      </c>
      <c r="R44" s="6" t="str">
        <f>IF(Artefatos!W47&lt;&gt;"",CONCATENATE("(",Artefatos!W$1,",",Artefatos!$BX47,",",Artefatos!$A47,",",Artefatos!$D47,"),"),"")</f>
        <v/>
      </c>
      <c r="S44" s="6" t="str">
        <f>IF(Artefatos!X47&lt;&gt;"",CONCATENATE("(",Artefatos!X$1,",",Artefatos!$BX47,",",Artefatos!$A47,",",Artefatos!$D47,"),"),"")</f>
        <v/>
      </c>
      <c r="T44" s="6" t="str">
        <f>IF(Artefatos!Y47&lt;&gt;"",CONCATENATE("(",Artefatos!Y$1,",",Artefatos!$BX47,",",Artefatos!$A47,",",Artefatos!$D47,"),"),"")</f>
        <v/>
      </c>
      <c r="U44" s="6" t="str">
        <f>IF(Artefatos!Z47&lt;&gt;"",CONCATENATE("(",Artefatos!Z$1,",",Artefatos!$BX47,",",Artefatos!$A47,",",Artefatos!$D47,"),"),"")</f>
        <v/>
      </c>
      <c r="V44" s="6" t="str">
        <f>IF(Artefatos!AA47&lt;&gt;"",CONCATENATE("(",Artefatos!AA$1,",",Artefatos!$BX47,",",Artefatos!$A47,",",Artefatos!$D47,"),"),"")</f>
        <v/>
      </c>
      <c r="W44" s="6" t="str">
        <f>IF(Artefatos!AB47&lt;&gt;"",CONCATENATE("(",Artefatos!AB$1,",",Artefatos!$BX47,",",Artefatos!$A47,",",Artefatos!$D47,"),"),"")</f>
        <v/>
      </c>
      <c r="X44" s="6" t="str">
        <f>IF(Artefatos!AC47&lt;&gt;"",CONCATENATE("(",Artefatos!AC$1,",",Artefatos!$BX47,",",Artefatos!$A47,",",Artefatos!$D47,"),"),"")</f>
        <v/>
      </c>
      <c r="Y44" s="6" t="str">
        <f>IF(Artefatos!AD47&lt;&gt;"",CONCATENATE("(",Artefatos!AD$1,",",Artefatos!$BX47,",",Artefatos!$A47,",",Artefatos!$D47,"),"),"")</f>
        <v/>
      </c>
      <c r="Z44" s="6" t="str">
        <f>IF(Artefatos!AE47&lt;&gt;"",CONCATENATE("(",Artefatos!AE$1,",",Artefatos!$BX47,",",Artefatos!$A47,",",Artefatos!$D47,"),"),"")</f>
        <v/>
      </c>
      <c r="AA44" s="6" t="str">
        <f>IF(Artefatos!AF47&lt;&gt;"",CONCATENATE("(",Artefatos!AF$1,",",Artefatos!$BX47,",",Artefatos!$A47,",",Artefatos!$D47,"),"),"")</f>
        <v/>
      </c>
      <c r="AB44" s="6" t="str">
        <f>IF(Artefatos!AG47&lt;&gt;"",CONCATENATE("(",Artefatos!AG$1,",",Artefatos!$BX47,",",Artefatos!$A47,",",Artefatos!$D47,"),"),"")</f>
        <v/>
      </c>
      <c r="AC44" s="6" t="str">
        <f>IF(Artefatos!AH47&lt;&gt;"",CONCATENATE("(",Artefatos!AH$1,",",Artefatos!$BX47,",",Artefatos!$A47,",",Artefatos!$D47,"),"),"")</f>
        <v>(29,1,42,true),</v>
      </c>
      <c r="AD44" s="6" t="str">
        <f>IF(Artefatos!AI47&lt;&gt;"",CONCATENATE("(",Artefatos!AI$1,",",Artefatos!$BX47,",",Artefatos!$A47,",",Artefatos!$D47,"),"),"")</f>
        <v>(30,1,42,true),</v>
      </c>
      <c r="AE44" s="6" t="str">
        <f>IF(Artefatos!AJ47&lt;&gt;"",CONCATENATE("(",Artefatos!AJ$1,",",Artefatos!$BX47,",",Artefatos!$A47,",",Artefatos!$D47,"),"),"")</f>
        <v/>
      </c>
      <c r="AF44" s="6" t="str">
        <f>IF(Artefatos!AK47&lt;&gt;"",CONCATENATE("(",Artefatos!AK$1,",",Artefatos!$BX47,",",Artefatos!$A47,",",Artefatos!$D47,"),"),"")</f>
        <v/>
      </c>
      <c r="AG44" s="6" t="str">
        <f>IF(Artefatos!AL47&lt;&gt;"",CONCATENATE("(",Artefatos!AL$1,",",Artefatos!$BX47,",",Artefatos!$A47,",",Artefatos!$D47,"),"),"")</f>
        <v/>
      </c>
      <c r="AH44" s="6" t="str">
        <f>IF(Artefatos!AM47&lt;&gt;"",CONCATENATE("(",Artefatos!AM$1,",",Artefatos!$BX47,",",Artefatos!$A47,",",Artefatos!$D47,"),"),"")</f>
        <v/>
      </c>
      <c r="AI44" s="6" t="str">
        <f>IF(Artefatos!AN47&lt;&gt;"",CONCATENATE("(",Artefatos!AN$1,",",Artefatos!$BX47,",",Artefatos!$A47,",",Artefatos!$D47,"),"),"")</f>
        <v/>
      </c>
      <c r="AJ44" s="6" t="str">
        <f>IF(Artefatos!AO47&lt;&gt;"",CONCATENATE("(",Artefatos!AO$1,",",Artefatos!$BX47,",",Artefatos!$A47,",",Artefatos!$D47,"),"),"")</f>
        <v/>
      </c>
      <c r="AK44" s="6" t="str">
        <f>IF(Artefatos!AP47&lt;&gt;"",CONCATENATE("(",Artefatos!AP$1,",",Artefatos!$BX47,",",Artefatos!$A47,",",Artefatos!$D47,"),"),"")</f>
        <v/>
      </c>
      <c r="AL44" s="6" t="str">
        <f>IF(Artefatos!AQ47&lt;&gt;"",CONCATENATE("(",Artefatos!AQ$1,",",Artefatos!$BX47,",",Artefatos!$A47,",",Artefatos!$D47,"),"),"")</f>
        <v/>
      </c>
      <c r="AM44" s="6" t="str">
        <f>IF(Artefatos!AR47&lt;&gt;"",CONCATENATE("(",Artefatos!AR$1,",",Artefatos!$BX47,",",Artefatos!$A47,",",Artefatos!$D47,"),"),"")</f>
        <v/>
      </c>
      <c r="AN44" s="6" t="str">
        <f>IF(Artefatos!AS47&lt;&gt;"",CONCATENATE("(",Artefatos!AS$1,",",Artefatos!$BX47,",",Artefatos!$A47,",",Artefatos!$D47,"),"),"")</f>
        <v/>
      </c>
      <c r="AO44" s="6" t="str">
        <f>IF(Artefatos!AT47&lt;&gt;"",CONCATENATE("(",Artefatos!AT$1,",",Artefatos!$BX47,",",Artefatos!$A47,",",Artefatos!$D47,"),"),"")</f>
        <v/>
      </c>
      <c r="AP44" s="6" t="str">
        <f>IF(Artefatos!AU47&lt;&gt;"",CONCATENATE("(",Artefatos!AU$1,",",Artefatos!$BX47,",",Artefatos!$A47,",",Artefatos!$D47,"),"),"")</f>
        <v/>
      </c>
      <c r="AQ44" s="6" t="str">
        <f>IF(Artefatos!AV47&lt;&gt;"",CONCATENATE("(",Artefatos!AV$1,",",Artefatos!$BX47,",",Artefatos!$A47,",",Artefatos!$D47,"),"),"")</f>
        <v/>
      </c>
      <c r="AR44" s="6" t="str">
        <f>IF(Artefatos!AW47&lt;&gt;"",CONCATENATE("(",Artefatos!AW$1,",",Artefatos!$BX47,",",Artefatos!$A47,",",Artefatos!$D47,"),"),"")</f>
        <v/>
      </c>
      <c r="AS44" s="6" t="str">
        <f>IF(Artefatos!AX47&lt;&gt;"",CONCATENATE("(",Artefatos!AX$1,",",Artefatos!$BX47,",",Artefatos!$A47,",",Artefatos!$D47,"),"),"")</f>
        <v/>
      </c>
      <c r="AT44" s="6" t="str">
        <f>IF(Artefatos!AY47&lt;&gt;"",CONCATENATE("(",Artefatos!AY$1,",",Artefatos!$BX47,",",Artefatos!$A47,",",Artefatos!$D47,"),"),"")</f>
        <v/>
      </c>
      <c r="AU44" s="6" t="str">
        <f>IF(Artefatos!AZ47&lt;&gt;"",CONCATENATE("(",Artefatos!AZ$1,",",Artefatos!$BX47,",",Artefatos!$A47,",",Artefatos!$D47,"),"),"")</f>
        <v/>
      </c>
      <c r="AV44" s="6" t="str">
        <f>IF(Artefatos!BA47&lt;&gt;"",CONCATENATE("(",Artefatos!BA$1,",",Artefatos!$BX47,",",Artefatos!$A47,",",Artefatos!$D47,"),"),"")</f>
        <v/>
      </c>
      <c r="AW44" s="6" t="str">
        <f>IF(Artefatos!BB47&lt;&gt;"",CONCATENATE("(",Artefatos!BB$1,",",Artefatos!$BX47,",",Artefatos!$A47,",",Artefatos!$D47,"),"),"")</f>
        <v/>
      </c>
      <c r="AX44" s="6" t="str">
        <f>IF(Artefatos!BC47&lt;&gt;"",CONCATENATE("(",Artefatos!BC$1,",",Artefatos!$BX47,",",Artefatos!$A47,",",Artefatos!$D47,"),"),"")</f>
        <v/>
      </c>
      <c r="AY44" s="6" t="str">
        <f>IF(Artefatos!BD47&lt;&gt;"",CONCATENATE("(",Artefatos!BD$1,",",Artefatos!$BX47,",",Artefatos!$A47,",",Artefatos!$D47,"),"),"")</f>
        <v/>
      </c>
      <c r="AZ44" s="6" t="str">
        <f>IF(Artefatos!BE47&lt;&gt;"",CONCATENATE("(",Artefatos!BE$1,",",Artefatos!$BX47,",",Artefatos!$A47,",",Artefatos!$D47,"),"),"")</f>
        <v/>
      </c>
      <c r="BA44" s="6" t="str">
        <f>IF(Artefatos!BF47&lt;&gt;"",CONCATENATE("(",Artefatos!BF$1,",",Artefatos!$BX47,",",Artefatos!$A47,",",Artefatos!$D47,"),"),"")</f>
        <v/>
      </c>
      <c r="BB44" s="6" t="str">
        <f>IF(Artefatos!BG47&lt;&gt;"",CONCATENATE("(",Artefatos!BG$1,",",Artefatos!$BX47,",",Artefatos!$A47,",",Artefatos!$D47,"),"),"")</f>
        <v/>
      </c>
      <c r="BC44" s="6" t="str">
        <f>IF(Artefatos!BH47&lt;&gt;"",CONCATENATE("(",Artefatos!BH$1,",",Artefatos!$BX47,",",Artefatos!$A47,",",Artefatos!$D47,"),"),"")</f>
        <v/>
      </c>
      <c r="BD44" s="6" t="str">
        <f>IF(Artefatos!BI47&lt;&gt;"",CONCATENATE("(",Artefatos!BI$1,",",Artefatos!$BX47,",",Artefatos!$A47,",",Artefatos!$D47,"),"),"")</f>
        <v/>
      </c>
      <c r="BE44" s="6" t="str">
        <f>IF(Artefatos!BJ47&lt;&gt;"",CONCATENATE("(",Artefatos!BJ$1,",",Artefatos!$BX47,",",Artefatos!$A47,",",Artefatos!$D47,"),"),"")</f>
        <v/>
      </c>
      <c r="BF44" s="6" t="str">
        <f>IF(Artefatos!BK47&lt;&gt;"",CONCATENATE("(",Artefatos!BK$1,",",Artefatos!$BX47,",",Artefatos!$A47,",",Artefatos!$D47,"),"),"")</f>
        <v/>
      </c>
      <c r="BG44" s="6" t="str">
        <f>IF(Artefatos!BL47&lt;&gt;"",CONCATENATE("(",Artefatos!BL$1,",",Artefatos!$BX47,",",Artefatos!$A47,",",Artefatos!$D47,"),"),"")</f>
        <v/>
      </c>
      <c r="BH44" s="6" t="str">
        <f>IF(Artefatos!BM47&lt;&gt;"",CONCATENATE("(",Artefatos!BM$1,",",Artefatos!$BX47,",",Artefatos!$A47,",",Artefatos!$D47,"),"),"")</f>
        <v/>
      </c>
      <c r="BI44" s="6" t="str">
        <f>IF(Artefatos!BN47&lt;&gt;"",CONCATENATE("(",Artefatos!BN$1,",",Artefatos!$BX47,",",Artefatos!$A47,",",Artefatos!$D47,"),"),"")</f>
        <v/>
      </c>
      <c r="BJ44" s="6" t="str">
        <f>IF(Artefatos!BO47&lt;&gt;"",CONCATENATE("(",Artefatos!BO$1,",",Artefatos!$BX47,",",Artefatos!$A47,",",Artefatos!$D47,"),"),"")</f>
        <v/>
      </c>
      <c r="BK44" s="6" t="str">
        <f>IF(Artefatos!BP47&lt;&gt;"",CONCATENATE("(",Artefatos!BP$1,",",Artefatos!$BX47,",",Artefatos!$A47,",",Artefatos!$D47,"),"),"")</f>
        <v/>
      </c>
      <c r="BL44" s="6" t="str">
        <f>IF(Artefatos!BQ47&lt;&gt;"",CONCATENATE("(",Artefatos!BQ$1,",",Artefatos!$BX47,",",Artefatos!$A47,",",Artefatos!$D47,"),"),"")</f>
        <v/>
      </c>
      <c r="BM44" s="6" t="str">
        <f>IF(Artefatos!BR47&lt;&gt;"",CONCATENATE("(",Artefatos!BR$1,",",Artefatos!$BX47,",",Artefatos!$A47,",",Artefatos!$D47,"),"),"")</f>
        <v/>
      </c>
      <c r="BN44" s="6" t="str">
        <f>IF(Artefatos!BS47&lt;&gt;"",CONCATENATE("(",Artefatos!BS$1,",",Artefatos!$BX47,",",Artefatos!$A47,",",Artefatos!$D47,"),"),"")</f>
        <v/>
      </c>
      <c r="BO44" s="6" t="str">
        <f>IF(Artefatos!BT47&lt;&gt;"",CONCATENATE("(",Artefatos!BT$1,",",Artefatos!$BX47,",",Artefatos!$A47,",",Artefatos!$D47,"),"),"")</f>
        <v/>
      </c>
      <c r="BP44" s="6" t="str">
        <f>IF(Artefatos!BU47&lt;&gt;"",CONCATENATE("(",Artefatos!BU$1,",",Artefatos!$BX47,",",Artefatos!$A47,",",Artefatos!$D47,"),"),"")</f>
        <v/>
      </c>
      <c r="BQ44" s="6" t="str">
        <f>IF(Artefatos!BV47&lt;&gt;"",CONCATENATE("(",Artefatos!BV$1,",",Artefatos!$BX47,",",Artefatos!$A47,",",Artefatos!$D47,"),"),"")</f>
        <v/>
      </c>
      <c r="BR44" s="6" t="str">
        <f>IF(Artefatos!BW47&lt;&gt;"",CONCATENATE("(",Artefatos!BW$1,",",Artefatos!$BX47,",",Artefatos!$A47,",",Artefatos!$D47,"),"),"")</f>
        <v/>
      </c>
    </row>
    <row r="45" spans="1:70" x14ac:dyDescent="0.2">
      <c r="A45" s="6" t="str">
        <f>IF(Artefatos!F48&lt;&gt;"",CONCATENATE("(",Artefatos!F$1,",",Artefatos!$BX48,",",Artefatos!$A48,",",Artefatos!$D48,"),"),"")</f>
        <v>(1,1,43,true),</v>
      </c>
      <c r="B45" s="6" t="str">
        <f>IF(Artefatos!G48&lt;&gt;"",CONCATENATE("(",Artefatos!G$1,",",Artefatos!$BX48,",",Artefatos!$A48,",",Artefatos!$D48,"),"),"")</f>
        <v>(2,1,43,true),</v>
      </c>
      <c r="C45" s="6" t="str">
        <f>IF(Artefatos!H48&lt;&gt;"",CONCATENATE("(",Artefatos!H$1,",",Artefatos!$BX48,",",Artefatos!$A48,",",Artefatos!$D48,"),"),"")</f>
        <v/>
      </c>
      <c r="D45" s="6" t="str">
        <f>IF(Artefatos!I48&lt;&gt;"",CONCATENATE("(",Artefatos!I$1,",",Artefatos!$BX48,",",Artefatos!$A48,",",Artefatos!$D48,"),"),"")</f>
        <v/>
      </c>
      <c r="E45" s="6" t="str">
        <f>IF(Artefatos!J48&lt;&gt;"",CONCATENATE("(",Artefatos!J$1,",",Artefatos!$BX48,",",Artefatos!$A48,",",Artefatos!$D48,"),"),"")</f>
        <v/>
      </c>
      <c r="F45" s="6" t="str">
        <f>IF(Artefatos!K48&lt;&gt;"",CONCATENATE("(",Artefatos!K$1,",",Artefatos!$BX48,",",Artefatos!$A48,",",Artefatos!$D48,"),"),"")</f>
        <v/>
      </c>
      <c r="G45" s="6" t="str">
        <f>IF(Artefatos!L48&lt;&gt;"",CONCATENATE("(",Artefatos!L$1,",",Artefatos!$BX48,",",Artefatos!$A48,",",Artefatos!$D48,"),"),"")</f>
        <v/>
      </c>
      <c r="H45" s="6" t="str">
        <f>IF(Artefatos!M48&lt;&gt;"",CONCATENATE("(",Artefatos!M$1,",",Artefatos!$BX48,",",Artefatos!$A48,",",Artefatos!$D48,"),"),"")</f>
        <v/>
      </c>
      <c r="I45" s="6" t="str">
        <f>IF(Artefatos!N48&lt;&gt;"",CONCATENATE("(",Artefatos!N$1,",",Artefatos!$BX48,",",Artefatos!$A48,",",Artefatos!$D48,"),"),"")</f>
        <v/>
      </c>
      <c r="J45" s="6" t="str">
        <f>IF(Artefatos!O48&lt;&gt;"",CONCATENATE("(",Artefatos!O$1,",",Artefatos!$BX48,",",Artefatos!$A48,",",Artefatos!$D48,"),"),"")</f>
        <v/>
      </c>
      <c r="K45" s="6" t="str">
        <f>IF(Artefatos!P48&lt;&gt;"",CONCATENATE("(",Artefatos!P$1,",",Artefatos!$BX48,",",Artefatos!$A48,",",Artefatos!$D48,"),"),"")</f>
        <v/>
      </c>
      <c r="L45" s="6" t="str">
        <f>IF(Artefatos!Q48&lt;&gt;"",CONCATENATE("(",Artefatos!Q$1,",",Artefatos!$BX48,",",Artefatos!$A48,",",Artefatos!$D48,"),"),"")</f>
        <v/>
      </c>
      <c r="M45" s="6" t="str">
        <f>IF(Artefatos!R48&lt;&gt;"",CONCATENATE("(",Artefatos!R$1,",",Artefatos!$BX48,",",Artefatos!$A48,",",Artefatos!$D48,"),"),"")</f>
        <v/>
      </c>
      <c r="N45" s="6" t="str">
        <f>IF(Artefatos!S48&lt;&gt;"",CONCATENATE("(",Artefatos!S$1,",",Artefatos!$BX48,",",Artefatos!$A48,",",Artefatos!$D48,"),"),"")</f>
        <v/>
      </c>
      <c r="O45" s="6" t="str">
        <f>IF(Artefatos!T48&lt;&gt;"",CONCATENATE("(",Artefatos!T$1,",",Artefatos!$BX48,",",Artefatos!$A48,",",Artefatos!$D48,"),"),"")</f>
        <v/>
      </c>
      <c r="P45" s="6" t="str">
        <f>IF(Artefatos!U48&lt;&gt;"",CONCATENATE("(",Artefatos!U$1,",",Artefatos!$BX48,",",Artefatos!$A48,",",Artefatos!$D48,"),"),"")</f>
        <v/>
      </c>
      <c r="Q45" s="6" t="str">
        <f>IF(Artefatos!V48&lt;&gt;"",CONCATENATE("(",Artefatos!V$1,",",Artefatos!$BX48,",",Artefatos!$A48,",",Artefatos!$D48,"),"),"")</f>
        <v/>
      </c>
      <c r="R45" s="6" t="str">
        <f>IF(Artefatos!W48&lt;&gt;"",CONCATENATE("(",Artefatos!W$1,",",Artefatos!$BX48,",",Artefatos!$A48,",",Artefatos!$D48,"),"),"")</f>
        <v/>
      </c>
      <c r="S45" s="6" t="str">
        <f>IF(Artefatos!X48&lt;&gt;"",CONCATENATE("(",Artefatos!X$1,",",Artefatos!$BX48,",",Artefatos!$A48,",",Artefatos!$D48,"),"),"")</f>
        <v/>
      </c>
      <c r="T45" s="6" t="str">
        <f>IF(Artefatos!Y48&lt;&gt;"",CONCATENATE("(",Artefatos!Y$1,",",Artefatos!$BX48,",",Artefatos!$A48,",",Artefatos!$D48,"),"),"")</f>
        <v/>
      </c>
      <c r="U45" s="6" t="str">
        <f>IF(Artefatos!Z48&lt;&gt;"",CONCATENATE("(",Artefatos!Z$1,",",Artefatos!$BX48,",",Artefatos!$A48,",",Artefatos!$D48,"),"),"")</f>
        <v/>
      </c>
      <c r="V45" s="6" t="str">
        <f>IF(Artefatos!AA48&lt;&gt;"",CONCATENATE("(",Artefatos!AA$1,",",Artefatos!$BX48,",",Artefatos!$A48,",",Artefatos!$D48,"),"),"")</f>
        <v/>
      </c>
      <c r="W45" s="6" t="str">
        <f>IF(Artefatos!AB48&lt;&gt;"",CONCATENATE("(",Artefatos!AB$1,",",Artefatos!$BX48,",",Artefatos!$A48,",",Artefatos!$D48,"),"),"")</f>
        <v/>
      </c>
      <c r="X45" s="6" t="str">
        <f>IF(Artefatos!AC48&lt;&gt;"",CONCATENATE("(",Artefatos!AC$1,",",Artefatos!$BX48,",",Artefatos!$A48,",",Artefatos!$D48,"),"),"")</f>
        <v/>
      </c>
      <c r="Y45" s="6" t="str">
        <f>IF(Artefatos!AD48&lt;&gt;"",CONCATENATE("(",Artefatos!AD$1,",",Artefatos!$BX48,",",Artefatos!$A48,",",Artefatos!$D48,"),"),"")</f>
        <v/>
      </c>
      <c r="Z45" s="6" t="str">
        <f>IF(Artefatos!AE48&lt;&gt;"",CONCATENATE("(",Artefatos!AE$1,",",Artefatos!$BX48,",",Artefatos!$A48,",",Artefatos!$D48,"),"),"")</f>
        <v/>
      </c>
      <c r="AA45" s="6" t="str">
        <f>IF(Artefatos!AF48&lt;&gt;"",CONCATENATE("(",Artefatos!AF$1,",",Artefatos!$BX48,",",Artefatos!$A48,",",Artefatos!$D48,"),"),"")</f>
        <v/>
      </c>
      <c r="AB45" s="6" t="str">
        <f>IF(Artefatos!AG48&lt;&gt;"",CONCATENATE("(",Artefatos!AG$1,",",Artefatos!$BX48,",",Artefatos!$A48,",",Artefatos!$D48,"),"),"")</f>
        <v/>
      </c>
      <c r="AC45" s="6" t="str">
        <f>IF(Artefatos!AH48&lt;&gt;"",CONCATENATE("(",Artefatos!AH$1,",",Artefatos!$BX48,",",Artefatos!$A48,",",Artefatos!$D48,"),"),"")</f>
        <v>(29,1,43,true),</v>
      </c>
      <c r="AD45" s="6" t="str">
        <f>IF(Artefatos!AI48&lt;&gt;"",CONCATENATE("(",Artefatos!AI$1,",",Artefatos!$BX48,",",Artefatos!$A48,",",Artefatos!$D48,"),"),"")</f>
        <v>(30,1,43,true),</v>
      </c>
      <c r="AE45" s="6" t="str">
        <f>IF(Artefatos!AJ48&lt;&gt;"",CONCATENATE("(",Artefatos!AJ$1,",",Artefatos!$BX48,",",Artefatos!$A48,",",Artefatos!$D48,"),"),"")</f>
        <v/>
      </c>
      <c r="AF45" s="6" t="str">
        <f>IF(Artefatos!AK48&lt;&gt;"",CONCATENATE("(",Artefatos!AK$1,",",Artefatos!$BX48,",",Artefatos!$A48,",",Artefatos!$D48,"),"),"")</f>
        <v/>
      </c>
      <c r="AG45" s="6" t="str">
        <f>IF(Artefatos!AL48&lt;&gt;"",CONCATENATE("(",Artefatos!AL$1,",",Artefatos!$BX48,",",Artefatos!$A48,",",Artefatos!$D48,"),"),"")</f>
        <v/>
      </c>
      <c r="AH45" s="6" t="str">
        <f>IF(Artefatos!AM48&lt;&gt;"",CONCATENATE("(",Artefatos!AM$1,",",Artefatos!$BX48,",",Artefatos!$A48,",",Artefatos!$D48,"),"),"")</f>
        <v/>
      </c>
      <c r="AI45" s="6" t="str">
        <f>IF(Artefatos!AN48&lt;&gt;"",CONCATENATE("(",Artefatos!AN$1,",",Artefatos!$BX48,",",Artefatos!$A48,",",Artefatos!$D48,"),"),"")</f>
        <v/>
      </c>
      <c r="AJ45" s="6" t="str">
        <f>IF(Artefatos!AO48&lt;&gt;"",CONCATENATE("(",Artefatos!AO$1,",",Artefatos!$BX48,",",Artefatos!$A48,",",Artefatos!$D48,"),"),"")</f>
        <v/>
      </c>
      <c r="AK45" s="6" t="str">
        <f>IF(Artefatos!AP48&lt;&gt;"",CONCATENATE("(",Artefatos!AP$1,",",Artefatos!$BX48,",",Artefatos!$A48,",",Artefatos!$D48,"),"),"")</f>
        <v/>
      </c>
      <c r="AL45" s="6" t="str">
        <f>IF(Artefatos!AQ48&lt;&gt;"",CONCATENATE("(",Artefatos!AQ$1,",",Artefatos!$BX48,",",Artefatos!$A48,",",Artefatos!$D48,"),"),"")</f>
        <v/>
      </c>
      <c r="AM45" s="6" t="str">
        <f>IF(Artefatos!AR48&lt;&gt;"",CONCATENATE("(",Artefatos!AR$1,",",Artefatos!$BX48,",",Artefatos!$A48,",",Artefatos!$D48,"),"),"")</f>
        <v/>
      </c>
      <c r="AN45" s="6" t="str">
        <f>IF(Artefatos!AS48&lt;&gt;"",CONCATENATE("(",Artefatos!AS$1,",",Artefatos!$BX48,",",Artefatos!$A48,",",Artefatos!$D48,"),"),"")</f>
        <v/>
      </c>
      <c r="AO45" s="6" t="str">
        <f>IF(Artefatos!AT48&lt;&gt;"",CONCATENATE("(",Artefatos!AT$1,",",Artefatos!$BX48,",",Artefatos!$A48,",",Artefatos!$D48,"),"),"")</f>
        <v/>
      </c>
      <c r="AP45" s="6" t="str">
        <f>IF(Artefatos!AU48&lt;&gt;"",CONCATENATE("(",Artefatos!AU$1,",",Artefatos!$BX48,",",Artefatos!$A48,",",Artefatos!$D48,"),"),"")</f>
        <v/>
      </c>
      <c r="AQ45" s="6" t="str">
        <f>IF(Artefatos!AV48&lt;&gt;"",CONCATENATE("(",Artefatos!AV$1,",",Artefatos!$BX48,",",Artefatos!$A48,",",Artefatos!$D48,"),"),"")</f>
        <v/>
      </c>
      <c r="AR45" s="6" t="str">
        <f>IF(Artefatos!AW48&lt;&gt;"",CONCATENATE("(",Artefatos!AW$1,",",Artefatos!$BX48,",",Artefatos!$A48,",",Artefatos!$D48,"),"),"")</f>
        <v/>
      </c>
      <c r="AS45" s="6" t="str">
        <f>IF(Artefatos!AX48&lt;&gt;"",CONCATENATE("(",Artefatos!AX$1,",",Artefatos!$BX48,",",Artefatos!$A48,",",Artefatos!$D48,"),"),"")</f>
        <v/>
      </c>
      <c r="AT45" s="6" t="str">
        <f>IF(Artefatos!AY48&lt;&gt;"",CONCATENATE("(",Artefatos!AY$1,",",Artefatos!$BX48,",",Artefatos!$A48,",",Artefatos!$D48,"),"),"")</f>
        <v/>
      </c>
      <c r="AU45" s="6" t="str">
        <f>IF(Artefatos!AZ48&lt;&gt;"",CONCATENATE("(",Artefatos!AZ$1,",",Artefatos!$BX48,",",Artefatos!$A48,",",Artefatos!$D48,"),"),"")</f>
        <v/>
      </c>
      <c r="AV45" s="6" t="str">
        <f>IF(Artefatos!BA48&lt;&gt;"",CONCATENATE("(",Artefatos!BA$1,",",Artefatos!$BX48,",",Artefatos!$A48,",",Artefatos!$D48,"),"),"")</f>
        <v/>
      </c>
      <c r="AW45" s="6" t="str">
        <f>IF(Artefatos!BB48&lt;&gt;"",CONCATENATE("(",Artefatos!BB$1,",",Artefatos!$BX48,",",Artefatos!$A48,",",Artefatos!$D48,"),"),"")</f>
        <v/>
      </c>
      <c r="AX45" s="6" t="str">
        <f>IF(Artefatos!BC48&lt;&gt;"",CONCATENATE("(",Artefatos!BC$1,",",Artefatos!$BX48,",",Artefatos!$A48,",",Artefatos!$D48,"),"),"")</f>
        <v/>
      </c>
      <c r="AY45" s="6" t="str">
        <f>IF(Artefatos!BD48&lt;&gt;"",CONCATENATE("(",Artefatos!BD$1,",",Artefatos!$BX48,",",Artefatos!$A48,",",Artefatos!$D48,"),"),"")</f>
        <v/>
      </c>
      <c r="AZ45" s="6" t="str">
        <f>IF(Artefatos!BE48&lt;&gt;"",CONCATENATE("(",Artefatos!BE$1,",",Artefatos!$BX48,",",Artefatos!$A48,",",Artefatos!$D48,"),"),"")</f>
        <v/>
      </c>
      <c r="BA45" s="6" t="str">
        <f>IF(Artefatos!BF48&lt;&gt;"",CONCATENATE("(",Artefatos!BF$1,",",Artefatos!$BX48,",",Artefatos!$A48,",",Artefatos!$D48,"),"),"")</f>
        <v/>
      </c>
      <c r="BB45" s="6" t="str">
        <f>IF(Artefatos!BG48&lt;&gt;"",CONCATENATE("(",Artefatos!BG$1,",",Artefatos!$BX48,",",Artefatos!$A48,",",Artefatos!$D48,"),"),"")</f>
        <v/>
      </c>
      <c r="BC45" s="6" t="str">
        <f>IF(Artefatos!BH48&lt;&gt;"",CONCATENATE("(",Artefatos!BH$1,",",Artefatos!$BX48,",",Artefatos!$A48,",",Artefatos!$D48,"),"),"")</f>
        <v/>
      </c>
      <c r="BD45" s="6" t="str">
        <f>IF(Artefatos!BI48&lt;&gt;"",CONCATENATE("(",Artefatos!BI$1,",",Artefatos!$BX48,",",Artefatos!$A48,",",Artefatos!$D48,"),"),"")</f>
        <v/>
      </c>
      <c r="BE45" s="6" t="str">
        <f>IF(Artefatos!BJ48&lt;&gt;"",CONCATENATE("(",Artefatos!BJ$1,",",Artefatos!$BX48,",",Artefatos!$A48,",",Artefatos!$D48,"),"),"")</f>
        <v/>
      </c>
      <c r="BF45" s="6" t="str">
        <f>IF(Artefatos!BK48&lt;&gt;"",CONCATENATE("(",Artefatos!BK$1,",",Artefatos!$BX48,",",Artefatos!$A48,",",Artefatos!$D48,"),"),"")</f>
        <v/>
      </c>
      <c r="BG45" s="6" t="str">
        <f>IF(Artefatos!BL48&lt;&gt;"",CONCATENATE("(",Artefatos!BL$1,",",Artefatos!$BX48,",",Artefatos!$A48,",",Artefatos!$D48,"),"),"")</f>
        <v/>
      </c>
      <c r="BH45" s="6" t="str">
        <f>IF(Artefatos!BM48&lt;&gt;"",CONCATENATE("(",Artefatos!BM$1,",",Artefatos!$BX48,",",Artefatos!$A48,",",Artefatos!$D48,"),"),"")</f>
        <v/>
      </c>
      <c r="BI45" s="6" t="str">
        <f>IF(Artefatos!BN48&lt;&gt;"",CONCATENATE("(",Artefatos!BN$1,",",Artefatos!$BX48,",",Artefatos!$A48,",",Artefatos!$D48,"),"),"")</f>
        <v/>
      </c>
      <c r="BJ45" s="6" t="str">
        <f>IF(Artefatos!BO48&lt;&gt;"",CONCATENATE("(",Artefatos!BO$1,",",Artefatos!$BX48,",",Artefatos!$A48,",",Artefatos!$D48,"),"),"")</f>
        <v/>
      </c>
      <c r="BK45" s="6" t="str">
        <f>IF(Artefatos!BP48&lt;&gt;"",CONCATENATE("(",Artefatos!BP$1,",",Artefatos!$BX48,",",Artefatos!$A48,",",Artefatos!$D48,"),"),"")</f>
        <v/>
      </c>
      <c r="BL45" s="6" t="str">
        <f>IF(Artefatos!BQ48&lt;&gt;"",CONCATENATE("(",Artefatos!BQ$1,",",Artefatos!$BX48,",",Artefatos!$A48,",",Artefatos!$D48,"),"),"")</f>
        <v/>
      </c>
      <c r="BM45" s="6" t="str">
        <f>IF(Artefatos!BR48&lt;&gt;"",CONCATENATE("(",Artefatos!BR$1,",",Artefatos!$BX48,",",Artefatos!$A48,",",Artefatos!$D48,"),"),"")</f>
        <v/>
      </c>
      <c r="BN45" s="6" t="str">
        <f>IF(Artefatos!BS48&lt;&gt;"",CONCATENATE("(",Artefatos!BS$1,",",Artefatos!$BX48,",",Artefatos!$A48,",",Artefatos!$D48,"),"),"")</f>
        <v/>
      </c>
      <c r="BO45" s="6" t="str">
        <f>IF(Artefatos!BT48&lt;&gt;"",CONCATENATE("(",Artefatos!BT$1,",",Artefatos!$BX48,",",Artefatos!$A48,",",Artefatos!$D48,"),"),"")</f>
        <v/>
      </c>
      <c r="BP45" s="6" t="str">
        <f>IF(Artefatos!BU48&lt;&gt;"",CONCATENATE("(",Artefatos!BU$1,",",Artefatos!$BX48,",",Artefatos!$A48,",",Artefatos!$D48,"),"),"")</f>
        <v/>
      </c>
      <c r="BQ45" s="6" t="str">
        <f>IF(Artefatos!BV48&lt;&gt;"",CONCATENATE("(",Artefatos!BV$1,",",Artefatos!$BX48,",",Artefatos!$A48,",",Artefatos!$D48,"),"),"")</f>
        <v/>
      </c>
      <c r="BR45" s="6" t="str">
        <f>IF(Artefatos!BW48&lt;&gt;"",CONCATENATE("(",Artefatos!BW$1,",",Artefatos!$BX48,",",Artefatos!$A48,",",Artefatos!$D48,"),"),"")</f>
        <v/>
      </c>
    </row>
    <row r="46" spans="1:70" x14ac:dyDescent="0.2">
      <c r="A46" s="6" t="str">
        <f>IF(Artefatos!F49&lt;&gt;"",CONCATENATE("(",Artefatos!F$1,",",Artefatos!$BX49,",",Artefatos!$A49,",",Artefatos!$D49,"),"),"")</f>
        <v>(1,1,44,true),</v>
      </c>
      <c r="B46" s="6" t="str">
        <f>IF(Artefatos!G49&lt;&gt;"",CONCATENATE("(",Artefatos!G$1,",",Artefatos!$BX49,",",Artefatos!$A49,",",Artefatos!$D49,"),"),"")</f>
        <v>(2,1,44,true),</v>
      </c>
      <c r="C46" s="6" t="str">
        <f>IF(Artefatos!H49&lt;&gt;"",CONCATENATE("(",Artefatos!H$1,",",Artefatos!$BX49,",",Artefatos!$A49,",",Artefatos!$D49,"),"),"")</f>
        <v/>
      </c>
      <c r="D46" s="6" t="str">
        <f>IF(Artefatos!I49&lt;&gt;"",CONCATENATE("(",Artefatos!I$1,",",Artefatos!$BX49,",",Artefatos!$A49,",",Artefatos!$D49,"),"),"")</f>
        <v/>
      </c>
      <c r="E46" s="6" t="str">
        <f>IF(Artefatos!J49&lt;&gt;"",CONCATENATE("(",Artefatos!J$1,",",Artefatos!$BX49,",",Artefatos!$A49,",",Artefatos!$D49,"),"),"")</f>
        <v/>
      </c>
      <c r="F46" s="6" t="str">
        <f>IF(Artefatos!K49&lt;&gt;"",CONCATENATE("(",Artefatos!K$1,",",Artefatos!$BX49,",",Artefatos!$A49,",",Artefatos!$D49,"),"),"")</f>
        <v/>
      </c>
      <c r="G46" s="6" t="str">
        <f>IF(Artefatos!L49&lt;&gt;"",CONCATENATE("(",Artefatos!L$1,",",Artefatos!$BX49,",",Artefatos!$A49,",",Artefatos!$D49,"),"),"")</f>
        <v/>
      </c>
      <c r="H46" s="6" t="str">
        <f>IF(Artefatos!M49&lt;&gt;"",CONCATENATE("(",Artefatos!M$1,",",Artefatos!$BX49,",",Artefatos!$A49,",",Artefatos!$D49,"),"),"")</f>
        <v/>
      </c>
      <c r="I46" s="6" t="str">
        <f>IF(Artefatos!N49&lt;&gt;"",CONCATENATE("(",Artefatos!N$1,",",Artefatos!$BX49,",",Artefatos!$A49,",",Artefatos!$D49,"),"),"")</f>
        <v/>
      </c>
      <c r="J46" s="6" t="str">
        <f>IF(Artefatos!O49&lt;&gt;"",CONCATENATE("(",Artefatos!O$1,",",Artefatos!$BX49,",",Artefatos!$A49,",",Artefatos!$D49,"),"),"")</f>
        <v/>
      </c>
      <c r="K46" s="6" t="str">
        <f>IF(Artefatos!P49&lt;&gt;"",CONCATENATE("(",Artefatos!P$1,",",Artefatos!$BX49,",",Artefatos!$A49,",",Artefatos!$D49,"),"),"")</f>
        <v/>
      </c>
      <c r="L46" s="6" t="str">
        <f>IF(Artefatos!Q49&lt;&gt;"",CONCATENATE("(",Artefatos!Q$1,",",Artefatos!$BX49,",",Artefatos!$A49,",",Artefatos!$D49,"),"),"")</f>
        <v/>
      </c>
      <c r="M46" s="6" t="str">
        <f>IF(Artefatos!R49&lt;&gt;"",CONCATENATE("(",Artefatos!R$1,",",Artefatos!$BX49,",",Artefatos!$A49,",",Artefatos!$D49,"),"),"")</f>
        <v/>
      </c>
      <c r="N46" s="6" t="str">
        <f>IF(Artefatos!S49&lt;&gt;"",CONCATENATE("(",Artefatos!S$1,",",Artefatos!$BX49,",",Artefatos!$A49,",",Artefatos!$D49,"),"),"")</f>
        <v/>
      </c>
      <c r="O46" s="6" t="str">
        <f>IF(Artefatos!T49&lt;&gt;"",CONCATENATE("(",Artefatos!T$1,",",Artefatos!$BX49,",",Artefatos!$A49,",",Artefatos!$D49,"),"),"")</f>
        <v/>
      </c>
      <c r="P46" s="6" t="str">
        <f>IF(Artefatos!U49&lt;&gt;"",CONCATENATE("(",Artefatos!U$1,",",Artefatos!$BX49,",",Artefatos!$A49,",",Artefatos!$D49,"),"),"")</f>
        <v/>
      </c>
      <c r="Q46" s="6" t="str">
        <f>IF(Artefatos!V49&lt;&gt;"",CONCATENATE("(",Artefatos!V$1,",",Artefatos!$BX49,",",Artefatos!$A49,",",Artefatos!$D49,"),"),"")</f>
        <v/>
      </c>
      <c r="R46" s="6" t="str">
        <f>IF(Artefatos!W49&lt;&gt;"",CONCATENATE("(",Artefatos!W$1,",",Artefatos!$BX49,",",Artefatos!$A49,",",Artefatos!$D49,"),"),"")</f>
        <v/>
      </c>
      <c r="S46" s="6" t="str">
        <f>IF(Artefatos!X49&lt;&gt;"",CONCATENATE("(",Artefatos!X$1,",",Artefatos!$BX49,",",Artefatos!$A49,",",Artefatos!$D49,"),"),"")</f>
        <v/>
      </c>
      <c r="T46" s="6" t="str">
        <f>IF(Artefatos!Y49&lt;&gt;"",CONCATENATE("(",Artefatos!Y$1,",",Artefatos!$BX49,",",Artefatos!$A49,",",Artefatos!$D49,"),"),"")</f>
        <v/>
      </c>
      <c r="U46" s="6" t="str">
        <f>IF(Artefatos!Z49&lt;&gt;"",CONCATENATE("(",Artefatos!Z$1,",",Artefatos!$BX49,",",Artefatos!$A49,",",Artefatos!$D49,"),"),"")</f>
        <v/>
      </c>
      <c r="V46" s="6" t="str">
        <f>IF(Artefatos!AA49&lt;&gt;"",CONCATENATE("(",Artefatos!AA$1,",",Artefatos!$BX49,",",Artefatos!$A49,",",Artefatos!$D49,"),"),"")</f>
        <v/>
      </c>
      <c r="W46" s="6" t="str">
        <f>IF(Artefatos!AB49&lt;&gt;"",CONCATENATE("(",Artefatos!AB$1,",",Artefatos!$BX49,",",Artefatos!$A49,",",Artefatos!$D49,"),"),"")</f>
        <v/>
      </c>
      <c r="X46" s="6" t="str">
        <f>IF(Artefatos!AC49&lt;&gt;"",CONCATENATE("(",Artefatos!AC$1,",",Artefatos!$BX49,",",Artefatos!$A49,",",Artefatos!$D49,"),"),"")</f>
        <v/>
      </c>
      <c r="Y46" s="6" t="str">
        <f>IF(Artefatos!AD49&lt;&gt;"",CONCATENATE("(",Artefatos!AD$1,",",Artefatos!$BX49,",",Artefatos!$A49,",",Artefatos!$D49,"),"),"")</f>
        <v/>
      </c>
      <c r="Z46" s="6" t="str">
        <f>IF(Artefatos!AE49&lt;&gt;"",CONCATENATE("(",Artefatos!AE$1,",",Artefatos!$BX49,",",Artefatos!$A49,",",Artefatos!$D49,"),"),"")</f>
        <v/>
      </c>
      <c r="AA46" s="6" t="str">
        <f>IF(Artefatos!AF49&lt;&gt;"",CONCATENATE("(",Artefatos!AF$1,",",Artefatos!$BX49,",",Artefatos!$A49,",",Artefatos!$D49,"),"),"")</f>
        <v/>
      </c>
      <c r="AB46" s="6" t="str">
        <f>IF(Artefatos!AG49&lt;&gt;"",CONCATENATE("(",Artefatos!AG$1,",",Artefatos!$BX49,",",Artefatos!$A49,",",Artefatos!$D49,"),"),"")</f>
        <v/>
      </c>
      <c r="AC46" s="6" t="str">
        <f>IF(Artefatos!AH49&lt;&gt;"",CONCATENATE("(",Artefatos!AH$1,",",Artefatos!$BX49,",",Artefatos!$A49,",",Artefatos!$D49,"),"),"")</f>
        <v>(29,1,44,true),</v>
      </c>
      <c r="AD46" s="6" t="str">
        <f>IF(Artefatos!AI49&lt;&gt;"",CONCATENATE("(",Artefatos!AI$1,",",Artefatos!$BX49,",",Artefatos!$A49,",",Artefatos!$D49,"),"),"")</f>
        <v>(30,1,44,true),</v>
      </c>
      <c r="AE46" s="6" t="str">
        <f>IF(Artefatos!AJ49&lt;&gt;"",CONCATENATE("(",Artefatos!AJ$1,",",Artefatos!$BX49,",",Artefatos!$A49,",",Artefatos!$D49,"),"),"")</f>
        <v/>
      </c>
      <c r="AF46" s="6" t="str">
        <f>IF(Artefatos!AK49&lt;&gt;"",CONCATENATE("(",Artefatos!AK$1,",",Artefatos!$BX49,",",Artefatos!$A49,",",Artefatos!$D49,"),"),"")</f>
        <v/>
      </c>
      <c r="AG46" s="6" t="str">
        <f>IF(Artefatos!AL49&lt;&gt;"",CONCATENATE("(",Artefatos!AL$1,",",Artefatos!$BX49,",",Artefatos!$A49,",",Artefatos!$D49,"),"),"")</f>
        <v/>
      </c>
      <c r="AH46" s="6" t="str">
        <f>IF(Artefatos!AM49&lt;&gt;"",CONCATENATE("(",Artefatos!AM$1,",",Artefatos!$BX49,",",Artefatos!$A49,",",Artefatos!$D49,"),"),"")</f>
        <v/>
      </c>
      <c r="AI46" s="6" t="str">
        <f>IF(Artefatos!AN49&lt;&gt;"",CONCATENATE("(",Artefatos!AN$1,",",Artefatos!$BX49,",",Artefatos!$A49,",",Artefatos!$D49,"),"),"")</f>
        <v/>
      </c>
      <c r="AJ46" s="6" t="str">
        <f>IF(Artefatos!AO49&lt;&gt;"",CONCATENATE("(",Artefatos!AO$1,",",Artefatos!$BX49,",",Artefatos!$A49,",",Artefatos!$D49,"),"),"")</f>
        <v/>
      </c>
      <c r="AK46" s="6" t="str">
        <f>IF(Artefatos!AP49&lt;&gt;"",CONCATENATE("(",Artefatos!AP$1,",",Artefatos!$BX49,",",Artefatos!$A49,",",Artefatos!$D49,"),"),"")</f>
        <v/>
      </c>
      <c r="AL46" s="6" t="str">
        <f>IF(Artefatos!AQ49&lt;&gt;"",CONCATENATE("(",Artefatos!AQ$1,",",Artefatos!$BX49,",",Artefatos!$A49,",",Artefatos!$D49,"),"),"")</f>
        <v/>
      </c>
      <c r="AM46" s="6" t="str">
        <f>IF(Artefatos!AR49&lt;&gt;"",CONCATENATE("(",Artefatos!AR$1,",",Artefatos!$BX49,",",Artefatos!$A49,",",Artefatos!$D49,"),"),"")</f>
        <v/>
      </c>
      <c r="AN46" s="6" t="str">
        <f>IF(Artefatos!AS49&lt;&gt;"",CONCATENATE("(",Artefatos!AS$1,",",Artefatos!$BX49,",",Artefatos!$A49,",",Artefatos!$D49,"),"),"")</f>
        <v/>
      </c>
      <c r="AO46" s="6" t="str">
        <f>IF(Artefatos!AT49&lt;&gt;"",CONCATENATE("(",Artefatos!AT$1,",",Artefatos!$BX49,",",Artefatos!$A49,",",Artefatos!$D49,"),"),"")</f>
        <v/>
      </c>
      <c r="AP46" s="6" t="str">
        <f>IF(Artefatos!AU49&lt;&gt;"",CONCATENATE("(",Artefatos!AU$1,",",Artefatos!$BX49,",",Artefatos!$A49,",",Artefatos!$D49,"),"),"")</f>
        <v/>
      </c>
      <c r="AQ46" s="6" t="str">
        <f>IF(Artefatos!AV49&lt;&gt;"",CONCATENATE("(",Artefatos!AV$1,",",Artefatos!$BX49,",",Artefatos!$A49,",",Artefatos!$D49,"),"),"")</f>
        <v/>
      </c>
      <c r="AR46" s="6" t="str">
        <f>IF(Artefatos!AW49&lt;&gt;"",CONCATENATE("(",Artefatos!AW$1,",",Artefatos!$BX49,",",Artefatos!$A49,",",Artefatos!$D49,"),"),"")</f>
        <v/>
      </c>
      <c r="AS46" s="6" t="str">
        <f>IF(Artefatos!AX49&lt;&gt;"",CONCATENATE("(",Artefatos!AX$1,",",Artefatos!$BX49,",",Artefatos!$A49,",",Artefatos!$D49,"),"),"")</f>
        <v/>
      </c>
      <c r="AT46" s="6" t="str">
        <f>IF(Artefatos!AY49&lt;&gt;"",CONCATENATE("(",Artefatos!AY$1,",",Artefatos!$BX49,",",Artefatos!$A49,",",Artefatos!$D49,"),"),"")</f>
        <v/>
      </c>
      <c r="AU46" s="6" t="str">
        <f>IF(Artefatos!AZ49&lt;&gt;"",CONCATENATE("(",Artefatos!AZ$1,",",Artefatos!$BX49,",",Artefatos!$A49,",",Artefatos!$D49,"),"),"")</f>
        <v/>
      </c>
      <c r="AV46" s="6" t="str">
        <f>IF(Artefatos!BA49&lt;&gt;"",CONCATENATE("(",Artefatos!BA$1,",",Artefatos!$BX49,",",Artefatos!$A49,",",Artefatos!$D49,"),"),"")</f>
        <v/>
      </c>
      <c r="AW46" s="6" t="str">
        <f>IF(Artefatos!BB49&lt;&gt;"",CONCATENATE("(",Artefatos!BB$1,",",Artefatos!$BX49,",",Artefatos!$A49,",",Artefatos!$D49,"),"),"")</f>
        <v/>
      </c>
      <c r="AX46" s="6" t="str">
        <f>IF(Artefatos!BC49&lt;&gt;"",CONCATENATE("(",Artefatos!BC$1,",",Artefatos!$BX49,",",Artefatos!$A49,",",Artefatos!$D49,"),"),"")</f>
        <v/>
      </c>
      <c r="AY46" s="6" t="str">
        <f>IF(Artefatos!BD49&lt;&gt;"",CONCATENATE("(",Artefatos!BD$1,",",Artefatos!$BX49,",",Artefatos!$A49,",",Artefatos!$D49,"),"),"")</f>
        <v/>
      </c>
      <c r="AZ46" s="6" t="str">
        <f>IF(Artefatos!BE49&lt;&gt;"",CONCATENATE("(",Artefatos!BE$1,",",Artefatos!$BX49,",",Artefatos!$A49,",",Artefatos!$D49,"),"),"")</f>
        <v/>
      </c>
      <c r="BA46" s="6" t="str">
        <f>IF(Artefatos!BF49&lt;&gt;"",CONCATENATE("(",Artefatos!BF$1,",",Artefatos!$BX49,",",Artefatos!$A49,",",Artefatos!$D49,"),"),"")</f>
        <v/>
      </c>
      <c r="BB46" s="6" t="str">
        <f>IF(Artefatos!BG49&lt;&gt;"",CONCATENATE("(",Artefatos!BG$1,",",Artefatos!$BX49,",",Artefatos!$A49,",",Artefatos!$D49,"),"),"")</f>
        <v/>
      </c>
      <c r="BC46" s="6" t="str">
        <f>IF(Artefatos!BH49&lt;&gt;"",CONCATENATE("(",Artefatos!BH$1,",",Artefatos!$BX49,",",Artefatos!$A49,",",Artefatos!$D49,"),"),"")</f>
        <v/>
      </c>
      <c r="BD46" s="6" t="str">
        <f>IF(Artefatos!BI49&lt;&gt;"",CONCATENATE("(",Artefatos!BI$1,",",Artefatos!$BX49,",",Artefatos!$A49,",",Artefatos!$D49,"),"),"")</f>
        <v/>
      </c>
      <c r="BE46" s="6" t="str">
        <f>IF(Artefatos!BJ49&lt;&gt;"",CONCATENATE("(",Artefatos!BJ$1,",",Artefatos!$BX49,",",Artefatos!$A49,",",Artefatos!$D49,"),"),"")</f>
        <v/>
      </c>
      <c r="BF46" s="6" t="str">
        <f>IF(Artefatos!BK49&lt;&gt;"",CONCATENATE("(",Artefatos!BK$1,",",Artefatos!$BX49,",",Artefatos!$A49,",",Artefatos!$D49,"),"),"")</f>
        <v/>
      </c>
      <c r="BG46" s="6" t="str">
        <f>IF(Artefatos!BL49&lt;&gt;"",CONCATENATE("(",Artefatos!BL$1,",",Artefatos!$BX49,",",Artefatos!$A49,",",Artefatos!$D49,"),"),"")</f>
        <v/>
      </c>
      <c r="BH46" s="6" t="str">
        <f>IF(Artefatos!BM49&lt;&gt;"",CONCATENATE("(",Artefatos!BM$1,",",Artefatos!$BX49,",",Artefatos!$A49,",",Artefatos!$D49,"),"),"")</f>
        <v/>
      </c>
      <c r="BI46" s="6" t="str">
        <f>IF(Artefatos!BN49&lt;&gt;"",CONCATENATE("(",Artefatos!BN$1,",",Artefatos!$BX49,",",Artefatos!$A49,",",Artefatos!$D49,"),"),"")</f>
        <v/>
      </c>
      <c r="BJ46" s="6" t="str">
        <f>IF(Artefatos!BO49&lt;&gt;"",CONCATENATE("(",Artefatos!BO$1,",",Artefatos!$BX49,",",Artefatos!$A49,",",Artefatos!$D49,"),"),"")</f>
        <v/>
      </c>
      <c r="BK46" s="6" t="str">
        <f>IF(Artefatos!BP49&lt;&gt;"",CONCATENATE("(",Artefatos!BP$1,",",Artefatos!$BX49,",",Artefatos!$A49,",",Artefatos!$D49,"),"),"")</f>
        <v/>
      </c>
      <c r="BL46" s="6" t="str">
        <f>IF(Artefatos!BQ49&lt;&gt;"",CONCATENATE("(",Artefatos!BQ$1,",",Artefatos!$BX49,",",Artefatos!$A49,",",Artefatos!$D49,"),"),"")</f>
        <v/>
      </c>
      <c r="BM46" s="6" t="str">
        <f>IF(Artefatos!BR49&lt;&gt;"",CONCATENATE("(",Artefatos!BR$1,",",Artefatos!$BX49,",",Artefatos!$A49,",",Artefatos!$D49,"),"),"")</f>
        <v/>
      </c>
      <c r="BN46" s="6" t="str">
        <f>IF(Artefatos!BS49&lt;&gt;"",CONCATENATE("(",Artefatos!BS$1,",",Artefatos!$BX49,",",Artefatos!$A49,",",Artefatos!$D49,"),"),"")</f>
        <v/>
      </c>
      <c r="BO46" s="6" t="str">
        <f>IF(Artefatos!BT49&lt;&gt;"",CONCATENATE("(",Artefatos!BT$1,",",Artefatos!$BX49,",",Artefatos!$A49,",",Artefatos!$D49,"),"),"")</f>
        <v/>
      </c>
      <c r="BP46" s="6" t="str">
        <f>IF(Artefatos!BU49&lt;&gt;"",CONCATENATE("(",Artefatos!BU$1,",",Artefatos!$BX49,",",Artefatos!$A49,",",Artefatos!$D49,"),"),"")</f>
        <v/>
      </c>
      <c r="BQ46" s="6" t="str">
        <f>IF(Artefatos!BV49&lt;&gt;"",CONCATENATE("(",Artefatos!BV$1,",",Artefatos!$BX49,",",Artefatos!$A49,",",Artefatos!$D49,"),"),"")</f>
        <v/>
      </c>
      <c r="BR46" s="6" t="str">
        <f>IF(Artefatos!BW49&lt;&gt;"",CONCATENATE("(",Artefatos!BW$1,",",Artefatos!$BX49,",",Artefatos!$A49,",",Artefatos!$D49,"),"),"")</f>
        <v/>
      </c>
    </row>
    <row r="47" spans="1:70" x14ac:dyDescent="0.2">
      <c r="A47" s="6" t="str">
        <f>IF(Artefatos!F50&lt;&gt;"",CONCATENATE("(",Artefatos!F$1,",",Artefatos!$BX50,",",Artefatos!$A50,",",Artefatos!$D50,"),"),"")</f>
        <v>(1,1,45,true),</v>
      </c>
      <c r="B47" s="6" t="str">
        <f>IF(Artefatos!G50&lt;&gt;"",CONCATENATE("(",Artefatos!G$1,",",Artefatos!$BX50,",",Artefatos!$A50,",",Artefatos!$D50,"),"),"")</f>
        <v/>
      </c>
      <c r="C47" s="6" t="str">
        <f>IF(Artefatos!H50&lt;&gt;"",CONCATENATE("(",Artefatos!H$1,",",Artefatos!$BX50,",",Artefatos!$A50,",",Artefatos!$D50,"),"),"")</f>
        <v/>
      </c>
      <c r="D47" s="6" t="str">
        <f>IF(Artefatos!I50&lt;&gt;"",CONCATENATE("(",Artefatos!I$1,",",Artefatos!$BX50,",",Artefatos!$A50,",",Artefatos!$D50,"),"),"")</f>
        <v/>
      </c>
      <c r="E47" s="6" t="str">
        <f>IF(Artefatos!J50&lt;&gt;"",CONCATENATE("(",Artefatos!J$1,",",Artefatos!$BX50,",",Artefatos!$A50,",",Artefatos!$D50,"),"),"")</f>
        <v/>
      </c>
      <c r="F47" s="6" t="str">
        <f>IF(Artefatos!K50&lt;&gt;"",CONCATENATE("(",Artefatos!K$1,",",Artefatos!$BX50,",",Artefatos!$A50,",",Artefatos!$D50,"),"),"")</f>
        <v/>
      </c>
      <c r="G47" s="6" t="str">
        <f>IF(Artefatos!L50&lt;&gt;"",CONCATENATE("(",Artefatos!L$1,",",Artefatos!$BX50,",",Artefatos!$A50,",",Artefatos!$D50,"),"),"")</f>
        <v/>
      </c>
      <c r="H47" s="6" t="str">
        <f>IF(Artefatos!M50&lt;&gt;"",CONCATENATE("(",Artefatos!M$1,",",Artefatos!$BX50,",",Artefatos!$A50,",",Artefatos!$D50,"),"),"")</f>
        <v/>
      </c>
      <c r="I47" s="6" t="str">
        <f>IF(Artefatos!N50&lt;&gt;"",CONCATENATE("(",Artefatos!N$1,",",Artefatos!$BX50,",",Artefatos!$A50,",",Artefatos!$D50,"),"),"")</f>
        <v/>
      </c>
      <c r="J47" s="6" t="str">
        <f>IF(Artefatos!O50&lt;&gt;"",CONCATENATE("(",Artefatos!O$1,",",Artefatos!$BX50,",",Artefatos!$A50,",",Artefatos!$D50,"),"),"")</f>
        <v/>
      </c>
      <c r="K47" s="6" t="str">
        <f>IF(Artefatos!P50&lt;&gt;"",CONCATENATE("(",Artefatos!P$1,",",Artefatos!$BX50,",",Artefatos!$A50,",",Artefatos!$D50,"),"),"")</f>
        <v/>
      </c>
      <c r="L47" s="6" t="str">
        <f>IF(Artefatos!Q50&lt;&gt;"",CONCATENATE("(",Artefatos!Q$1,",",Artefatos!$BX50,",",Artefatos!$A50,",",Artefatos!$D50,"),"),"")</f>
        <v/>
      </c>
      <c r="M47" s="6" t="str">
        <f>IF(Artefatos!R50&lt;&gt;"",CONCATENATE("(",Artefatos!R$1,",",Artefatos!$BX50,",",Artefatos!$A50,",",Artefatos!$D50,"),"),"")</f>
        <v/>
      </c>
      <c r="N47" s="6" t="str">
        <f>IF(Artefatos!S50&lt;&gt;"",CONCATENATE("(",Artefatos!S$1,",",Artefatos!$BX50,",",Artefatos!$A50,",",Artefatos!$D50,"),"),"")</f>
        <v/>
      </c>
      <c r="O47" s="6" t="str">
        <f>IF(Artefatos!T50&lt;&gt;"",CONCATENATE("(",Artefatos!T$1,",",Artefatos!$BX50,",",Artefatos!$A50,",",Artefatos!$D50,"),"),"")</f>
        <v/>
      </c>
      <c r="P47" s="6" t="str">
        <f>IF(Artefatos!U50&lt;&gt;"",CONCATENATE("(",Artefatos!U$1,",",Artefatos!$BX50,",",Artefatos!$A50,",",Artefatos!$D50,"),"),"")</f>
        <v/>
      </c>
      <c r="Q47" s="6" t="str">
        <f>IF(Artefatos!V50&lt;&gt;"",CONCATENATE("(",Artefatos!V$1,",",Artefatos!$BX50,",",Artefatos!$A50,",",Artefatos!$D50,"),"),"")</f>
        <v/>
      </c>
      <c r="R47" s="6" t="str">
        <f>IF(Artefatos!W50&lt;&gt;"",CONCATENATE("(",Artefatos!W$1,",",Artefatos!$BX50,",",Artefatos!$A50,",",Artefatos!$D50,"),"),"")</f>
        <v/>
      </c>
      <c r="S47" s="6" t="str">
        <f>IF(Artefatos!X50&lt;&gt;"",CONCATENATE("(",Artefatos!X$1,",",Artefatos!$BX50,",",Artefatos!$A50,",",Artefatos!$D50,"),"),"")</f>
        <v/>
      </c>
      <c r="T47" s="6" t="str">
        <f>IF(Artefatos!Y50&lt;&gt;"",CONCATENATE("(",Artefatos!Y$1,",",Artefatos!$BX50,",",Artefatos!$A50,",",Artefatos!$D50,"),"),"")</f>
        <v/>
      </c>
      <c r="U47" s="6" t="str">
        <f>IF(Artefatos!Z50&lt;&gt;"",CONCATENATE("(",Artefatos!Z$1,",",Artefatos!$BX50,",",Artefatos!$A50,",",Artefatos!$D50,"),"),"")</f>
        <v/>
      </c>
      <c r="V47" s="6" t="str">
        <f>IF(Artefatos!AA50&lt;&gt;"",CONCATENATE("(",Artefatos!AA$1,",",Artefatos!$BX50,",",Artefatos!$A50,",",Artefatos!$D50,"),"),"")</f>
        <v/>
      </c>
      <c r="W47" s="6" t="str">
        <f>IF(Artefatos!AB50&lt;&gt;"",CONCATENATE("(",Artefatos!AB$1,",",Artefatos!$BX50,",",Artefatos!$A50,",",Artefatos!$D50,"),"),"")</f>
        <v/>
      </c>
      <c r="X47" s="6" t="str">
        <f>IF(Artefatos!AC50&lt;&gt;"",CONCATENATE("(",Artefatos!AC$1,",",Artefatos!$BX50,",",Artefatos!$A50,",",Artefatos!$D50,"),"),"")</f>
        <v/>
      </c>
      <c r="Y47" s="6" t="str">
        <f>IF(Artefatos!AD50&lt;&gt;"",CONCATENATE("(",Artefatos!AD$1,",",Artefatos!$BX50,",",Artefatos!$A50,",",Artefatos!$D50,"),"),"")</f>
        <v/>
      </c>
      <c r="Z47" s="6" t="str">
        <f>IF(Artefatos!AE50&lt;&gt;"",CONCATENATE("(",Artefatos!AE$1,",",Artefatos!$BX50,",",Artefatos!$A50,",",Artefatos!$D50,"),"),"")</f>
        <v/>
      </c>
      <c r="AA47" s="6" t="str">
        <f>IF(Artefatos!AF50&lt;&gt;"",CONCATENATE("(",Artefatos!AF$1,",",Artefatos!$BX50,",",Artefatos!$A50,",",Artefatos!$D50,"),"),"")</f>
        <v/>
      </c>
      <c r="AB47" s="6" t="str">
        <f>IF(Artefatos!AG50&lt;&gt;"",CONCATENATE("(",Artefatos!AG$1,",",Artefatos!$BX50,",",Artefatos!$A50,",",Artefatos!$D50,"),"),"")</f>
        <v/>
      </c>
      <c r="AC47" s="6" t="str">
        <f>IF(Artefatos!AH50&lt;&gt;"",CONCATENATE("(",Artefatos!AH$1,",",Artefatos!$BX50,",",Artefatos!$A50,",",Artefatos!$D50,"),"),"")</f>
        <v>(29,1,45,true),</v>
      </c>
      <c r="AD47" s="6" t="str">
        <f>IF(Artefatos!AI50&lt;&gt;"",CONCATENATE("(",Artefatos!AI$1,",",Artefatos!$BX50,",",Artefatos!$A50,",",Artefatos!$D50,"),"),"")</f>
        <v/>
      </c>
      <c r="AE47" s="6" t="str">
        <f>IF(Artefatos!AJ50&lt;&gt;"",CONCATENATE("(",Artefatos!AJ$1,",",Artefatos!$BX50,",",Artefatos!$A50,",",Artefatos!$D50,"),"),"")</f>
        <v/>
      </c>
      <c r="AF47" s="6" t="str">
        <f>IF(Artefatos!AK50&lt;&gt;"",CONCATENATE("(",Artefatos!AK$1,",",Artefatos!$BX50,",",Artefatos!$A50,",",Artefatos!$D50,"),"),"")</f>
        <v/>
      </c>
      <c r="AG47" s="6" t="str">
        <f>IF(Artefatos!AL50&lt;&gt;"",CONCATENATE("(",Artefatos!AL$1,",",Artefatos!$BX50,",",Artefatos!$A50,",",Artefatos!$D50,"),"),"")</f>
        <v/>
      </c>
      <c r="AH47" s="6" t="str">
        <f>IF(Artefatos!AM50&lt;&gt;"",CONCATENATE("(",Artefatos!AM$1,",",Artefatos!$BX50,",",Artefatos!$A50,",",Artefatos!$D50,"),"),"")</f>
        <v/>
      </c>
      <c r="AI47" s="6" t="str">
        <f>IF(Artefatos!AN50&lt;&gt;"",CONCATENATE("(",Artefatos!AN$1,",",Artefatos!$BX50,",",Artefatos!$A50,",",Artefatos!$D50,"),"),"")</f>
        <v/>
      </c>
      <c r="AJ47" s="6" t="str">
        <f>IF(Artefatos!AO50&lt;&gt;"",CONCATENATE("(",Artefatos!AO$1,",",Artefatos!$BX50,",",Artefatos!$A50,",",Artefatos!$D50,"),"),"")</f>
        <v/>
      </c>
      <c r="AK47" s="6" t="str">
        <f>IF(Artefatos!AP50&lt;&gt;"",CONCATENATE("(",Artefatos!AP$1,",",Artefatos!$BX50,",",Artefatos!$A50,",",Artefatos!$D50,"),"),"")</f>
        <v/>
      </c>
      <c r="AL47" s="6" t="str">
        <f>IF(Artefatos!AQ50&lt;&gt;"",CONCATENATE("(",Artefatos!AQ$1,",",Artefatos!$BX50,",",Artefatos!$A50,",",Artefatos!$D50,"),"),"")</f>
        <v/>
      </c>
      <c r="AM47" s="6" t="str">
        <f>IF(Artefatos!AR50&lt;&gt;"",CONCATENATE("(",Artefatos!AR$1,",",Artefatos!$BX50,",",Artefatos!$A50,",",Artefatos!$D50,"),"),"")</f>
        <v/>
      </c>
      <c r="AN47" s="6" t="str">
        <f>IF(Artefatos!AS50&lt;&gt;"",CONCATENATE("(",Artefatos!AS$1,",",Artefatos!$BX50,",",Artefatos!$A50,",",Artefatos!$D50,"),"),"")</f>
        <v/>
      </c>
      <c r="AO47" s="6" t="str">
        <f>IF(Artefatos!AT50&lt;&gt;"",CONCATENATE("(",Artefatos!AT$1,",",Artefatos!$BX50,",",Artefatos!$A50,",",Artefatos!$D50,"),"),"")</f>
        <v/>
      </c>
      <c r="AP47" s="6" t="str">
        <f>IF(Artefatos!AU50&lt;&gt;"",CONCATENATE("(",Artefatos!AU$1,",",Artefatos!$BX50,",",Artefatos!$A50,",",Artefatos!$D50,"),"),"")</f>
        <v/>
      </c>
      <c r="AQ47" s="6" t="str">
        <f>IF(Artefatos!AV50&lt;&gt;"",CONCATENATE("(",Artefatos!AV$1,",",Artefatos!$BX50,",",Artefatos!$A50,",",Artefatos!$D50,"),"),"")</f>
        <v/>
      </c>
      <c r="AR47" s="6" t="str">
        <f>IF(Artefatos!AW50&lt;&gt;"",CONCATENATE("(",Artefatos!AW$1,",",Artefatos!$BX50,",",Artefatos!$A50,",",Artefatos!$D50,"),"),"")</f>
        <v/>
      </c>
      <c r="AS47" s="6" t="str">
        <f>IF(Artefatos!AX50&lt;&gt;"",CONCATENATE("(",Artefatos!AX$1,",",Artefatos!$BX50,",",Artefatos!$A50,",",Artefatos!$D50,"),"),"")</f>
        <v/>
      </c>
      <c r="AT47" s="6" t="str">
        <f>IF(Artefatos!AY50&lt;&gt;"",CONCATENATE("(",Artefatos!AY$1,",",Artefatos!$BX50,",",Artefatos!$A50,",",Artefatos!$D50,"),"),"")</f>
        <v/>
      </c>
      <c r="AU47" s="6" t="str">
        <f>IF(Artefatos!AZ50&lt;&gt;"",CONCATENATE("(",Artefatos!AZ$1,",",Artefatos!$BX50,",",Artefatos!$A50,",",Artefatos!$D50,"),"),"")</f>
        <v/>
      </c>
      <c r="AV47" s="6" t="str">
        <f>IF(Artefatos!BA50&lt;&gt;"",CONCATENATE("(",Artefatos!BA$1,",",Artefatos!$BX50,",",Artefatos!$A50,",",Artefatos!$D50,"),"),"")</f>
        <v/>
      </c>
      <c r="AW47" s="6" t="str">
        <f>IF(Artefatos!BB50&lt;&gt;"",CONCATENATE("(",Artefatos!BB$1,",",Artefatos!$BX50,",",Artefatos!$A50,",",Artefatos!$D50,"),"),"")</f>
        <v/>
      </c>
      <c r="AX47" s="6" t="str">
        <f>IF(Artefatos!BC50&lt;&gt;"",CONCATENATE("(",Artefatos!BC$1,",",Artefatos!$BX50,",",Artefatos!$A50,",",Artefatos!$D50,"),"),"")</f>
        <v/>
      </c>
      <c r="AY47" s="6" t="str">
        <f>IF(Artefatos!BD50&lt;&gt;"",CONCATENATE("(",Artefatos!BD$1,",",Artefatos!$BX50,",",Artefatos!$A50,",",Artefatos!$D50,"),"),"")</f>
        <v/>
      </c>
      <c r="AZ47" s="6" t="str">
        <f>IF(Artefatos!BE50&lt;&gt;"",CONCATENATE("(",Artefatos!BE$1,",",Artefatos!$BX50,",",Artefatos!$A50,",",Artefatos!$D50,"),"),"")</f>
        <v/>
      </c>
      <c r="BA47" s="6" t="str">
        <f>IF(Artefatos!BF50&lt;&gt;"",CONCATENATE("(",Artefatos!BF$1,",",Artefatos!$BX50,",",Artefatos!$A50,",",Artefatos!$D50,"),"),"")</f>
        <v/>
      </c>
      <c r="BB47" s="6" t="str">
        <f>IF(Artefatos!BG50&lt;&gt;"",CONCATENATE("(",Artefatos!BG$1,",",Artefatos!$BX50,",",Artefatos!$A50,",",Artefatos!$D50,"),"),"")</f>
        <v/>
      </c>
      <c r="BC47" s="6" t="str">
        <f>IF(Artefatos!BH50&lt;&gt;"",CONCATENATE("(",Artefatos!BH$1,",",Artefatos!$BX50,",",Artefatos!$A50,",",Artefatos!$D50,"),"),"")</f>
        <v/>
      </c>
      <c r="BD47" s="6" t="str">
        <f>IF(Artefatos!BI50&lt;&gt;"",CONCATENATE("(",Artefatos!BI$1,",",Artefatos!$BX50,",",Artefatos!$A50,",",Artefatos!$D50,"),"),"")</f>
        <v/>
      </c>
      <c r="BE47" s="6" t="str">
        <f>IF(Artefatos!BJ50&lt;&gt;"",CONCATENATE("(",Artefatos!BJ$1,",",Artefatos!$BX50,",",Artefatos!$A50,",",Artefatos!$D50,"),"),"")</f>
        <v/>
      </c>
      <c r="BF47" s="6" t="str">
        <f>IF(Artefatos!BK50&lt;&gt;"",CONCATENATE("(",Artefatos!BK$1,",",Artefatos!$BX50,",",Artefatos!$A50,",",Artefatos!$D50,"),"),"")</f>
        <v/>
      </c>
      <c r="BG47" s="6" t="str">
        <f>IF(Artefatos!BL50&lt;&gt;"",CONCATENATE("(",Artefatos!BL$1,",",Artefatos!$BX50,",",Artefatos!$A50,",",Artefatos!$D50,"),"),"")</f>
        <v/>
      </c>
      <c r="BH47" s="6" t="str">
        <f>IF(Artefatos!BM50&lt;&gt;"",CONCATENATE("(",Artefatos!BM$1,",",Artefatos!$BX50,",",Artefatos!$A50,",",Artefatos!$D50,"),"),"")</f>
        <v/>
      </c>
      <c r="BI47" s="6" t="str">
        <f>IF(Artefatos!BN50&lt;&gt;"",CONCATENATE("(",Artefatos!BN$1,",",Artefatos!$BX50,",",Artefatos!$A50,",",Artefatos!$D50,"),"),"")</f>
        <v/>
      </c>
      <c r="BJ47" s="6" t="str">
        <f>IF(Artefatos!BO50&lt;&gt;"",CONCATENATE("(",Artefatos!BO$1,",",Artefatos!$BX50,",",Artefatos!$A50,",",Artefatos!$D50,"),"),"")</f>
        <v/>
      </c>
      <c r="BK47" s="6" t="str">
        <f>IF(Artefatos!BP50&lt;&gt;"",CONCATENATE("(",Artefatos!BP$1,",",Artefatos!$BX50,",",Artefatos!$A50,",",Artefatos!$D50,"),"),"")</f>
        <v/>
      </c>
      <c r="BL47" s="6" t="str">
        <f>IF(Artefatos!BQ50&lt;&gt;"",CONCATENATE("(",Artefatos!BQ$1,",",Artefatos!$BX50,",",Artefatos!$A50,",",Artefatos!$D50,"),"),"")</f>
        <v/>
      </c>
      <c r="BM47" s="6" t="str">
        <f>IF(Artefatos!BR50&lt;&gt;"",CONCATENATE("(",Artefatos!BR$1,",",Artefatos!$BX50,",",Artefatos!$A50,",",Artefatos!$D50,"),"),"")</f>
        <v/>
      </c>
      <c r="BN47" s="6" t="str">
        <f>IF(Artefatos!BS50&lt;&gt;"",CONCATENATE("(",Artefatos!BS$1,",",Artefatos!$BX50,",",Artefatos!$A50,",",Artefatos!$D50,"),"),"")</f>
        <v/>
      </c>
      <c r="BO47" s="6" t="str">
        <f>IF(Artefatos!BT50&lt;&gt;"",CONCATENATE("(",Artefatos!BT$1,",",Artefatos!$BX50,",",Artefatos!$A50,",",Artefatos!$D50,"),"),"")</f>
        <v/>
      </c>
      <c r="BP47" s="6" t="str">
        <f>IF(Artefatos!BU50&lt;&gt;"",CONCATENATE("(",Artefatos!BU$1,",",Artefatos!$BX50,",",Artefatos!$A50,",",Artefatos!$D50,"),"),"")</f>
        <v/>
      </c>
      <c r="BQ47" s="6" t="str">
        <f>IF(Artefatos!BV50&lt;&gt;"",CONCATENATE("(",Artefatos!BV$1,",",Artefatos!$BX50,",",Artefatos!$A50,",",Artefatos!$D50,"),"),"")</f>
        <v/>
      </c>
      <c r="BR47" s="6" t="str">
        <f>IF(Artefatos!BW50&lt;&gt;"",CONCATENATE("(",Artefatos!BW$1,",",Artefatos!$BX50,",",Artefatos!$A50,",",Artefatos!$D50,"),"),"")</f>
        <v/>
      </c>
    </row>
    <row r="48" spans="1:70" x14ac:dyDescent="0.2">
      <c r="A48" s="6" t="str">
        <f>IF(Artefatos!F51&lt;&gt;"",CONCATENATE("(",Artefatos!F$1,",",Artefatos!$BX51,",",Artefatos!$A51,",",Artefatos!$D51,"),"),"")</f>
        <v>(1,1,46,true),</v>
      </c>
      <c r="B48" s="6" t="str">
        <f>IF(Artefatos!G51&lt;&gt;"",CONCATENATE("(",Artefatos!G$1,",",Artefatos!$BX51,",",Artefatos!$A51,",",Artefatos!$D51,"),"),"")</f>
        <v>(2,1,46,true),</v>
      </c>
      <c r="C48" s="6" t="str">
        <f>IF(Artefatos!H51&lt;&gt;"",CONCATENATE("(",Artefatos!H$1,",",Artefatos!$BX51,",",Artefatos!$A51,",",Artefatos!$D51,"),"),"")</f>
        <v/>
      </c>
      <c r="D48" s="6" t="str">
        <f>IF(Artefatos!I51&lt;&gt;"",CONCATENATE("(",Artefatos!I$1,",",Artefatos!$BX51,",",Artefatos!$A51,",",Artefatos!$D51,"),"),"")</f>
        <v/>
      </c>
      <c r="E48" s="6" t="str">
        <f>IF(Artefatos!J51&lt;&gt;"",CONCATENATE("(",Artefatos!J$1,",",Artefatos!$BX51,",",Artefatos!$A51,",",Artefatos!$D51,"),"),"")</f>
        <v/>
      </c>
      <c r="F48" s="6" t="str">
        <f>IF(Artefatos!K51&lt;&gt;"",CONCATENATE("(",Artefatos!K$1,",",Artefatos!$BX51,",",Artefatos!$A51,",",Artefatos!$D51,"),"),"")</f>
        <v/>
      </c>
      <c r="G48" s="6" t="str">
        <f>IF(Artefatos!L51&lt;&gt;"",CONCATENATE("(",Artefatos!L$1,",",Artefatos!$BX51,",",Artefatos!$A51,",",Artefatos!$D51,"),"),"")</f>
        <v/>
      </c>
      <c r="H48" s="6" t="str">
        <f>IF(Artefatos!M51&lt;&gt;"",CONCATENATE("(",Artefatos!M$1,",",Artefatos!$BX51,",",Artefatos!$A51,",",Artefatos!$D51,"),"),"")</f>
        <v/>
      </c>
      <c r="I48" s="6" t="str">
        <f>IF(Artefatos!N51&lt;&gt;"",CONCATENATE("(",Artefatos!N$1,",",Artefatos!$BX51,",",Artefatos!$A51,",",Artefatos!$D51,"),"),"")</f>
        <v/>
      </c>
      <c r="J48" s="6" t="str">
        <f>IF(Artefatos!O51&lt;&gt;"",CONCATENATE("(",Artefatos!O$1,",",Artefatos!$BX51,",",Artefatos!$A51,",",Artefatos!$D51,"),"),"")</f>
        <v/>
      </c>
      <c r="K48" s="6" t="str">
        <f>IF(Artefatos!P51&lt;&gt;"",CONCATENATE("(",Artefatos!P$1,",",Artefatos!$BX51,",",Artefatos!$A51,",",Artefatos!$D51,"),"),"")</f>
        <v/>
      </c>
      <c r="L48" s="6" t="str">
        <f>IF(Artefatos!Q51&lt;&gt;"",CONCATENATE("(",Artefatos!Q$1,",",Artefatos!$BX51,",",Artefatos!$A51,",",Artefatos!$D51,"),"),"")</f>
        <v/>
      </c>
      <c r="M48" s="6" t="str">
        <f>IF(Artefatos!R51&lt;&gt;"",CONCATENATE("(",Artefatos!R$1,",",Artefatos!$BX51,",",Artefatos!$A51,",",Artefatos!$D51,"),"),"")</f>
        <v/>
      </c>
      <c r="N48" s="6" t="str">
        <f>IF(Artefatos!S51&lt;&gt;"",CONCATENATE("(",Artefatos!S$1,",",Artefatos!$BX51,",",Artefatos!$A51,",",Artefatos!$D51,"),"),"")</f>
        <v/>
      </c>
      <c r="O48" s="6" t="str">
        <f>IF(Artefatos!T51&lt;&gt;"",CONCATENATE("(",Artefatos!T$1,",",Artefatos!$BX51,",",Artefatos!$A51,",",Artefatos!$D51,"),"),"")</f>
        <v/>
      </c>
      <c r="P48" s="6" t="str">
        <f>IF(Artefatos!U51&lt;&gt;"",CONCATENATE("(",Artefatos!U$1,",",Artefatos!$BX51,",",Artefatos!$A51,",",Artefatos!$D51,"),"),"")</f>
        <v/>
      </c>
      <c r="Q48" s="6" t="str">
        <f>IF(Artefatos!V51&lt;&gt;"",CONCATENATE("(",Artefatos!V$1,",",Artefatos!$BX51,",",Artefatos!$A51,",",Artefatos!$D51,"),"),"")</f>
        <v/>
      </c>
      <c r="R48" s="6" t="str">
        <f>IF(Artefatos!W51&lt;&gt;"",CONCATENATE("(",Artefatos!W$1,",",Artefatos!$BX51,",",Artefatos!$A51,",",Artefatos!$D51,"),"),"")</f>
        <v/>
      </c>
      <c r="S48" s="6" t="str">
        <f>IF(Artefatos!X51&lt;&gt;"",CONCATENATE("(",Artefatos!X$1,",",Artefatos!$BX51,",",Artefatos!$A51,",",Artefatos!$D51,"),"),"")</f>
        <v/>
      </c>
      <c r="T48" s="6" t="str">
        <f>IF(Artefatos!Y51&lt;&gt;"",CONCATENATE("(",Artefatos!Y$1,",",Artefatos!$BX51,",",Artefatos!$A51,",",Artefatos!$D51,"),"),"")</f>
        <v/>
      </c>
      <c r="U48" s="6" t="str">
        <f>IF(Artefatos!Z51&lt;&gt;"",CONCATENATE("(",Artefatos!Z$1,",",Artefatos!$BX51,",",Artefatos!$A51,",",Artefatos!$D51,"),"),"")</f>
        <v/>
      </c>
      <c r="V48" s="6" t="str">
        <f>IF(Artefatos!AA51&lt;&gt;"",CONCATENATE("(",Artefatos!AA$1,",",Artefatos!$BX51,",",Artefatos!$A51,",",Artefatos!$D51,"),"),"")</f>
        <v/>
      </c>
      <c r="W48" s="6" t="str">
        <f>IF(Artefatos!AB51&lt;&gt;"",CONCATENATE("(",Artefatos!AB$1,",",Artefatos!$BX51,",",Artefatos!$A51,",",Artefatos!$D51,"),"),"")</f>
        <v/>
      </c>
      <c r="X48" s="6" t="str">
        <f>IF(Artefatos!AC51&lt;&gt;"",CONCATENATE("(",Artefatos!AC$1,",",Artefatos!$BX51,",",Artefatos!$A51,",",Artefatos!$D51,"),"),"")</f>
        <v/>
      </c>
      <c r="Y48" s="6" t="str">
        <f>IF(Artefatos!AD51&lt;&gt;"",CONCATENATE("(",Artefatos!AD$1,",",Artefatos!$BX51,",",Artefatos!$A51,",",Artefatos!$D51,"),"),"")</f>
        <v/>
      </c>
      <c r="Z48" s="6" t="str">
        <f>IF(Artefatos!AE51&lt;&gt;"",CONCATENATE("(",Artefatos!AE$1,",",Artefatos!$BX51,",",Artefatos!$A51,",",Artefatos!$D51,"),"),"")</f>
        <v/>
      </c>
      <c r="AA48" s="6" t="str">
        <f>IF(Artefatos!AF51&lt;&gt;"",CONCATENATE("(",Artefatos!AF$1,",",Artefatos!$BX51,",",Artefatos!$A51,",",Artefatos!$D51,"),"),"")</f>
        <v/>
      </c>
      <c r="AB48" s="6" t="str">
        <f>IF(Artefatos!AG51&lt;&gt;"",CONCATENATE("(",Artefatos!AG$1,",",Artefatos!$BX51,",",Artefatos!$A51,",",Artefatos!$D51,"),"),"")</f>
        <v/>
      </c>
      <c r="AC48" s="6" t="str">
        <f>IF(Artefatos!AH51&lt;&gt;"",CONCATENATE("(",Artefatos!AH$1,",",Artefatos!$BX51,",",Artefatos!$A51,",",Artefatos!$D51,"),"),"")</f>
        <v>(29,1,46,true),</v>
      </c>
      <c r="AD48" s="6" t="str">
        <f>IF(Artefatos!AI51&lt;&gt;"",CONCATENATE("(",Artefatos!AI$1,",",Artefatos!$BX51,",",Artefatos!$A51,",",Artefatos!$D51,"),"),"")</f>
        <v>(30,1,46,true),</v>
      </c>
      <c r="AE48" s="6" t="str">
        <f>IF(Artefatos!AJ51&lt;&gt;"",CONCATENATE("(",Artefatos!AJ$1,",",Artefatos!$BX51,",",Artefatos!$A51,",",Artefatos!$D51,"),"),"")</f>
        <v/>
      </c>
      <c r="AF48" s="6" t="str">
        <f>IF(Artefatos!AK51&lt;&gt;"",CONCATENATE("(",Artefatos!AK$1,",",Artefatos!$BX51,",",Artefatos!$A51,",",Artefatos!$D51,"),"),"")</f>
        <v/>
      </c>
      <c r="AG48" s="6" t="str">
        <f>IF(Artefatos!AL51&lt;&gt;"",CONCATENATE("(",Artefatos!AL$1,",",Artefatos!$BX51,",",Artefatos!$A51,",",Artefatos!$D51,"),"),"")</f>
        <v/>
      </c>
      <c r="AH48" s="6" t="str">
        <f>IF(Artefatos!AM51&lt;&gt;"",CONCATENATE("(",Artefatos!AM$1,",",Artefatos!$BX51,",",Artefatos!$A51,",",Artefatos!$D51,"),"),"")</f>
        <v/>
      </c>
      <c r="AI48" s="6" t="str">
        <f>IF(Artefatos!AN51&lt;&gt;"",CONCATENATE("(",Artefatos!AN$1,",",Artefatos!$BX51,",",Artefatos!$A51,",",Artefatos!$D51,"),"),"")</f>
        <v/>
      </c>
      <c r="AJ48" s="6" t="str">
        <f>IF(Artefatos!AO51&lt;&gt;"",CONCATENATE("(",Artefatos!AO$1,",",Artefatos!$BX51,",",Artefatos!$A51,",",Artefatos!$D51,"),"),"")</f>
        <v/>
      </c>
      <c r="AK48" s="6" t="str">
        <f>IF(Artefatos!AP51&lt;&gt;"",CONCATENATE("(",Artefatos!AP$1,",",Artefatos!$BX51,",",Artefatos!$A51,",",Artefatos!$D51,"),"),"")</f>
        <v/>
      </c>
      <c r="AL48" s="6" t="str">
        <f>IF(Artefatos!AQ51&lt;&gt;"",CONCATENATE("(",Artefatos!AQ$1,",",Artefatos!$BX51,",",Artefatos!$A51,",",Artefatos!$D51,"),"),"")</f>
        <v/>
      </c>
      <c r="AM48" s="6" t="str">
        <f>IF(Artefatos!AR51&lt;&gt;"",CONCATENATE("(",Artefatos!AR$1,",",Artefatos!$BX51,",",Artefatos!$A51,",",Artefatos!$D51,"),"),"")</f>
        <v/>
      </c>
      <c r="AN48" s="6" t="str">
        <f>IF(Artefatos!AS51&lt;&gt;"",CONCATENATE("(",Artefatos!AS$1,",",Artefatos!$BX51,",",Artefatos!$A51,",",Artefatos!$D51,"),"),"")</f>
        <v/>
      </c>
      <c r="AO48" s="6" t="str">
        <f>IF(Artefatos!AT51&lt;&gt;"",CONCATENATE("(",Artefatos!AT$1,",",Artefatos!$BX51,",",Artefatos!$A51,",",Artefatos!$D51,"),"),"")</f>
        <v/>
      </c>
      <c r="AP48" s="6" t="str">
        <f>IF(Artefatos!AU51&lt;&gt;"",CONCATENATE("(",Artefatos!AU$1,",",Artefatos!$BX51,",",Artefatos!$A51,",",Artefatos!$D51,"),"),"")</f>
        <v/>
      </c>
      <c r="AQ48" s="6" t="str">
        <f>IF(Artefatos!AV51&lt;&gt;"",CONCATENATE("(",Artefatos!AV$1,",",Artefatos!$BX51,",",Artefatos!$A51,",",Artefatos!$D51,"),"),"")</f>
        <v/>
      </c>
      <c r="AR48" s="6" t="str">
        <f>IF(Artefatos!AW51&lt;&gt;"",CONCATENATE("(",Artefatos!AW$1,",",Artefatos!$BX51,",",Artefatos!$A51,",",Artefatos!$D51,"),"),"")</f>
        <v/>
      </c>
      <c r="AS48" s="6" t="str">
        <f>IF(Artefatos!AX51&lt;&gt;"",CONCATENATE("(",Artefatos!AX$1,",",Artefatos!$BX51,",",Artefatos!$A51,",",Artefatos!$D51,"),"),"")</f>
        <v/>
      </c>
      <c r="AT48" s="6" t="str">
        <f>IF(Artefatos!AY51&lt;&gt;"",CONCATENATE("(",Artefatos!AY$1,",",Artefatos!$BX51,",",Artefatos!$A51,",",Artefatos!$D51,"),"),"")</f>
        <v/>
      </c>
      <c r="AU48" s="6" t="str">
        <f>IF(Artefatos!AZ51&lt;&gt;"",CONCATENATE("(",Artefatos!AZ$1,",",Artefatos!$BX51,",",Artefatos!$A51,",",Artefatos!$D51,"),"),"")</f>
        <v/>
      </c>
      <c r="AV48" s="6" t="str">
        <f>IF(Artefatos!BA51&lt;&gt;"",CONCATENATE("(",Artefatos!BA$1,",",Artefatos!$BX51,",",Artefatos!$A51,",",Artefatos!$D51,"),"),"")</f>
        <v/>
      </c>
      <c r="AW48" s="6" t="str">
        <f>IF(Artefatos!BB51&lt;&gt;"",CONCATENATE("(",Artefatos!BB$1,",",Artefatos!$BX51,",",Artefatos!$A51,",",Artefatos!$D51,"),"),"")</f>
        <v/>
      </c>
      <c r="AX48" s="6" t="str">
        <f>IF(Artefatos!BC51&lt;&gt;"",CONCATENATE("(",Artefatos!BC$1,",",Artefatos!$BX51,",",Artefatos!$A51,",",Artefatos!$D51,"),"),"")</f>
        <v/>
      </c>
      <c r="AY48" s="6" t="str">
        <f>IF(Artefatos!BD51&lt;&gt;"",CONCATENATE("(",Artefatos!BD$1,",",Artefatos!$BX51,",",Artefatos!$A51,",",Artefatos!$D51,"),"),"")</f>
        <v/>
      </c>
      <c r="AZ48" s="6" t="str">
        <f>IF(Artefatos!BE51&lt;&gt;"",CONCATENATE("(",Artefatos!BE$1,",",Artefatos!$BX51,",",Artefatos!$A51,",",Artefatos!$D51,"),"),"")</f>
        <v/>
      </c>
      <c r="BA48" s="6" t="str">
        <f>IF(Artefatos!BF51&lt;&gt;"",CONCATENATE("(",Artefatos!BF$1,",",Artefatos!$BX51,",",Artefatos!$A51,",",Artefatos!$D51,"),"),"")</f>
        <v/>
      </c>
      <c r="BB48" s="6" t="str">
        <f>IF(Artefatos!BG51&lt;&gt;"",CONCATENATE("(",Artefatos!BG$1,",",Artefatos!$BX51,",",Artefatos!$A51,",",Artefatos!$D51,"),"),"")</f>
        <v/>
      </c>
      <c r="BC48" s="6" t="str">
        <f>IF(Artefatos!BH51&lt;&gt;"",CONCATENATE("(",Artefatos!BH$1,",",Artefatos!$BX51,",",Artefatos!$A51,",",Artefatos!$D51,"),"),"")</f>
        <v/>
      </c>
      <c r="BD48" s="6" t="str">
        <f>IF(Artefatos!BI51&lt;&gt;"",CONCATENATE("(",Artefatos!BI$1,",",Artefatos!$BX51,",",Artefatos!$A51,",",Artefatos!$D51,"),"),"")</f>
        <v/>
      </c>
      <c r="BE48" s="6" t="str">
        <f>IF(Artefatos!BJ51&lt;&gt;"",CONCATENATE("(",Artefatos!BJ$1,",",Artefatos!$BX51,",",Artefatos!$A51,",",Artefatos!$D51,"),"),"")</f>
        <v/>
      </c>
      <c r="BF48" s="6" t="str">
        <f>IF(Artefatos!BK51&lt;&gt;"",CONCATENATE("(",Artefatos!BK$1,",",Artefatos!$BX51,",",Artefatos!$A51,",",Artefatos!$D51,"),"),"")</f>
        <v/>
      </c>
      <c r="BG48" s="6" t="str">
        <f>IF(Artefatos!BL51&lt;&gt;"",CONCATENATE("(",Artefatos!BL$1,",",Artefatos!$BX51,",",Artefatos!$A51,",",Artefatos!$D51,"),"),"")</f>
        <v/>
      </c>
      <c r="BH48" s="6" t="str">
        <f>IF(Artefatos!BM51&lt;&gt;"",CONCATENATE("(",Artefatos!BM$1,",",Artefatos!$BX51,",",Artefatos!$A51,",",Artefatos!$D51,"),"),"")</f>
        <v/>
      </c>
      <c r="BI48" s="6" t="str">
        <f>IF(Artefatos!BN51&lt;&gt;"",CONCATENATE("(",Artefatos!BN$1,",",Artefatos!$BX51,",",Artefatos!$A51,",",Artefatos!$D51,"),"),"")</f>
        <v/>
      </c>
      <c r="BJ48" s="6" t="str">
        <f>IF(Artefatos!BO51&lt;&gt;"",CONCATENATE("(",Artefatos!BO$1,",",Artefatos!$BX51,",",Artefatos!$A51,",",Artefatos!$D51,"),"),"")</f>
        <v/>
      </c>
      <c r="BK48" s="6" t="str">
        <f>IF(Artefatos!BP51&lt;&gt;"",CONCATENATE("(",Artefatos!BP$1,",",Artefatos!$BX51,",",Artefatos!$A51,",",Artefatos!$D51,"),"),"")</f>
        <v/>
      </c>
      <c r="BL48" s="6" t="str">
        <f>IF(Artefatos!BQ51&lt;&gt;"",CONCATENATE("(",Artefatos!BQ$1,",",Artefatos!$BX51,",",Artefatos!$A51,",",Artefatos!$D51,"),"),"")</f>
        <v/>
      </c>
      <c r="BM48" s="6" t="str">
        <f>IF(Artefatos!BR51&lt;&gt;"",CONCATENATE("(",Artefatos!BR$1,",",Artefatos!$BX51,",",Artefatos!$A51,",",Artefatos!$D51,"),"),"")</f>
        <v/>
      </c>
      <c r="BN48" s="6" t="str">
        <f>IF(Artefatos!BS51&lt;&gt;"",CONCATENATE("(",Artefatos!BS$1,",",Artefatos!$BX51,",",Artefatos!$A51,",",Artefatos!$D51,"),"),"")</f>
        <v/>
      </c>
      <c r="BO48" s="6" t="str">
        <f>IF(Artefatos!BT51&lt;&gt;"",CONCATENATE("(",Artefatos!BT$1,",",Artefatos!$BX51,",",Artefatos!$A51,",",Artefatos!$D51,"),"),"")</f>
        <v/>
      </c>
      <c r="BP48" s="6" t="str">
        <f>IF(Artefatos!BU51&lt;&gt;"",CONCATENATE("(",Artefatos!BU$1,",",Artefatos!$BX51,",",Artefatos!$A51,",",Artefatos!$D51,"),"),"")</f>
        <v/>
      </c>
      <c r="BQ48" s="6" t="str">
        <f>IF(Artefatos!BV51&lt;&gt;"",CONCATENATE("(",Artefatos!BV$1,",",Artefatos!$BX51,",",Artefatos!$A51,",",Artefatos!$D51,"),"),"")</f>
        <v/>
      </c>
      <c r="BR48" s="6" t="str">
        <f>IF(Artefatos!BW51&lt;&gt;"",CONCATENATE("(",Artefatos!BW$1,",",Artefatos!$BX51,",",Artefatos!$A51,",",Artefatos!$D51,"),"),"")</f>
        <v/>
      </c>
    </row>
    <row r="49" spans="1:70" x14ac:dyDescent="0.2">
      <c r="A49" s="6" t="str">
        <f>IF(Artefatos!F52&lt;&gt;"",CONCATENATE("(",Artefatos!F$1,",",Artefatos!$BX52,",",Artefatos!$A52,",",Artefatos!$D52,"),"),"")</f>
        <v>(1,1,47,true),</v>
      </c>
      <c r="B49" s="6" t="str">
        <f>IF(Artefatos!G52&lt;&gt;"",CONCATENATE("(",Artefatos!G$1,",",Artefatos!$BX52,",",Artefatos!$A52,",",Artefatos!$D52,"),"),"")</f>
        <v>(2,1,47,true),</v>
      </c>
      <c r="C49" s="6" t="str">
        <f>IF(Artefatos!H52&lt;&gt;"",CONCATENATE("(",Artefatos!H$1,",",Artefatos!$BX52,",",Artefatos!$A52,",",Artefatos!$D52,"),"),"")</f>
        <v/>
      </c>
      <c r="D49" s="6" t="str">
        <f>IF(Artefatos!I52&lt;&gt;"",CONCATENATE("(",Artefatos!I$1,",",Artefatos!$BX52,",",Artefatos!$A52,",",Artefatos!$D52,"),"),"")</f>
        <v/>
      </c>
      <c r="E49" s="6" t="str">
        <f>IF(Artefatos!J52&lt;&gt;"",CONCATENATE("(",Artefatos!J$1,",",Artefatos!$BX52,",",Artefatos!$A52,",",Artefatos!$D52,"),"),"")</f>
        <v/>
      </c>
      <c r="F49" s="6" t="str">
        <f>IF(Artefatos!K52&lt;&gt;"",CONCATENATE("(",Artefatos!K$1,",",Artefatos!$BX52,",",Artefatos!$A52,",",Artefatos!$D52,"),"),"")</f>
        <v/>
      </c>
      <c r="G49" s="6" t="str">
        <f>IF(Artefatos!L52&lt;&gt;"",CONCATENATE("(",Artefatos!L$1,",",Artefatos!$BX52,",",Artefatos!$A52,",",Artefatos!$D52,"),"),"")</f>
        <v/>
      </c>
      <c r="H49" s="6" t="str">
        <f>IF(Artefatos!M52&lt;&gt;"",CONCATENATE("(",Artefatos!M$1,",",Artefatos!$BX52,",",Artefatos!$A52,",",Artefatos!$D52,"),"),"")</f>
        <v/>
      </c>
      <c r="I49" s="6" t="str">
        <f>IF(Artefatos!N52&lt;&gt;"",CONCATENATE("(",Artefatos!N$1,",",Artefatos!$BX52,",",Artefatos!$A52,",",Artefatos!$D52,"),"),"")</f>
        <v/>
      </c>
      <c r="J49" s="6" t="str">
        <f>IF(Artefatos!O52&lt;&gt;"",CONCATENATE("(",Artefatos!O$1,",",Artefatos!$BX52,",",Artefatos!$A52,",",Artefatos!$D52,"),"),"")</f>
        <v/>
      </c>
      <c r="K49" s="6" t="str">
        <f>IF(Artefatos!P52&lt;&gt;"",CONCATENATE("(",Artefatos!P$1,",",Artefatos!$BX52,",",Artefatos!$A52,",",Artefatos!$D52,"),"),"")</f>
        <v/>
      </c>
      <c r="L49" s="6" t="str">
        <f>IF(Artefatos!Q52&lt;&gt;"",CONCATENATE("(",Artefatos!Q$1,",",Artefatos!$BX52,",",Artefatos!$A52,",",Artefatos!$D52,"),"),"")</f>
        <v/>
      </c>
      <c r="M49" s="6" t="str">
        <f>IF(Artefatos!R52&lt;&gt;"",CONCATENATE("(",Artefatos!R$1,",",Artefatos!$BX52,",",Artefatos!$A52,",",Artefatos!$D52,"),"),"")</f>
        <v/>
      </c>
      <c r="N49" s="6" t="str">
        <f>IF(Artefatos!S52&lt;&gt;"",CONCATENATE("(",Artefatos!S$1,",",Artefatos!$BX52,",",Artefatos!$A52,",",Artefatos!$D52,"),"),"")</f>
        <v/>
      </c>
      <c r="O49" s="6" t="str">
        <f>IF(Artefatos!T52&lt;&gt;"",CONCATENATE("(",Artefatos!T$1,",",Artefatos!$BX52,",",Artefatos!$A52,",",Artefatos!$D52,"),"),"")</f>
        <v/>
      </c>
      <c r="P49" s="6" t="str">
        <f>IF(Artefatos!U52&lt;&gt;"",CONCATENATE("(",Artefatos!U$1,",",Artefatos!$BX52,",",Artefatos!$A52,",",Artefatos!$D52,"),"),"")</f>
        <v/>
      </c>
      <c r="Q49" s="6" t="str">
        <f>IF(Artefatos!V52&lt;&gt;"",CONCATENATE("(",Artefatos!V$1,",",Artefatos!$BX52,",",Artefatos!$A52,",",Artefatos!$D52,"),"),"")</f>
        <v/>
      </c>
      <c r="R49" s="6" t="str">
        <f>IF(Artefatos!W52&lt;&gt;"",CONCATENATE("(",Artefatos!W$1,",",Artefatos!$BX52,",",Artefatos!$A52,",",Artefatos!$D52,"),"),"")</f>
        <v/>
      </c>
      <c r="S49" s="6" t="str">
        <f>IF(Artefatos!X52&lt;&gt;"",CONCATENATE("(",Artefatos!X$1,",",Artefatos!$BX52,",",Artefatos!$A52,",",Artefatos!$D52,"),"),"")</f>
        <v/>
      </c>
      <c r="T49" s="6" t="str">
        <f>IF(Artefatos!Y52&lt;&gt;"",CONCATENATE("(",Artefatos!Y$1,",",Artefatos!$BX52,",",Artefatos!$A52,",",Artefatos!$D52,"),"),"")</f>
        <v/>
      </c>
      <c r="U49" s="6" t="str">
        <f>IF(Artefatos!Z52&lt;&gt;"",CONCATENATE("(",Artefatos!Z$1,",",Artefatos!$BX52,",",Artefatos!$A52,",",Artefatos!$D52,"),"),"")</f>
        <v/>
      </c>
      <c r="V49" s="6" t="str">
        <f>IF(Artefatos!AA52&lt;&gt;"",CONCATENATE("(",Artefatos!AA$1,",",Artefatos!$BX52,",",Artefatos!$A52,",",Artefatos!$D52,"),"),"")</f>
        <v/>
      </c>
      <c r="W49" s="6" t="str">
        <f>IF(Artefatos!AB52&lt;&gt;"",CONCATENATE("(",Artefatos!AB$1,",",Artefatos!$BX52,",",Artefatos!$A52,",",Artefatos!$D52,"),"),"")</f>
        <v/>
      </c>
      <c r="X49" s="6" t="str">
        <f>IF(Artefatos!AC52&lt;&gt;"",CONCATENATE("(",Artefatos!AC$1,",",Artefatos!$BX52,",",Artefatos!$A52,",",Artefatos!$D52,"),"),"")</f>
        <v/>
      </c>
      <c r="Y49" s="6" t="str">
        <f>IF(Artefatos!AD52&lt;&gt;"",CONCATENATE("(",Artefatos!AD$1,",",Artefatos!$BX52,",",Artefatos!$A52,",",Artefatos!$D52,"),"),"")</f>
        <v/>
      </c>
      <c r="Z49" s="6" t="str">
        <f>IF(Artefatos!AE52&lt;&gt;"",CONCATENATE("(",Artefatos!AE$1,",",Artefatos!$BX52,",",Artefatos!$A52,",",Artefatos!$D52,"),"),"")</f>
        <v/>
      </c>
      <c r="AA49" s="6" t="str">
        <f>IF(Artefatos!AF52&lt;&gt;"",CONCATENATE("(",Artefatos!AF$1,",",Artefatos!$BX52,",",Artefatos!$A52,",",Artefatos!$D52,"),"),"")</f>
        <v/>
      </c>
      <c r="AB49" s="6" t="str">
        <f>IF(Artefatos!AG52&lt;&gt;"",CONCATENATE("(",Artefatos!AG$1,",",Artefatos!$BX52,",",Artefatos!$A52,",",Artefatos!$D52,"),"),"")</f>
        <v/>
      </c>
      <c r="AC49" s="6" t="str">
        <f>IF(Artefatos!AH52&lt;&gt;"",CONCATENATE("(",Artefatos!AH$1,",",Artefatos!$BX52,",",Artefatos!$A52,",",Artefatos!$D52,"),"),"")</f>
        <v>(29,1,47,true),</v>
      </c>
      <c r="AD49" s="6" t="str">
        <f>IF(Artefatos!AI52&lt;&gt;"",CONCATENATE("(",Artefatos!AI$1,",",Artefatos!$BX52,",",Artefatos!$A52,",",Artefatos!$D52,"),"),"")</f>
        <v>(30,1,47,true),</v>
      </c>
      <c r="AE49" s="6" t="str">
        <f>IF(Artefatos!AJ52&lt;&gt;"",CONCATENATE("(",Artefatos!AJ$1,",",Artefatos!$BX52,",",Artefatos!$A52,",",Artefatos!$D52,"),"),"")</f>
        <v/>
      </c>
      <c r="AF49" s="6" t="str">
        <f>IF(Artefatos!AK52&lt;&gt;"",CONCATENATE("(",Artefatos!AK$1,",",Artefatos!$BX52,",",Artefatos!$A52,",",Artefatos!$D52,"),"),"")</f>
        <v/>
      </c>
      <c r="AG49" s="6" t="str">
        <f>IF(Artefatos!AL52&lt;&gt;"",CONCATENATE("(",Artefatos!AL$1,",",Artefatos!$BX52,",",Artefatos!$A52,",",Artefatos!$D52,"),"),"")</f>
        <v/>
      </c>
      <c r="AH49" s="6" t="str">
        <f>IF(Artefatos!AM52&lt;&gt;"",CONCATENATE("(",Artefatos!AM$1,",",Artefatos!$BX52,",",Artefatos!$A52,",",Artefatos!$D52,"),"),"")</f>
        <v/>
      </c>
      <c r="AI49" s="6" t="str">
        <f>IF(Artefatos!AN52&lt;&gt;"",CONCATENATE("(",Artefatos!AN$1,",",Artefatos!$BX52,",",Artefatos!$A52,",",Artefatos!$D52,"),"),"")</f>
        <v/>
      </c>
      <c r="AJ49" s="6" t="str">
        <f>IF(Artefatos!AO52&lt;&gt;"",CONCATENATE("(",Artefatos!AO$1,",",Artefatos!$BX52,",",Artefatos!$A52,",",Artefatos!$D52,"),"),"")</f>
        <v/>
      </c>
      <c r="AK49" s="6" t="str">
        <f>IF(Artefatos!AP52&lt;&gt;"",CONCATENATE("(",Artefatos!AP$1,",",Artefatos!$BX52,",",Artefatos!$A52,",",Artefatos!$D52,"),"),"")</f>
        <v/>
      </c>
      <c r="AL49" s="6" t="str">
        <f>IF(Artefatos!AQ52&lt;&gt;"",CONCATENATE("(",Artefatos!AQ$1,",",Artefatos!$BX52,",",Artefatos!$A52,",",Artefatos!$D52,"),"),"")</f>
        <v/>
      </c>
      <c r="AM49" s="6" t="str">
        <f>IF(Artefatos!AR52&lt;&gt;"",CONCATENATE("(",Artefatos!AR$1,",",Artefatos!$BX52,",",Artefatos!$A52,",",Artefatos!$D52,"),"),"")</f>
        <v/>
      </c>
      <c r="AN49" s="6" t="str">
        <f>IF(Artefatos!AS52&lt;&gt;"",CONCATENATE("(",Artefatos!AS$1,",",Artefatos!$BX52,",",Artefatos!$A52,",",Artefatos!$D52,"),"),"")</f>
        <v/>
      </c>
      <c r="AO49" s="6" t="str">
        <f>IF(Artefatos!AT52&lt;&gt;"",CONCATENATE("(",Artefatos!AT$1,",",Artefatos!$BX52,",",Artefatos!$A52,",",Artefatos!$D52,"),"),"")</f>
        <v/>
      </c>
      <c r="AP49" s="6" t="str">
        <f>IF(Artefatos!AU52&lt;&gt;"",CONCATENATE("(",Artefatos!AU$1,",",Artefatos!$BX52,",",Artefatos!$A52,",",Artefatos!$D52,"),"),"")</f>
        <v/>
      </c>
      <c r="AQ49" s="6" t="str">
        <f>IF(Artefatos!AV52&lt;&gt;"",CONCATENATE("(",Artefatos!AV$1,",",Artefatos!$BX52,",",Artefatos!$A52,",",Artefatos!$D52,"),"),"")</f>
        <v/>
      </c>
      <c r="AR49" s="6" t="str">
        <f>IF(Artefatos!AW52&lt;&gt;"",CONCATENATE("(",Artefatos!AW$1,",",Artefatos!$BX52,",",Artefatos!$A52,",",Artefatos!$D52,"),"),"")</f>
        <v/>
      </c>
      <c r="AS49" s="6" t="str">
        <f>IF(Artefatos!AX52&lt;&gt;"",CONCATENATE("(",Artefatos!AX$1,",",Artefatos!$BX52,",",Artefatos!$A52,",",Artefatos!$D52,"),"),"")</f>
        <v/>
      </c>
      <c r="AT49" s="6" t="str">
        <f>IF(Artefatos!AY52&lt;&gt;"",CONCATENATE("(",Artefatos!AY$1,",",Artefatos!$BX52,",",Artefatos!$A52,",",Artefatos!$D52,"),"),"")</f>
        <v/>
      </c>
      <c r="AU49" s="6" t="str">
        <f>IF(Artefatos!AZ52&lt;&gt;"",CONCATENATE("(",Artefatos!AZ$1,",",Artefatos!$BX52,",",Artefatos!$A52,",",Artefatos!$D52,"),"),"")</f>
        <v/>
      </c>
      <c r="AV49" s="6" t="str">
        <f>IF(Artefatos!BA52&lt;&gt;"",CONCATENATE("(",Artefatos!BA$1,",",Artefatos!$BX52,",",Artefatos!$A52,",",Artefatos!$D52,"),"),"")</f>
        <v/>
      </c>
      <c r="AW49" s="6" t="str">
        <f>IF(Artefatos!BB52&lt;&gt;"",CONCATENATE("(",Artefatos!BB$1,",",Artefatos!$BX52,",",Artefatos!$A52,",",Artefatos!$D52,"),"),"")</f>
        <v/>
      </c>
      <c r="AX49" s="6" t="str">
        <f>IF(Artefatos!BC52&lt;&gt;"",CONCATENATE("(",Artefatos!BC$1,",",Artefatos!$BX52,",",Artefatos!$A52,",",Artefatos!$D52,"),"),"")</f>
        <v/>
      </c>
      <c r="AY49" s="6" t="str">
        <f>IF(Artefatos!BD52&lt;&gt;"",CONCATENATE("(",Artefatos!BD$1,",",Artefatos!$BX52,",",Artefatos!$A52,",",Artefatos!$D52,"),"),"")</f>
        <v/>
      </c>
      <c r="AZ49" s="6" t="str">
        <f>IF(Artefatos!BE52&lt;&gt;"",CONCATENATE("(",Artefatos!BE$1,",",Artefatos!$BX52,",",Artefatos!$A52,",",Artefatos!$D52,"),"),"")</f>
        <v/>
      </c>
      <c r="BA49" s="6" t="str">
        <f>IF(Artefatos!BF52&lt;&gt;"",CONCATENATE("(",Artefatos!BF$1,",",Artefatos!$BX52,",",Artefatos!$A52,",",Artefatos!$D52,"),"),"")</f>
        <v/>
      </c>
      <c r="BB49" s="6" t="str">
        <f>IF(Artefatos!BG52&lt;&gt;"",CONCATENATE("(",Artefatos!BG$1,",",Artefatos!$BX52,",",Artefatos!$A52,",",Artefatos!$D52,"),"),"")</f>
        <v/>
      </c>
      <c r="BC49" s="6" t="str">
        <f>IF(Artefatos!BH52&lt;&gt;"",CONCATENATE("(",Artefatos!BH$1,",",Artefatos!$BX52,",",Artefatos!$A52,",",Artefatos!$D52,"),"),"")</f>
        <v/>
      </c>
      <c r="BD49" s="6" t="str">
        <f>IF(Artefatos!BI52&lt;&gt;"",CONCATENATE("(",Artefatos!BI$1,",",Artefatos!$BX52,",",Artefatos!$A52,",",Artefatos!$D52,"),"),"")</f>
        <v/>
      </c>
      <c r="BE49" s="6" t="str">
        <f>IF(Artefatos!BJ52&lt;&gt;"",CONCATENATE("(",Artefatos!BJ$1,",",Artefatos!$BX52,",",Artefatos!$A52,",",Artefatos!$D52,"),"),"")</f>
        <v/>
      </c>
      <c r="BF49" s="6" t="str">
        <f>IF(Artefatos!BK52&lt;&gt;"",CONCATENATE("(",Artefatos!BK$1,",",Artefatos!$BX52,",",Artefatos!$A52,",",Artefatos!$D52,"),"),"")</f>
        <v/>
      </c>
      <c r="BG49" s="6" t="str">
        <f>IF(Artefatos!BL52&lt;&gt;"",CONCATENATE("(",Artefatos!BL$1,",",Artefatos!$BX52,",",Artefatos!$A52,",",Artefatos!$D52,"),"),"")</f>
        <v/>
      </c>
      <c r="BH49" s="6" t="str">
        <f>IF(Artefatos!BM52&lt;&gt;"",CONCATENATE("(",Artefatos!BM$1,",",Artefatos!$BX52,",",Artefatos!$A52,",",Artefatos!$D52,"),"),"")</f>
        <v/>
      </c>
      <c r="BI49" s="6" t="str">
        <f>IF(Artefatos!BN52&lt;&gt;"",CONCATENATE("(",Artefatos!BN$1,",",Artefatos!$BX52,",",Artefatos!$A52,",",Artefatos!$D52,"),"),"")</f>
        <v/>
      </c>
      <c r="BJ49" s="6" t="str">
        <f>IF(Artefatos!BO52&lt;&gt;"",CONCATENATE("(",Artefatos!BO$1,",",Artefatos!$BX52,",",Artefatos!$A52,",",Artefatos!$D52,"),"),"")</f>
        <v/>
      </c>
      <c r="BK49" s="6" t="str">
        <f>IF(Artefatos!BP52&lt;&gt;"",CONCATENATE("(",Artefatos!BP$1,",",Artefatos!$BX52,",",Artefatos!$A52,",",Artefatos!$D52,"),"),"")</f>
        <v/>
      </c>
      <c r="BL49" s="6" t="str">
        <f>IF(Artefatos!BQ52&lt;&gt;"",CONCATENATE("(",Artefatos!BQ$1,",",Artefatos!$BX52,",",Artefatos!$A52,",",Artefatos!$D52,"),"),"")</f>
        <v/>
      </c>
      <c r="BM49" s="6" t="str">
        <f>IF(Artefatos!BR52&lt;&gt;"",CONCATENATE("(",Artefatos!BR$1,",",Artefatos!$BX52,",",Artefatos!$A52,",",Artefatos!$D52,"),"),"")</f>
        <v/>
      </c>
      <c r="BN49" s="6" t="str">
        <f>IF(Artefatos!BS52&lt;&gt;"",CONCATENATE("(",Artefatos!BS$1,",",Artefatos!$BX52,",",Artefatos!$A52,",",Artefatos!$D52,"),"),"")</f>
        <v/>
      </c>
      <c r="BO49" s="6" t="str">
        <f>IF(Artefatos!BT52&lt;&gt;"",CONCATENATE("(",Artefatos!BT$1,",",Artefatos!$BX52,",",Artefatos!$A52,",",Artefatos!$D52,"),"),"")</f>
        <v/>
      </c>
      <c r="BP49" s="6" t="str">
        <f>IF(Artefatos!BU52&lt;&gt;"",CONCATENATE("(",Artefatos!BU$1,",",Artefatos!$BX52,",",Artefatos!$A52,",",Artefatos!$D52,"),"),"")</f>
        <v/>
      </c>
      <c r="BQ49" s="6" t="str">
        <f>IF(Artefatos!BV52&lt;&gt;"",CONCATENATE("(",Artefatos!BV$1,",",Artefatos!$BX52,",",Artefatos!$A52,",",Artefatos!$D52,"),"),"")</f>
        <v/>
      </c>
      <c r="BR49" s="6" t="str">
        <f>IF(Artefatos!BW52&lt;&gt;"",CONCATENATE("(",Artefatos!BW$1,",",Artefatos!$BX52,",",Artefatos!$A52,",",Artefatos!$D52,"),"),"")</f>
        <v/>
      </c>
    </row>
    <row r="50" spans="1:70" s="8" customFormat="1" x14ac:dyDescent="0.2">
      <c r="A50" s="6" t="str">
        <f>IF(Artefatos!F53&lt;&gt;"",CONCATENATE("(",Artefatos!F$1,",",Artefatos!$BX53,",",Artefatos!$A53,",",Artefatos!$D53,"),"),"")</f>
        <v>(1,1,48,true),</v>
      </c>
      <c r="B50" s="6" t="str">
        <f>IF(Artefatos!G53&lt;&gt;"",CONCATENATE("(",Artefatos!G$1,",",Artefatos!$BX53,",",Artefatos!$A53,",",Artefatos!$D53,"),"),"")</f>
        <v/>
      </c>
      <c r="C50" s="6" t="str">
        <f>IF(Artefatos!H53&lt;&gt;"",CONCATENATE("(",Artefatos!H$1,",",Artefatos!$BX53,",",Artefatos!$A53,",",Artefatos!$D53,"),"),"")</f>
        <v/>
      </c>
      <c r="D50" s="6" t="str">
        <f>IF(Artefatos!I53&lt;&gt;"",CONCATENATE("(",Artefatos!I$1,",",Artefatos!$BX53,",",Artefatos!$A53,",",Artefatos!$D53,"),"),"")</f>
        <v/>
      </c>
      <c r="E50" s="6" t="str">
        <f>IF(Artefatos!J53&lt;&gt;"",CONCATENATE("(",Artefatos!J$1,",",Artefatos!$BX53,",",Artefatos!$A53,",",Artefatos!$D53,"),"),"")</f>
        <v/>
      </c>
      <c r="F50" s="6" t="str">
        <f>IF(Artefatos!K53&lt;&gt;"",CONCATENATE("(",Artefatos!K$1,",",Artefatos!$BX53,",",Artefatos!$A53,",",Artefatos!$D53,"),"),"")</f>
        <v/>
      </c>
      <c r="G50" s="6" t="str">
        <f>IF(Artefatos!L53&lt;&gt;"",CONCATENATE("(",Artefatos!L$1,",",Artefatos!$BX53,",",Artefatos!$A53,",",Artefatos!$D53,"),"),"")</f>
        <v/>
      </c>
      <c r="H50" s="6" t="str">
        <f>IF(Artefatos!M53&lt;&gt;"",CONCATENATE("(",Artefatos!M$1,",",Artefatos!$BX53,",",Artefatos!$A53,",",Artefatos!$D53,"),"),"")</f>
        <v/>
      </c>
      <c r="I50" s="6" t="str">
        <f>IF(Artefatos!N53&lt;&gt;"",CONCATENATE("(",Artefatos!N$1,",",Artefatos!$BX53,",",Artefatos!$A53,",",Artefatos!$D53,"),"),"")</f>
        <v/>
      </c>
      <c r="J50" s="6" t="str">
        <f>IF(Artefatos!O53&lt;&gt;"",CONCATENATE("(",Artefatos!O$1,",",Artefatos!$BX53,",",Artefatos!$A53,",",Artefatos!$D53,"),"),"")</f>
        <v/>
      </c>
      <c r="K50" s="6" t="str">
        <f>IF(Artefatos!P53&lt;&gt;"",CONCATENATE("(",Artefatos!P$1,",",Artefatos!$BX53,",",Artefatos!$A53,",",Artefatos!$D53,"),"),"")</f>
        <v/>
      </c>
      <c r="L50" s="6" t="str">
        <f>IF(Artefatos!Q53&lt;&gt;"",CONCATENATE("(",Artefatos!Q$1,",",Artefatos!$BX53,",",Artefatos!$A53,",",Artefatos!$D53,"),"),"")</f>
        <v/>
      </c>
      <c r="M50" s="6" t="str">
        <f>IF(Artefatos!R53&lt;&gt;"",CONCATENATE("(",Artefatos!R$1,",",Artefatos!$BX53,",",Artefatos!$A53,",",Artefatos!$D53,"),"),"")</f>
        <v/>
      </c>
      <c r="N50" s="6" t="str">
        <f>IF(Artefatos!S53&lt;&gt;"",CONCATENATE("(",Artefatos!S$1,",",Artefatos!$BX53,",",Artefatos!$A53,",",Artefatos!$D53,"),"),"")</f>
        <v/>
      </c>
      <c r="O50" s="6" t="str">
        <f>IF(Artefatos!T53&lt;&gt;"",CONCATENATE("(",Artefatos!T$1,",",Artefatos!$BX53,",",Artefatos!$A53,",",Artefatos!$D53,"),"),"")</f>
        <v/>
      </c>
      <c r="P50" s="6" t="str">
        <f>IF(Artefatos!U53&lt;&gt;"",CONCATENATE("(",Artefatos!U$1,",",Artefatos!$BX53,",",Artefatos!$A53,",",Artefatos!$D53,"),"),"")</f>
        <v/>
      </c>
      <c r="Q50" s="6" t="str">
        <f>IF(Artefatos!V53&lt;&gt;"",CONCATENATE("(",Artefatos!V$1,",",Artefatos!$BX53,",",Artefatos!$A53,",",Artefatos!$D53,"),"),"")</f>
        <v/>
      </c>
      <c r="R50" s="6" t="str">
        <f>IF(Artefatos!W53&lt;&gt;"",CONCATENATE("(",Artefatos!W$1,",",Artefatos!$BX53,",",Artefatos!$A53,",",Artefatos!$D53,"),"),"")</f>
        <v/>
      </c>
      <c r="S50" s="6" t="str">
        <f>IF(Artefatos!X53&lt;&gt;"",CONCATENATE("(",Artefatos!X$1,",",Artefatos!$BX53,",",Artefatos!$A53,",",Artefatos!$D53,"),"),"")</f>
        <v/>
      </c>
      <c r="T50" s="6" t="str">
        <f>IF(Artefatos!Y53&lt;&gt;"",CONCATENATE("(",Artefatos!Y$1,",",Artefatos!$BX53,",",Artefatos!$A53,",",Artefatos!$D53,"),"),"")</f>
        <v/>
      </c>
      <c r="U50" s="6" t="str">
        <f>IF(Artefatos!Z53&lt;&gt;"",CONCATENATE("(",Artefatos!Z$1,",",Artefatos!$BX53,",",Artefatos!$A53,",",Artefatos!$D53,"),"),"")</f>
        <v/>
      </c>
      <c r="V50" s="6" t="str">
        <f>IF(Artefatos!AA53&lt;&gt;"",CONCATENATE("(",Artefatos!AA$1,",",Artefatos!$BX53,",",Artefatos!$A53,",",Artefatos!$D53,"),"),"")</f>
        <v/>
      </c>
      <c r="W50" s="6" t="str">
        <f>IF(Artefatos!AB53&lt;&gt;"",CONCATENATE("(",Artefatos!AB$1,",",Artefatos!$BX53,",",Artefatos!$A53,",",Artefatos!$D53,"),"),"")</f>
        <v/>
      </c>
      <c r="X50" s="6" t="str">
        <f>IF(Artefatos!AC53&lt;&gt;"",CONCATENATE("(",Artefatos!AC$1,",",Artefatos!$BX53,",",Artefatos!$A53,",",Artefatos!$D53,"),"),"")</f>
        <v/>
      </c>
      <c r="Y50" s="6" t="str">
        <f>IF(Artefatos!AD53&lt;&gt;"",CONCATENATE("(",Artefatos!AD$1,",",Artefatos!$BX53,",",Artefatos!$A53,",",Artefatos!$D53,"),"),"")</f>
        <v/>
      </c>
      <c r="Z50" s="6" t="str">
        <f>IF(Artefatos!AE53&lt;&gt;"",CONCATENATE("(",Artefatos!AE$1,",",Artefatos!$BX53,",",Artefatos!$A53,",",Artefatos!$D53,"),"),"")</f>
        <v/>
      </c>
      <c r="AA50" s="6" t="str">
        <f>IF(Artefatos!AF53&lt;&gt;"",CONCATENATE("(",Artefatos!AF$1,",",Artefatos!$BX53,",",Artefatos!$A53,",",Artefatos!$D53,"),"),"")</f>
        <v/>
      </c>
      <c r="AB50" s="6" t="str">
        <f>IF(Artefatos!AG53&lt;&gt;"",CONCATENATE("(",Artefatos!AG$1,",",Artefatos!$BX53,",",Artefatos!$A53,",",Artefatos!$D53,"),"),"")</f>
        <v/>
      </c>
      <c r="AC50" s="6" t="str">
        <f>IF(Artefatos!AH53&lt;&gt;"",CONCATENATE("(",Artefatos!AH$1,",",Artefatos!$BX53,",",Artefatos!$A53,",",Artefatos!$D53,"),"),"")</f>
        <v>(29,1,48,true),</v>
      </c>
      <c r="AD50" s="6" t="str">
        <f>IF(Artefatos!AI53&lt;&gt;"",CONCATENATE("(",Artefatos!AI$1,",",Artefatos!$BX53,",",Artefatos!$A53,",",Artefatos!$D53,"),"),"")</f>
        <v/>
      </c>
      <c r="AE50" s="6" t="str">
        <f>IF(Artefatos!AJ53&lt;&gt;"",CONCATENATE("(",Artefatos!AJ$1,",",Artefatos!$BX53,",",Artefatos!$A53,",",Artefatos!$D53,"),"),"")</f>
        <v/>
      </c>
      <c r="AF50" s="6" t="str">
        <f>IF(Artefatos!AK53&lt;&gt;"",CONCATENATE("(",Artefatos!AK$1,",",Artefatos!$BX53,",",Artefatos!$A53,",",Artefatos!$D53,"),"),"")</f>
        <v/>
      </c>
      <c r="AG50" s="6" t="str">
        <f>IF(Artefatos!AL53&lt;&gt;"",CONCATENATE("(",Artefatos!AL$1,",",Artefatos!$BX53,",",Artefatos!$A53,",",Artefatos!$D53,"),"),"")</f>
        <v/>
      </c>
      <c r="AH50" s="6" t="str">
        <f>IF(Artefatos!AM53&lt;&gt;"",CONCATENATE("(",Artefatos!AM$1,",",Artefatos!$BX53,",",Artefatos!$A53,",",Artefatos!$D53,"),"),"")</f>
        <v/>
      </c>
      <c r="AI50" s="6" t="str">
        <f>IF(Artefatos!AN53&lt;&gt;"",CONCATENATE("(",Artefatos!AN$1,",",Artefatos!$BX53,",",Artefatos!$A53,",",Artefatos!$D53,"),"),"")</f>
        <v/>
      </c>
      <c r="AJ50" s="6" t="str">
        <f>IF(Artefatos!AO53&lt;&gt;"",CONCATENATE("(",Artefatos!AO$1,",",Artefatos!$BX53,",",Artefatos!$A53,",",Artefatos!$D53,"),"),"")</f>
        <v/>
      </c>
      <c r="AK50" s="6" t="str">
        <f>IF(Artefatos!AP53&lt;&gt;"",CONCATENATE("(",Artefatos!AP$1,",",Artefatos!$BX53,",",Artefatos!$A53,",",Artefatos!$D53,"),"),"")</f>
        <v/>
      </c>
      <c r="AL50" s="6" t="str">
        <f>IF(Artefatos!AQ53&lt;&gt;"",CONCATENATE("(",Artefatos!AQ$1,",",Artefatos!$BX53,",",Artefatos!$A53,",",Artefatos!$D53,"),"),"")</f>
        <v/>
      </c>
      <c r="AM50" s="6" t="str">
        <f>IF(Artefatos!AR53&lt;&gt;"",CONCATENATE("(",Artefatos!AR$1,",",Artefatos!$BX53,",",Artefatos!$A53,",",Artefatos!$D53,"),"),"")</f>
        <v/>
      </c>
      <c r="AN50" s="6" t="str">
        <f>IF(Artefatos!AS53&lt;&gt;"",CONCATENATE("(",Artefatos!AS$1,",",Artefatos!$BX53,",",Artefatos!$A53,",",Artefatos!$D53,"),"),"")</f>
        <v/>
      </c>
      <c r="AO50" s="6" t="str">
        <f>IF(Artefatos!AT53&lt;&gt;"",CONCATENATE("(",Artefatos!AT$1,",",Artefatos!$BX53,",",Artefatos!$A53,",",Artefatos!$D53,"),"),"")</f>
        <v/>
      </c>
      <c r="AP50" s="6" t="str">
        <f>IF(Artefatos!AU53&lt;&gt;"",CONCATENATE("(",Artefatos!AU$1,",",Artefatos!$BX53,",",Artefatos!$A53,",",Artefatos!$D53,"),"),"")</f>
        <v/>
      </c>
      <c r="AQ50" s="6" t="str">
        <f>IF(Artefatos!AV53&lt;&gt;"",CONCATENATE("(",Artefatos!AV$1,",",Artefatos!$BX53,",",Artefatos!$A53,",",Artefatos!$D53,"),"),"")</f>
        <v/>
      </c>
      <c r="AR50" s="6" t="str">
        <f>IF(Artefatos!AW53&lt;&gt;"",CONCATENATE("(",Artefatos!AW$1,",",Artefatos!$BX53,",",Artefatos!$A53,",",Artefatos!$D53,"),"),"")</f>
        <v/>
      </c>
      <c r="AS50" s="6" t="str">
        <f>IF(Artefatos!AX53&lt;&gt;"",CONCATENATE("(",Artefatos!AX$1,",",Artefatos!$BX53,",",Artefatos!$A53,",",Artefatos!$D53,"),"),"")</f>
        <v/>
      </c>
      <c r="AT50" s="6" t="str">
        <f>IF(Artefatos!AY53&lt;&gt;"",CONCATENATE("(",Artefatos!AY$1,",",Artefatos!$BX53,",",Artefatos!$A53,",",Artefatos!$D53,"),"),"")</f>
        <v/>
      </c>
      <c r="AU50" s="6" t="str">
        <f>IF(Artefatos!AZ53&lt;&gt;"",CONCATENATE("(",Artefatos!AZ$1,",",Artefatos!$BX53,",",Artefatos!$A53,",",Artefatos!$D53,"),"),"")</f>
        <v/>
      </c>
      <c r="AV50" s="6" t="str">
        <f>IF(Artefatos!BA53&lt;&gt;"",CONCATENATE("(",Artefatos!BA$1,",",Artefatos!$BX53,",",Artefatos!$A53,",",Artefatos!$D53,"),"),"")</f>
        <v/>
      </c>
      <c r="AW50" s="6" t="str">
        <f>IF(Artefatos!BB53&lt;&gt;"",CONCATENATE("(",Artefatos!BB$1,",",Artefatos!$BX53,",",Artefatos!$A53,",",Artefatos!$D53,"),"),"")</f>
        <v/>
      </c>
      <c r="AX50" s="6" t="str">
        <f>IF(Artefatos!BC53&lt;&gt;"",CONCATENATE("(",Artefatos!BC$1,",",Artefatos!$BX53,",",Artefatos!$A53,",",Artefatos!$D53,"),"),"")</f>
        <v/>
      </c>
      <c r="AY50" s="6" t="str">
        <f>IF(Artefatos!BD53&lt;&gt;"",CONCATENATE("(",Artefatos!BD$1,",",Artefatos!$BX53,",",Artefatos!$A53,",",Artefatos!$D53,"),"),"")</f>
        <v/>
      </c>
      <c r="AZ50" s="6" t="str">
        <f>IF(Artefatos!BE53&lt;&gt;"",CONCATENATE("(",Artefatos!BE$1,",",Artefatos!$BX53,",",Artefatos!$A53,",",Artefatos!$D53,"),"),"")</f>
        <v/>
      </c>
      <c r="BA50" s="6" t="str">
        <f>IF(Artefatos!BF53&lt;&gt;"",CONCATENATE("(",Artefatos!BF$1,",",Artefatos!$BX53,",",Artefatos!$A53,",",Artefatos!$D53,"),"),"")</f>
        <v/>
      </c>
      <c r="BB50" s="6" t="str">
        <f>IF(Artefatos!BG53&lt;&gt;"",CONCATENATE("(",Artefatos!BG$1,",",Artefatos!$BX53,",",Artefatos!$A53,",",Artefatos!$D53,"),"),"")</f>
        <v/>
      </c>
      <c r="BC50" s="6" t="str">
        <f>IF(Artefatos!BH53&lt;&gt;"",CONCATENATE("(",Artefatos!BH$1,",",Artefatos!$BX53,",",Artefatos!$A53,",",Artefatos!$D53,"),"),"")</f>
        <v/>
      </c>
      <c r="BD50" s="6" t="str">
        <f>IF(Artefatos!BI53&lt;&gt;"",CONCATENATE("(",Artefatos!BI$1,",",Artefatos!$BX53,",",Artefatos!$A53,",",Artefatos!$D53,"),"),"")</f>
        <v/>
      </c>
      <c r="BE50" s="6" t="str">
        <f>IF(Artefatos!BJ53&lt;&gt;"",CONCATENATE("(",Artefatos!BJ$1,",",Artefatos!$BX53,",",Artefatos!$A53,",",Artefatos!$D53,"),"),"")</f>
        <v/>
      </c>
      <c r="BF50" s="6" t="str">
        <f>IF(Artefatos!BK53&lt;&gt;"",CONCATENATE("(",Artefatos!BK$1,",",Artefatos!$BX53,",",Artefatos!$A53,",",Artefatos!$D53,"),"),"")</f>
        <v/>
      </c>
      <c r="BG50" s="6" t="str">
        <f>IF(Artefatos!BL53&lt;&gt;"",CONCATENATE("(",Artefatos!BL$1,",",Artefatos!$BX53,",",Artefatos!$A53,",",Artefatos!$D53,"),"),"")</f>
        <v/>
      </c>
      <c r="BH50" s="6" t="str">
        <f>IF(Artefatos!BM53&lt;&gt;"",CONCATENATE("(",Artefatos!BM$1,",",Artefatos!$BX53,",",Artefatos!$A53,",",Artefatos!$D53,"),"),"")</f>
        <v/>
      </c>
      <c r="BI50" s="6" t="str">
        <f>IF(Artefatos!BN53&lt;&gt;"",CONCATENATE("(",Artefatos!BN$1,",",Artefatos!$BX53,",",Artefatos!$A53,",",Artefatos!$D53,"),"),"")</f>
        <v/>
      </c>
      <c r="BJ50" s="6" t="str">
        <f>IF(Artefatos!BO53&lt;&gt;"",CONCATENATE("(",Artefatos!BO$1,",",Artefatos!$BX53,",",Artefatos!$A53,",",Artefatos!$D53,"),"),"")</f>
        <v/>
      </c>
      <c r="BK50" s="6" t="str">
        <f>IF(Artefatos!BP53&lt;&gt;"",CONCATENATE("(",Artefatos!BP$1,",",Artefatos!$BX53,",",Artefatos!$A53,",",Artefatos!$D53,"),"),"")</f>
        <v/>
      </c>
      <c r="BL50" s="6" t="str">
        <f>IF(Artefatos!BQ53&lt;&gt;"",CONCATENATE("(",Artefatos!BQ$1,",",Artefatos!$BX53,",",Artefatos!$A53,",",Artefatos!$D53,"),"),"")</f>
        <v/>
      </c>
      <c r="BM50" s="6" t="str">
        <f>IF(Artefatos!BR53&lt;&gt;"",CONCATENATE("(",Artefatos!BR$1,",",Artefatos!$BX53,",",Artefatos!$A53,",",Artefatos!$D53,"),"),"")</f>
        <v/>
      </c>
      <c r="BN50" s="6" t="str">
        <f>IF(Artefatos!BS53&lt;&gt;"",CONCATENATE("(",Artefatos!BS$1,",",Artefatos!$BX53,",",Artefatos!$A53,",",Artefatos!$D53,"),"),"")</f>
        <v/>
      </c>
      <c r="BO50" s="6" t="str">
        <f>IF(Artefatos!BT53&lt;&gt;"",CONCATENATE("(",Artefatos!BT$1,",",Artefatos!$BX53,",",Artefatos!$A53,",",Artefatos!$D53,"),"),"")</f>
        <v/>
      </c>
      <c r="BP50" s="6" t="str">
        <f>IF(Artefatos!BU53&lt;&gt;"",CONCATENATE("(",Artefatos!BU$1,",",Artefatos!$BX53,",",Artefatos!$A53,",",Artefatos!$D53,"),"),"")</f>
        <v/>
      </c>
      <c r="BQ50" s="6" t="str">
        <f>IF(Artefatos!BV53&lt;&gt;"",CONCATENATE("(",Artefatos!BV$1,",",Artefatos!$BX53,",",Artefatos!$A53,",",Artefatos!$D53,"),"),"")</f>
        <v/>
      </c>
      <c r="BR50" s="6" t="str">
        <f>IF(Artefatos!BW53&lt;&gt;"",CONCATENATE("(",Artefatos!BW$1,",",Artefatos!$BX53,",",Artefatos!$A53,",",Artefatos!$D53,"),"),"")</f>
        <v/>
      </c>
    </row>
    <row r="51" spans="1:70" x14ac:dyDescent="0.2">
      <c r="A51" s="6" t="str">
        <f>IF(Artefatos!F54&lt;&gt;"",CONCATENATE("(",Artefatos!F$1,",",Artefatos!$BX54,",",Artefatos!$A54,",",Artefatos!$D54,"),"),"")</f>
        <v>(1,1,49,true),</v>
      </c>
      <c r="B51" s="6" t="str">
        <f>IF(Artefatos!G54&lt;&gt;"",CONCATENATE("(",Artefatos!G$1,",",Artefatos!$BX54,",",Artefatos!$A54,",",Artefatos!$D54,"),"),"")</f>
        <v>(2,1,49,true),</v>
      </c>
      <c r="C51" s="6" t="str">
        <f>IF(Artefatos!H54&lt;&gt;"",CONCATENATE("(",Artefatos!H$1,",",Artefatos!$BX54,",",Artefatos!$A54,",",Artefatos!$D54,"),"),"")</f>
        <v/>
      </c>
      <c r="D51" s="6" t="str">
        <f>IF(Artefatos!I54&lt;&gt;"",CONCATENATE("(",Artefatos!I$1,",",Artefatos!$BX54,",",Artefatos!$A54,",",Artefatos!$D54,"),"),"")</f>
        <v/>
      </c>
      <c r="E51" s="6" t="str">
        <f>IF(Artefatos!J54&lt;&gt;"",CONCATENATE("(",Artefatos!J$1,",",Artefatos!$BX54,",",Artefatos!$A54,",",Artefatos!$D54,"),"),"")</f>
        <v/>
      </c>
      <c r="F51" s="6" t="str">
        <f>IF(Artefatos!K54&lt;&gt;"",CONCATENATE("(",Artefatos!K$1,",",Artefatos!$BX54,",",Artefatos!$A54,",",Artefatos!$D54,"),"),"")</f>
        <v/>
      </c>
      <c r="G51" s="6" t="str">
        <f>IF(Artefatos!L54&lt;&gt;"",CONCATENATE("(",Artefatos!L$1,",",Artefatos!$BX54,",",Artefatos!$A54,",",Artefatos!$D54,"),"),"")</f>
        <v/>
      </c>
      <c r="H51" s="6" t="str">
        <f>IF(Artefatos!M54&lt;&gt;"",CONCATENATE("(",Artefatos!M$1,",",Artefatos!$BX54,",",Artefatos!$A54,",",Artefatos!$D54,"),"),"")</f>
        <v/>
      </c>
      <c r="I51" s="6" t="str">
        <f>IF(Artefatos!N54&lt;&gt;"",CONCATENATE("(",Artefatos!N$1,",",Artefatos!$BX54,",",Artefatos!$A54,",",Artefatos!$D54,"),"),"")</f>
        <v/>
      </c>
      <c r="J51" s="6" t="str">
        <f>IF(Artefatos!O54&lt;&gt;"",CONCATENATE("(",Artefatos!O$1,",",Artefatos!$BX54,",",Artefatos!$A54,",",Artefatos!$D54,"),"),"")</f>
        <v/>
      </c>
      <c r="K51" s="6" t="str">
        <f>IF(Artefatos!P54&lt;&gt;"",CONCATENATE("(",Artefatos!P$1,",",Artefatos!$BX54,",",Artefatos!$A54,",",Artefatos!$D54,"),"),"")</f>
        <v/>
      </c>
      <c r="L51" s="6" t="str">
        <f>IF(Artefatos!Q54&lt;&gt;"",CONCATENATE("(",Artefatos!Q$1,",",Artefatos!$BX54,",",Artefatos!$A54,",",Artefatos!$D54,"),"),"")</f>
        <v/>
      </c>
      <c r="M51" s="6" t="str">
        <f>IF(Artefatos!R54&lt;&gt;"",CONCATENATE("(",Artefatos!R$1,",",Artefatos!$BX54,",",Artefatos!$A54,",",Artefatos!$D54,"),"),"")</f>
        <v/>
      </c>
      <c r="N51" s="6" t="str">
        <f>IF(Artefatos!S54&lt;&gt;"",CONCATENATE("(",Artefatos!S$1,",",Artefatos!$BX54,",",Artefatos!$A54,",",Artefatos!$D54,"),"),"")</f>
        <v/>
      </c>
      <c r="O51" s="6" t="str">
        <f>IF(Artefatos!T54&lt;&gt;"",CONCATENATE("(",Artefatos!T$1,",",Artefatos!$BX54,",",Artefatos!$A54,",",Artefatos!$D54,"),"),"")</f>
        <v/>
      </c>
      <c r="P51" s="6" t="str">
        <f>IF(Artefatos!U54&lt;&gt;"",CONCATENATE("(",Artefatos!U$1,",",Artefatos!$BX54,",",Artefatos!$A54,",",Artefatos!$D54,"),"),"")</f>
        <v/>
      </c>
      <c r="Q51" s="6" t="str">
        <f>IF(Artefatos!V54&lt;&gt;"",CONCATENATE("(",Artefatos!V$1,",",Artefatos!$BX54,",",Artefatos!$A54,",",Artefatos!$D54,"),"),"")</f>
        <v/>
      </c>
      <c r="R51" s="6" t="str">
        <f>IF(Artefatos!W54&lt;&gt;"",CONCATENATE("(",Artefatos!W$1,",",Artefatos!$BX54,",",Artefatos!$A54,",",Artefatos!$D54,"),"),"")</f>
        <v/>
      </c>
      <c r="S51" s="6" t="str">
        <f>IF(Artefatos!X54&lt;&gt;"",CONCATENATE("(",Artefatos!X$1,",",Artefatos!$BX54,",",Artefatos!$A54,",",Artefatos!$D54,"),"),"")</f>
        <v/>
      </c>
      <c r="T51" s="6" t="str">
        <f>IF(Artefatos!Y54&lt;&gt;"",CONCATENATE("(",Artefatos!Y$1,",",Artefatos!$BX54,",",Artefatos!$A54,",",Artefatos!$D54,"),"),"")</f>
        <v/>
      </c>
      <c r="U51" s="6" t="str">
        <f>IF(Artefatos!Z54&lt;&gt;"",CONCATENATE("(",Artefatos!Z$1,",",Artefatos!$BX54,",",Artefatos!$A54,",",Artefatos!$D54,"),"),"")</f>
        <v/>
      </c>
      <c r="V51" s="6" t="str">
        <f>IF(Artefatos!AA54&lt;&gt;"",CONCATENATE("(",Artefatos!AA$1,",",Artefatos!$BX54,",",Artefatos!$A54,",",Artefatos!$D54,"),"),"")</f>
        <v/>
      </c>
      <c r="W51" s="6" t="str">
        <f>IF(Artefatos!AB54&lt;&gt;"",CONCATENATE("(",Artefatos!AB$1,",",Artefatos!$BX54,",",Artefatos!$A54,",",Artefatos!$D54,"),"),"")</f>
        <v/>
      </c>
      <c r="X51" s="6" t="str">
        <f>IF(Artefatos!AC54&lt;&gt;"",CONCATENATE("(",Artefatos!AC$1,",",Artefatos!$BX54,",",Artefatos!$A54,",",Artefatos!$D54,"),"),"")</f>
        <v/>
      </c>
      <c r="Y51" s="6" t="str">
        <f>IF(Artefatos!AD54&lt;&gt;"",CONCATENATE("(",Artefatos!AD$1,",",Artefatos!$BX54,",",Artefatos!$A54,",",Artefatos!$D54,"),"),"")</f>
        <v/>
      </c>
      <c r="Z51" s="6" t="str">
        <f>IF(Artefatos!AE54&lt;&gt;"",CONCATENATE("(",Artefatos!AE$1,",",Artefatos!$BX54,",",Artefatos!$A54,",",Artefatos!$D54,"),"),"")</f>
        <v/>
      </c>
      <c r="AA51" s="6" t="str">
        <f>IF(Artefatos!AF54&lt;&gt;"",CONCATENATE("(",Artefatos!AF$1,",",Artefatos!$BX54,",",Artefatos!$A54,",",Artefatos!$D54,"),"),"")</f>
        <v/>
      </c>
      <c r="AB51" s="6" t="str">
        <f>IF(Artefatos!AG54&lt;&gt;"",CONCATENATE("(",Artefatos!AG$1,",",Artefatos!$BX54,",",Artefatos!$A54,",",Artefatos!$D54,"),"),"")</f>
        <v/>
      </c>
      <c r="AC51" s="6" t="str">
        <f>IF(Artefatos!AH54&lt;&gt;"",CONCATENATE("(",Artefatos!AH$1,",",Artefatos!$BX54,",",Artefatos!$A54,",",Artefatos!$D54,"),"),"")</f>
        <v>(29,1,49,true),</v>
      </c>
      <c r="AD51" s="6" t="str">
        <f>IF(Artefatos!AI54&lt;&gt;"",CONCATENATE("(",Artefatos!AI$1,",",Artefatos!$BX54,",",Artefatos!$A54,",",Artefatos!$D54,"),"),"")</f>
        <v>(30,1,49,true),</v>
      </c>
      <c r="AE51" s="6" t="str">
        <f>IF(Artefatos!AJ54&lt;&gt;"",CONCATENATE("(",Artefatos!AJ$1,",",Artefatos!$BX54,",",Artefatos!$A54,",",Artefatos!$D54,"),"),"")</f>
        <v/>
      </c>
      <c r="AF51" s="6" t="str">
        <f>IF(Artefatos!AK54&lt;&gt;"",CONCATENATE("(",Artefatos!AK$1,",",Artefatos!$BX54,",",Artefatos!$A54,",",Artefatos!$D54,"),"),"")</f>
        <v/>
      </c>
      <c r="AG51" s="6" t="str">
        <f>IF(Artefatos!AL54&lt;&gt;"",CONCATENATE("(",Artefatos!AL$1,",",Artefatos!$BX54,",",Artefatos!$A54,",",Artefatos!$D54,"),"),"")</f>
        <v/>
      </c>
      <c r="AH51" s="6" t="str">
        <f>IF(Artefatos!AM54&lt;&gt;"",CONCATENATE("(",Artefatos!AM$1,",",Artefatos!$BX54,",",Artefatos!$A54,",",Artefatos!$D54,"),"),"")</f>
        <v/>
      </c>
      <c r="AI51" s="6" t="str">
        <f>IF(Artefatos!AN54&lt;&gt;"",CONCATENATE("(",Artefatos!AN$1,",",Artefatos!$BX54,",",Artefatos!$A54,",",Artefatos!$D54,"),"),"")</f>
        <v/>
      </c>
      <c r="AJ51" s="6" t="str">
        <f>IF(Artefatos!AO54&lt;&gt;"",CONCATENATE("(",Artefatos!AO$1,",",Artefatos!$BX54,",",Artefatos!$A54,",",Artefatos!$D54,"),"),"")</f>
        <v/>
      </c>
      <c r="AK51" s="6" t="str">
        <f>IF(Artefatos!AP54&lt;&gt;"",CONCATENATE("(",Artefatos!AP$1,",",Artefatos!$BX54,",",Artefatos!$A54,",",Artefatos!$D54,"),"),"")</f>
        <v/>
      </c>
      <c r="AL51" s="6" t="str">
        <f>IF(Artefatos!AQ54&lt;&gt;"",CONCATENATE("(",Artefatos!AQ$1,",",Artefatos!$BX54,",",Artefatos!$A54,",",Artefatos!$D54,"),"),"")</f>
        <v/>
      </c>
      <c r="AM51" s="6" t="str">
        <f>IF(Artefatos!AR54&lt;&gt;"",CONCATENATE("(",Artefatos!AR$1,",",Artefatos!$BX54,",",Artefatos!$A54,",",Artefatos!$D54,"),"),"")</f>
        <v/>
      </c>
      <c r="AN51" s="6" t="str">
        <f>IF(Artefatos!AS54&lt;&gt;"",CONCATENATE("(",Artefatos!AS$1,",",Artefatos!$BX54,",",Artefatos!$A54,",",Artefatos!$D54,"),"),"")</f>
        <v/>
      </c>
      <c r="AO51" s="6" t="str">
        <f>IF(Artefatos!AT54&lt;&gt;"",CONCATENATE("(",Artefatos!AT$1,",",Artefatos!$BX54,",",Artefatos!$A54,",",Artefatos!$D54,"),"),"")</f>
        <v/>
      </c>
      <c r="AP51" s="6" t="str">
        <f>IF(Artefatos!AU54&lt;&gt;"",CONCATENATE("(",Artefatos!AU$1,",",Artefatos!$BX54,",",Artefatos!$A54,",",Artefatos!$D54,"),"),"")</f>
        <v/>
      </c>
      <c r="AQ51" s="6" t="str">
        <f>IF(Artefatos!AV54&lt;&gt;"",CONCATENATE("(",Artefatos!AV$1,",",Artefatos!$BX54,",",Artefatos!$A54,",",Artefatos!$D54,"),"),"")</f>
        <v/>
      </c>
      <c r="AR51" s="6" t="str">
        <f>IF(Artefatos!AW54&lt;&gt;"",CONCATENATE("(",Artefatos!AW$1,",",Artefatos!$BX54,",",Artefatos!$A54,",",Artefatos!$D54,"),"),"")</f>
        <v/>
      </c>
      <c r="AS51" s="6" t="str">
        <f>IF(Artefatos!AX54&lt;&gt;"",CONCATENATE("(",Artefatos!AX$1,",",Artefatos!$BX54,",",Artefatos!$A54,",",Artefatos!$D54,"),"),"")</f>
        <v/>
      </c>
      <c r="AT51" s="6" t="str">
        <f>IF(Artefatos!AY54&lt;&gt;"",CONCATENATE("(",Artefatos!AY$1,",",Artefatos!$BX54,",",Artefatos!$A54,",",Artefatos!$D54,"),"),"")</f>
        <v/>
      </c>
      <c r="AU51" s="6" t="str">
        <f>IF(Artefatos!AZ54&lt;&gt;"",CONCATENATE("(",Artefatos!AZ$1,",",Artefatos!$BX54,",",Artefatos!$A54,",",Artefatos!$D54,"),"),"")</f>
        <v/>
      </c>
      <c r="AV51" s="6" t="str">
        <f>IF(Artefatos!BA54&lt;&gt;"",CONCATENATE("(",Artefatos!BA$1,",",Artefatos!$BX54,",",Artefatos!$A54,",",Artefatos!$D54,"),"),"")</f>
        <v/>
      </c>
      <c r="AW51" s="6" t="str">
        <f>IF(Artefatos!BB54&lt;&gt;"",CONCATENATE("(",Artefatos!BB$1,",",Artefatos!$BX54,",",Artefatos!$A54,",",Artefatos!$D54,"),"),"")</f>
        <v/>
      </c>
      <c r="AX51" s="6" t="str">
        <f>IF(Artefatos!BC54&lt;&gt;"",CONCATENATE("(",Artefatos!BC$1,",",Artefatos!$BX54,",",Artefatos!$A54,",",Artefatos!$D54,"),"),"")</f>
        <v/>
      </c>
      <c r="AY51" s="6" t="str">
        <f>IF(Artefatos!BD54&lt;&gt;"",CONCATENATE("(",Artefatos!BD$1,",",Artefatos!$BX54,",",Artefatos!$A54,",",Artefatos!$D54,"),"),"")</f>
        <v/>
      </c>
      <c r="AZ51" s="6" t="str">
        <f>IF(Artefatos!BE54&lt;&gt;"",CONCATENATE("(",Artefatos!BE$1,",",Artefatos!$BX54,",",Artefatos!$A54,",",Artefatos!$D54,"),"),"")</f>
        <v/>
      </c>
      <c r="BA51" s="6" t="str">
        <f>IF(Artefatos!BF54&lt;&gt;"",CONCATENATE("(",Artefatos!BF$1,",",Artefatos!$BX54,",",Artefatos!$A54,",",Artefatos!$D54,"),"),"")</f>
        <v/>
      </c>
      <c r="BB51" s="6" t="str">
        <f>IF(Artefatos!BG54&lt;&gt;"",CONCATENATE("(",Artefatos!BG$1,",",Artefatos!$BX54,",",Artefatos!$A54,",",Artefatos!$D54,"),"),"")</f>
        <v/>
      </c>
      <c r="BC51" s="6" t="str">
        <f>IF(Artefatos!BH54&lt;&gt;"",CONCATENATE("(",Artefatos!BH$1,",",Artefatos!$BX54,",",Artefatos!$A54,",",Artefatos!$D54,"),"),"")</f>
        <v/>
      </c>
      <c r="BD51" s="6" t="str">
        <f>IF(Artefatos!BI54&lt;&gt;"",CONCATENATE("(",Artefatos!BI$1,",",Artefatos!$BX54,",",Artefatos!$A54,",",Artefatos!$D54,"),"),"")</f>
        <v/>
      </c>
      <c r="BE51" s="6" t="str">
        <f>IF(Artefatos!BJ54&lt;&gt;"",CONCATENATE("(",Artefatos!BJ$1,",",Artefatos!$BX54,",",Artefatos!$A54,",",Artefatos!$D54,"),"),"")</f>
        <v/>
      </c>
      <c r="BF51" s="6" t="str">
        <f>IF(Artefatos!BK54&lt;&gt;"",CONCATENATE("(",Artefatos!BK$1,",",Artefatos!$BX54,",",Artefatos!$A54,",",Artefatos!$D54,"),"),"")</f>
        <v/>
      </c>
      <c r="BG51" s="6" t="str">
        <f>IF(Artefatos!BL54&lt;&gt;"",CONCATENATE("(",Artefatos!BL$1,",",Artefatos!$BX54,",",Artefatos!$A54,",",Artefatos!$D54,"),"),"")</f>
        <v/>
      </c>
      <c r="BH51" s="6" t="str">
        <f>IF(Artefatos!BM54&lt;&gt;"",CONCATENATE("(",Artefatos!BM$1,",",Artefatos!$BX54,",",Artefatos!$A54,",",Artefatos!$D54,"),"),"")</f>
        <v/>
      </c>
      <c r="BI51" s="6" t="str">
        <f>IF(Artefatos!BN54&lt;&gt;"",CONCATENATE("(",Artefatos!BN$1,",",Artefatos!$BX54,",",Artefatos!$A54,",",Artefatos!$D54,"),"),"")</f>
        <v/>
      </c>
      <c r="BJ51" s="6" t="str">
        <f>IF(Artefatos!BO54&lt;&gt;"",CONCATENATE("(",Artefatos!BO$1,",",Artefatos!$BX54,",",Artefatos!$A54,",",Artefatos!$D54,"),"),"")</f>
        <v/>
      </c>
      <c r="BK51" s="6" t="str">
        <f>IF(Artefatos!BP54&lt;&gt;"",CONCATENATE("(",Artefatos!BP$1,",",Artefatos!$BX54,",",Artefatos!$A54,",",Artefatos!$D54,"),"),"")</f>
        <v/>
      </c>
      <c r="BL51" s="6" t="str">
        <f>IF(Artefatos!BQ54&lt;&gt;"",CONCATENATE("(",Artefatos!BQ$1,",",Artefatos!$BX54,",",Artefatos!$A54,",",Artefatos!$D54,"),"),"")</f>
        <v/>
      </c>
      <c r="BM51" s="6" t="str">
        <f>IF(Artefatos!BR54&lt;&gt;"",CONCATENATE("(",Artefatos!BR$1,",",Artefatos!$BX54,",",Artefatos!$A54,",",Artefatos!$D54,"),"),"")</f>
        <v/>
      </c>
      <c r="BN51" s="6" t="str">
        <f>IF(Artefatos!BS54&lt;&gt;"",CONCATENATE("(",Artefatos!BS$1,",",Artefatos!$BX54,",",Artefatos!$A54,",",Artefatos!$D54,"),"),"")</f>
        <v/>
      </c>
      <c r="BO51" s="6" t="str">
        <f>IF(Artefatos!BT54&lt;&gt;"",CONCATENATE("(",Artefatos!BT$1,",",Artefatos!$BX54,",",Artefatos!$A54,",",Artefatos!$D54,"),"),"")</f>
        <v/>
      </c>
      <c r="BP51" s="6" t="str">
        <f>IF(Artefatos!BU54&lt;&gt;"",CONCATENATE("(",Artefatos!BU$1,",",Artefatos!$BX54,",",Artefatos!$A54,",",Artefatos!$D54,"),"),"")</f>
        <v/>
      </c>
      <c r="BQ51" s="6" t="str">
        <f>IF(Artefatos!BV54&lt;&gt;"",CONCATENATE("(",Artefatos!BV$1,",",Artefatos!$BX54,",",Artefatos!$A54,",",Artefatos!$D54,"),"),"")</f>
        <v/>
      </c>
      <c r="BR51" s="6" t="str">
        <f>IF(Artefatos!BW54&lt;&gt;"",CONCATENATE("(",Artefatos!BW$1,",",Artefatos!$BX54,",",Artefatos!$A54,",",Artefatos!$D54,"),"),"")</f>
        <v/>
      </c>
    </row>
    <row r="52" spans="1:70" x14ac:dyDescent="0.2">
      <c r="A52" s="6" t="str">
        <f>IF(Artefatos!F55&lt;&gt;"",CONCATENATE("(",Artefatos!F$1,",",Artefatos!$BX55,",",Artefatos!$A55,",",Artefatos!$D55,"),"),"")</f>
        <v/>
      </c>
      <c r="B52" s="6" t="str">
        <f>IF(Artefatos!G55&lt;&gt;"",CONCATENATE("(",Artefatos!G$1,",",Artefatos!$BX55,",",Artefatos!$A55,",",Artefatos!$D55,"),"),"")</f>
        <v/>
      </c>
      <c r="C52" s="6" t="str">
        <f>IF(Artefatos!H55&lt;&gt;"",CONCATENATE("(",Artefatos!H$1,",",Artefatos!$BX55,",",Artefatos!$A55,",",Artefatos!$D55,"),"),"")</f>
        <v/>
      </c>
      <c r="D52" s="6" t="str">
        <f>IF(Artefatos!I55&lt;&gt;"",CONCATENATE("(",Artefatos!I$1,",",Artefatos!$BX55,",",Artefatos!$A55,",",Artefatos!$D55,"),"),"")</f>
        <v/>
      </c>
      <c r="E52" s="6" t="str">
        <f>IF(Artefatos!J55&lt;&gt;"",CONCATENATE("(",Artefatos!J$1,",",Artefatos!$BX55,",",Artefatos!$A55,",",Artefatos!$D55,"),"),"")</f>
        <v/>
      </c>
      <c r="F52" s="6" t="str">
        <f>IF(Artefatos!K55&lt;&gt;"",CONCATENATE("(",Artefatos!K$1,",",Artefatos!$BX55,",",Artefatos!$A55,",",Artefatos!$D55,"),"),"")</f>
        <v/>
      </c>
      <c r="G52" s="6" t="str">
        <f>IF(Artefatos!L55&lt;&gt;"",CONCATENATE("(",Artefatos!L$1,",",Artefatos!$BX55,",",Artefatos!$A55,",",Artefatos!$D55,"),"),"")</f>
        <v/>
      </c>
      <c r="H52" s="6" t="str">
        <f>IF(Artefatos!M55&lt;&gt;"",CONCATENATE("(",Artefatos!M$1,",",Artefatos!$BX55,",",Artefatos!$A55,",",Artefatos!$D55,"),"),"")</f>
        <v/>
      </c>
      <c r="I52" s="6" t="str">
        <f>IF(Artefatos!N55&lt;&gt;"",CONCATENATE("(",Artefatos!N$1,",",Artefatos!$BX55,",",Artefatos!$A55,",",Artefatos!$D55,"),"),"")</f>
        <v/>
      </c>
      <c r="J52" s="6" t="str">
        <f>IF(Artefatos!O55&lt;&gt;"",CONCATENATE("(",Artefatos!O$1,",",Artefatos!$BX55,",",Artefatos!$A55,",",Artefatos!$D55,"),"),"")</f>
        <v/>
      </c>
      <c r="K52" s="6" t="str">
        <f>IF(Artefatos!P55&lt;&gt;"",CONCATENATE("(",Artefatos!P$1,",",Artefatos!$BX55,",",Artefatos!$A55,",",Artefatos!$D55,"),"),"")</f>
        <v/>
      </c>
      <c r="L52" s="6" t="str">
        <f>IF(Artefatos!Q55&lt;&gt;"",CONCATENATE("(",Artefatos!Q$1,",",Artefatos!$BX55,",",Artefatos!$A55,",",Artefatos!$D55,"),"),"")</f>
        <v/>
      </c>
      <c r="M52" s="6" t="str">
        <f>IF(Artefatos!R55&lt;&gt;"",CONCATENATE("(",Artefatos!R$1,",",Artefatos!$BX55,",",Artefatos!$A55,",",Artefatos!$D55,"),"),"")</f>
        <v/>
      </c>
      <c r="N52" s="6" t="str">
        <f>IF(Artefatos!S55&lt;&gt;"",CONCATENATE("(",Artefatos!S$1,",",Artefatos!$BX55,",",Artefatos!$A55,",",Artefatos!$D55,"),"),"")</f>
        <v/>
      </c>
      <c r="O52" s="6" t="str">
        <f>IF(Artefatos!T55&lt;&gt;"",CONCATENATE("(",Artefatos!T$1,",",Artefatos!$BX55,",",Artefatos!$A55,",",Artefatos!$D55,"),"),"")</f>
        <v/>
      </c>
      <c r="P52" s="6" t="str">
        <f>IF(Artefatos!U55&lt;&gt;"",CONCATENATE("(",Artefatos!U$1,",",Artefatos!$BX55,",",Artefatos!$A55,",",Artefatos!$D55,"),"),"")</f>
        <v/>
      </c>
      <c r="Q52" s="6" t="str">
        <f>IF(Artefatos!V55&lt;&gt;"",CONCATENATE("(",Artefatos!V$1,",",Artefatos!$BX55,",",Artefatos!$A55,",",Artefatos!$D55,"),"),"")</f>
        <v/>
      </c>
      <c r="R52" s="6" t="str">
        <f>IF(Artefatos!W55&lt;&gt;"",CONCATENATE("(",Artefatos!W$1,",",Artefatos!$BX55,",",Artefatos!$A55,",",Artefatos!$D55,"),"),"")</f>
        <v/>
      </c>
      <c r="S52" s="6" t="str">
        <f>IF(Artefatos!X55&lt;&gt;"",CONCATENATE("(",Artefatos!X$1,",",Artefatos!$BX55,",",Artefatos!$A55,",",Artefatos!$D55,"),"),"")</f>
        <v/>
      </c>
      <c r="T52" s="6" t="str">
        <f>IF(Artefatos!Y55&lt;&gt;"",CONCATENATE("(",Artefatos!Y$1,",",Artefatos!$BX55,",",Artefatos!$A55,",",Artefatos!$D55,"),"),"")</f>
        <v/>
      </c>
      <c r="U52" s="6" t="str">
        <f>IF(Artefatos!Z55&lt;&gt;"",CONCATENATE("(",Artefatos!Z$1,",",Artefatos!$BX55,",",Artefatos!$A55,",",Artefatos!$D55,"),"),"")</f>
        <v/>
      </c>
      <c r="V52" s="6" t="str">
        <f>IF(Artefatos!AA55&lt;&gt;"",CONCATENATE("(",Artefatos!AA$1,",",Artefatos!$BX55,",",Artefatos!$A55,",",Artefatos!$D55,"),"),"")</f>
        <v/>
      </c>
      <c r="W52" s="6" t="str">
        <f>IF(Artefatos!AB55&lt;&gt;"",CONCATENATE("(",Artefatos!AB$1,",",Artefatos!$BX55,",",Artefatos!$A55,",",Artefatos!$D55,"),"),"")</f>
        <v/>
      </c>
      <c r="X52" s="6" t="str">
        <f>IF(Artefatos!AC55&lt;&gt;"",CONCATENATE("(",Artefatos!AC$1,",",Artefatos!$BX55,",",Artefatos!$A55,",",Artefatos!$D55,"),"),"")</f>
        <v/>
      </c>
      <c r="Y52" s="6" t="str">
        <f>IF(Artefatos!AD55&lt;&gt;"",CONCATENATE("(",Artefatos!AD$1,",",Artefatos!$BX55,",",Artefatos!$A55,",",Artefatos!$D55,"),"),"")</f>
        <v/>
      </c>
      <c r="Z52" s="6" t="str">
        <f>IF(Artefatos!AE55&lt;&gt;"",CONCATENATE("(",Artefatos!AE$1,",",Artefatos!$BX55,",",Artefatos!$A55,",",Artefatos!$D55,"),"),"")</f>
        <v/>
      </c>
      <c r="AA52" s="6" t="str">
        <f>IF(Artefatos!AF55&lt;&gt;"",CONCATENATE("(",Artefatos!AF$1,",",Artefatos!$BX55,",",Artefatos!$A55,",",Artefatos!$D55,"),"),"")</f>
        <v/>
      </c>
      <c r="AB52" s="6" t="str">
        <f>IF(Artefatos!AG55&lt;&gt;"",CONCATENATE("(",Artefatos!AG$1,",",Artefatos!$BX55,",",Artefatos!$A55,",",Artefatos!$D55,"),"),"")</f>
        <v/>
      </c>
      <c r="AC52" s="6" t="str">
        <f>IF(Artefatos!AH55&lt;&gt;"",CONCATENATE("(",Artefatos!AH$1,",",Artefatos!$BX55,",",Artefatos!$A55,",",Artefatos!$D55,"),"),"")</f>
        <v/>
      </c>
      <c r="AD52" s="6" t="str">
        <f>IF(Artefatos!AI55&lt;&gt;"",CONCATENATE("(",Artefatos!AI$1,",",Artefatos!$BX55,",",Artefatos!$A55,",",Artefatos!$D55,"),"),"")</f>
        <v/>
      </c>
      <c r="AE52" s="6" t="str">
        <f>IF(Artefatos!AJ55&lt;&gt;"",CONCATENATE("(",Artefatos!AJ$1,",",Artefatos!$BX55,",",Artefatos!$A55,",",Artefatos!$D55,"),"),"")</f>
        <v>(31,1,50,true),</v>
      </c>
      <c r="AF52" s="6" t="str">
        <f>IF(Artefatos!AK55&lt;&gt;"",CONCATENATE("(",Artefatos!AK$1,",",Artefatos!$BX55,",",Artefatos!$A55,",",Artefatos!$D55,"),"),"")</f>
        <v>(32,1,50,true),</v>
      </c>
      <c r="AG52" s="6" t="str">
        <f>IF(Artefatos!AL55&lt;&gt;"",CONCATENATE("(",Artefatos!AL$1,",",Artefatos!$BX55,",",Artefatos!$A55,",",Artefatos!$D55,"),"),"")</f>
        <v/>
      </c>
      <c r="AH52" s="6" t="str">
        <f>IF(Artefatos!AM55&lt;&gt;"",CONCATENATE("(",Artefatos!AM$1,",",Artefatos!$BX55,",",Artefatos!$A55,",",Artefatos!$D55,"),"),"")</f>
        <v/>
      </c>
      <c r="AI52" s="6" t="str">
        <f>IF(Artefatos!AN55&lt;&gt;"",CONCATENATE("(",Artefatos!AN$1,",",Artefatos!$BX55,",",Artefatos!$A55,",",Artefatos!$D55,"),"),"")</f>
        <v/>
      </c>
      <c r="AJ52" s="6" t="str">
        <f>IF(Artefatos!AO55&lt;&gt;"",CONCATENATE("(",Artefatos!AO$1,",",Artefatos!$BX55,",",Artefatos!$A55,",",Artefatos!$D55,"),"),"")</f>
        <v/>
      </c>
      <c r="AK52" s="6" t="str">
        <f>IF(Artefatos!AP55&lt;&gt;"",CONCATENATE("(",Artefatos!AP$1,",",Artefatos!$BX55,",",Artefatos!$A55,",",Artefatos!$D55,"),"),"")</f>
        <v/>
      </c>
      <c r="AL52" s="6" t="str">
        <f>IF(Artefatos!AQ55&lt;&gt;"",CONCATENATE("(",Artefatos!AQ$1,",",Artefatos!$BX55,",",Artefatos!$A55,",",Artefatos!$D55,"),"),"")</f>
        <v/>
      </c>
      <c r="AM52" s="6" t="str">
        <f>IF(Artefatos!AR55&lt;&gt;"",CONCATENATE("(",Artefatos!AR$1,",",Artefatos!$BX55,",",Artefatos!$A55,",",Artefatos!$D55,"),"),"")</f>
        <v/>
      </c>
      <c r="AN52" s="6" t="str">
        <f>IF(Artefatos!AS55&lt;&gt;"",CONCATENATE("(",Artefatos!AS$1,",",Artefatos!$BX55,",",Artefatos!$A55,",",Artefatos!$D55,"),"),"")</f>
        <v/>
      </c>
      <c r="AO52" s="6" t="str">
        <f>IF(Artefatos!AT55&lt;&gt;"",CONCATENATE("(",Artefatos!AT$1,",",Artefatos!$BX55,",",Artefatos!$A55,",",Artefatos!$D55,"),"),"")</f>
        <v/>
      </c>
      <c r="AP52" s="6" t="str">
        <f>IF(Artefatos!AU55&lt;&gt;"",CONCATENATE("(",Artefatos!AU$1,",",Artefatos!$BX55,",",Artefatos!$A55,",",Artefatos!$D55,"),"),"")</f>
        <v/>
      </c>
      <c r="AQ52" s="6" t="str">
        <f>IF(Artefatos!AV55&lt;&gt;"",CONCATENATE("(",Artefatos!AV$1,",",Artefatos!$BX55,",",Artefatos!$A55,",",Artefatos!$D55,"),"),"")</f>
        <v/>
      </c>
      <c r="AR52" s="6" t="str">
        <f>IF(Artefatos!AW55&lt;&gt;"",CONCATENATE("(",Artefatos!AW$1,",",Artefatos!$BX55,",",Artefatos!$A55,",",Artefatos!$D55,"),"),"")</f>
        <v/>
      </c>
      <c r="AS52" s="6" t="str">
        <f>IF(Artefatos!AX55&lt;&gt;"",CONCATENATE("(",Artefatos!AX$1,",",Artefatos!$BX55,",",Artefatos!$A55,",",Artefatos!$D55,"),"),"")</f>
        <v/>
      </c>
      <c r="AT52" s="6" t="str">
        <f>IF(Artefatos!AY55&lt;&gt;"",CONCATENATE("(",Artefatos!AY$1,",",Artefatos!$BX55,",",Artefatos!$A55,",",Artefatos!$D55,"),"),"")</f>
        <v/>
      </c>
      <c r="AU52" s="6" t="str">
        <f>IF(Artefatos!AZ55&lt;&gt;"",CONCATENATE("(",Artefatos!AZ$1,",",Artefatos!$BX55,",",Artefatos!$A55,",",Artefatos!$D55,"),"),"")</f>
        <v/>
      </c>
      <c r="AV52" s="6" t="str">
        <f>IF(Artefatos!BA55&lt;&gt;"",CONCATENATE("(",Artefatos!BA$1,",",Artefatos!$BX55,",",Artefatos!$A55,",",Artefatos!$D55,"),"),"")</f>
        <v/>
      </c>
      <c r="AW52" s="6" t="str">
        <f>IF(Artefatos!BB55&lt;&gt;"",CONCATENATE("(",Artefatos!BB$1,",",Artefatos!$BX55,",",Artefatos!$A55,",",Artefatos!$D55,"),"),"")</f>
        <v/>
      </c>
      <c r="AX52" s="6" t="str">
        <f>IF(Artefatos!BC55&lt;&gt;"",CONCATENATE("(",Artefatos!BC$1,",",Artefatos!$BX55,",",Artefatos!$A55,",",Artefatos!$D55,"),"),"")</f>
        <v/>
      </c>
      <c r="AY52" s="6" t="str">
        <f>IF(Artefatos!BD55&lt;&gt;"",CONCATENATE("(",Artefatos!BD$1,",",Artefatos!$BX55,",",Artefatos!$A55,",",Artefatos!$D55,"),"),"")</f>
        <v/>
      </c>
      <c r="AZ52" s="6" t="str">
        <f>IF(Artefatos!BE55&lt;&gt;"",CONCATENATE("(",Artefatos!BE$1,",",Artefatos!$BX55,",",Artefatos!$A55,",",Artefatos!$D55,"),"),"")</f>
        <v/>
      </c>
      <c r="BA52" s="6" t="str">
        <f>IF(Artefatos!BF55&lt;&gt;"",CONCATENATE("(",Artefatos!BF$1,",",Artefatos!$BX55,",",Artefatos!$A55,",",Artefatos!$D55,"),"),"")</f>
        <v/>
      </c>
      <c r="BB52" s="6" t="str">
        <f>IF(Artefatos!BG55&lt;&gt;"",CONCATENATE("(",Artefatos!BG$1,",",Artefatos!$BX55,",",Artefatos!$A55,",",Artefatos!$D55,"),"),"")</f>
        <v/>
      </c>
      <c r="BC52" s="6" t="str">
        <f>IF(Artefatos!BH55&lt;&gt;"",CONCATENATE("(",Artefatos!BH$1,",",Artefatos!$BX55,",",Artefatos!$A55,",",Artefatos!$D55,"),"),"")</f>
        <v/>
      </c>
      <c r="BD52" s="6" t="str">
        <f>IF(Artefatos!BI55&lt;&gt;"",CONCATENATE("(",Artefatos!BI$1,",",Artefatos!$BX55,",",Artefatos!$A55,",",Artefatos!$D55,"),"),"")</f>
        <v/>
      </c>
      <c r="BE52" s="6" t="str">
        <f>IF(Artefatos!BJ55&lt;&gt;"",CONCATENATE("(",Artefatos!BJ$1,",",Artefatos!$BX55,",",Artefatos!$A55,",",Artefatos!$D55,"),"),"")</f>
        <v/>
      </c>
      <c r="BF52" s="6" t="str">
        <f>IF(Artefatos!BK55&lt;&gt;"",CONCATENATE("(",Artefatos!BK$1,",",Artefatos!$BX55,",",Artefatos!$A55,",",Artefatos!$D55,"),"),"")</f>
        <v/>
      </c>
      <c r="BG52" s="6" t="str">
        <f>IF(Artefatos!BL55&lt;&gt;"",CONCATENATE("(",Artefatos!BL$1,",",Artefatos!$BX55,",",Artefatos!$A55,",",Artefatos!$D55,"),"),"")</f>
        <v/>
      </c>
      <c r="BH52" s="6" t="str">
        <f>IF(Artefatos!BM55&lt;&gt;"",CONCATENATE("(",Artefatos!BM$1,",",Artefatos!$BX55,",",Artefatos!$A55,",",Artefatos!$D55,"),"),"")</f>
        <v/>
      </c>
      <c r="BI52" s="6" t="str">
        <f>IF(Artefatos!BN55&lt;&gt;"",CONCATENATE("(",Artefatos!BN$1,",",Artefatos!$BX55,",",Artefatos!$A55,",",Artefatos!$D55,"),"),"")</f>
        <v/>
      </c>
      <c r="BJ52" s="6" t="str">
        <f>IF(Artefatos!BO55&lt;&gt;"",CONCATENATE("(",Artefatos!BO$1,",",Artefatos!$BX55,",",Artefatos!$A55,",",Artefatos!$D55,"),"),"")</f>
        <v/>
      </c>
      <c r="BK52" s="6" t="str">
        <f>IF(Artefatos!BP55&lt;&gt;"",CONCATENATE("(",Artefatos!BP$1,",",Artefatos!$BX55,",",Artefatos!$A55,",",Artefatos!$D55,"),"),"")</f>
        <v/>
      </c>
      <c r="BL52" s="6" t="str">
        <f>IF(Artefatos!BQ55&lt;&gt;"",CONCATENATE("(",Artefatos!BQ$1,",",Artefatos!$BX55,",",Artefatos!$A55,",",Artefatos!$D55,"),"),"")</f>
        <v/>
      </c>
      <c r="BM52" s="6" t="str">
        <f>IF(Artefatos!BR55&lt;&gt;"",CONCATENATE("(",Artefatos!BR$1,",",Artefatos!$BX55,",",Artefatos!$A55,",",Artefatos!$D55,"),"),"")</f>
        <v/>
      </c>
      <c r="BN52" s="6" t="str">
        <f>IF(Artefatos!BS55&lt;&gt;"",CONCATENATE("(",Artefatos!BS$1,",",Artefatos!$BX55,",",Artefatos!$A55,",",Artefatos!$D55,"),"),"")</f>
        <v/>
      </c>
      <c r="BO52" s="6" t="str">
        <f>IF(Artefatos!BT55&lt;&gt;"",CONCATENATE("(",Artefatos!BT$1,",",Artefatos!$BX55,",",Artefatos!$A55,",",Artefatos!$D55,"),"),"")</f>
        <v/>
      </c>
      <c r="BP52" s="6" t="str">
        <f>IF(Artefatos!BU55&lt;&gt;"",CONCATENATE("(",Artefatos!BU$1,",",Artefatos!$BX55,",",Artefatos!$A55,",",Artefatos!$D55,"),"),"")</f>
        <v/>
      </c>
      <c r="BQ52" s="6" t="str">
        <f>IF(Artefatos!BV55&lt;&gt;"",CONCATENATE("(",Artefatos!BV$1,",",Artefatos!$BX55,",",Artefatos!$A55,",",Artefatos!$D55,"),"),"")</f>
        <v/>
      </c>
      <c r="BR52" s="6" t="str">
        <f>IF(Artefatos!BW55&lt;&gt;"",CONCATENATE("(",Artefatos!BW$1,",",Artefatos!$BX55,",",Artefatos!$A55,",",Artefatos!$D55,"),"),"")</f>
        <v/>
      </c>
    </row>
    <row r="53" spans="1:70" x14ac:dyDescent="0.2">
      <c r="A53" s="6" t="str">
        <f>IF(Artefatos!F56&lt;&gt;"",CONCATENATE("(",Artefatos!F$1,",",Artefatos!$BX56,",",Artefatos!$A56,",",Artefatos!$D56,"),"),"")</f>
        <v/>
      </c>
      <c r="B53" s="6" t="str">
        <f>IF(Artefatos!G56&lt;&gt;"",CONCATENATE("(",Artefatos!G$1,",",Artefatos!$BX56,",",Artefatos!$A56,",",Artefatos!$D56,"),"),"")</f>
        <v/>
      </c>
      <c r="C53" s="6" t="str">
        <f>IF(Artefatos!H56&lt;&gt;"",CONCATENATE("(",Artefatos!H$1,",",Artefatos!$BX56,",",Artefatos!$A56,",",Artefatos!$D56,"),"),"")</f>
        <v/>
      </c>
      <c r="D53" s="6" t="str">
        <f>IF(Artefatos!I56&lt;&gt;"",CONCATENATE("(",Artefatos!I$1,",",Artefatos!$BX56,",",Artefatos!$A56,",",Artefatos!$D56,"),"),"")</f>
        <v/>
      </c>
      <c r="E53" s="6" t="str">
        <f>IF(Artefatos!J56&lt;&gt;"",CONCATENATE("(",Artefatos!J$1,",",Artefatos!$BX56,",",Artefatos!$A56,",",Artefatos!$D56,"),"),"")</f>
        <v/>
      </c>
      <c r="F53" s="6" t="str">
        <f>IF(Artefatos!K56&lt;&gt;"",CONCATENATE("(",Artefatos!K$1,",",Artefatos!$BX56,",",Artefatos!$A56,",",Artefatos!$D56,"),"),"")</f>
        <v/>
      </c>
      <c r="G53" s="6" t="str">
        <f>IF(Artefatos!L56&lt;&gt;"",CONCATENATE("(",Artefatos!L$1,",",Artefatos!$BX56,",",Artefatos!$A56,",",Artefatos!$D56,"),"),"")</f>
        <v/>
      </c>
      <c r="H53" s="6" t="str">
        <f>IF(Artefatos!M56&lt;&gt;"",CONCATENATE("(",Artefatos!M$1,",",Artefatos!$BX56,",",Artefatos!$A56,",",Artefatos!$D56,"),"),"")</f>
        <v/>
      </c>
      <c r="I53" s="6" t="str">
        <f>IF(Artefatos!N56&lt;&gt;"",CONCATENATE("(",Artefatos!N$1,",",Artefatos!$BX56,",",Artefatos!$A56,",",Artefatos!$D56,"),"),"")</f>
        <v/>
      </c>
      <c r="J53" s="6" t="str">
        <f>IF(Artefatos!O56&lt;&gt;"",CONCATENATE("(",Artefatos!O$1,",",Artefatos!$BX56,",",Artefatos!$A56,",",Artefatos!$D56,"),"),"")</f>
        <v/>
      </c>
      <c r="K53" s="6" t="str">
        <f>IF(Artefatos!P56&lt;&gt;"",CONCATENATE("(",Artefatos!P$1,",",Artefatos!$BX56,",",Artefatos!$A56,",",Artefatos!$D56,"),"),"")</f>
        <v/>
      </c>
      <c r="L53" s="6" t="str">
        <f>IF(Artefatos!Q56&lt;&gt;"",CONCATENATE("(",Artefatos!Q$1,",",Artefatos!$BX56,",",Artefatos!$A56,",",Artefatos!$D56,"),"),"")</f>
        <v/>
      </c>
      <c r="M53" s="6" t="str">
        <f>IF(Artefatos!R56&lt;&gt;"",CONCATENATE("(",Artefatos!R$1,",",Artefatos!$BX56,",",Artefatos!$A56,",",Artefatos!$D56,"),"),"")</f>
        <v/>
      </c>
      <c r="N53" s="6" t="str">
        <f>IF(Artefatos!S56&lt;&gt;"",CONCATENATE("(",Artefatos!S$1,",",Artefatos!$BX56,",",Artefatos!$A56,",",Artefatos!$D56,"),"),"")</f>
        <v/>
      </c>
      <c r="O53" s="6" t="str">
        <f>IF(Artefatos!T56&lt;&gt;"",CONCATENATE("(",Artefatos!T$1,",",Artefatos!$BX56,",",Artefatos!$A56,",",Artefatos!$D56,"),"),"")</f>
        <v/>
      </c>
      <c r="P53" s="6" t="str">
        <f>IF(Artefatos!U56&lt;&gt;"",CONCATENATE("(",Artefatos!U$1,",",Artefatos!$BX56,",",Artefatos!$A56,",",Artefatos!$D56,"),"),"")</f>
        <v/>
      </c>
      <c r="Q53" s="6" t="str">
        <f>IF(Artefatos!V56&lt;&gt;"",CONCATENATE("(",Artefatos!V$1,",",Artefatos!$BX56,",",Artefatos!$A56,",",Artefatos!$D56,"),"),"")</f>
        <v/>
      </c>
      <c r="R53" s="6" t="str">
        <f>IF(Artefatos!W56&lt;&gt;"",CONCATENATE("(",Artefatos!W$1,",",Artefatos!$BX56,",",Artefatos!$A56,",",Artefatos!$D56,"),"),"")</f>
        <v/>
      </c>
      <c r="S53" s="6" t="str">
        <f>IF(Artefatos!X56&lt;&gt;"",CONCATENATE("(",Artefatos!X$1,",",Artefatos!$BX56,",",Artefatos!$A56,",",Artefatos!$D56,"),"),"")</f>
        <v/>
      </c>
      <c r="T53" s="6" t="str">
        <f>IF(Artefatos!Y56&lt;&gt;"",CONCATENATE("(",Artefatos!Y$1,",",Artefatos!$BX56,",",Artefatos!$A56,",",Artefatos!$D56,"),"),"")</f>
        <v/>
      </c>
      <c r="U53" s="6" t="str">
        <f>IF(Artefatos!Z56&lt;&gt;"",CONCATENATE("(",Artefatos!Z$1,",",Artefatos!$BX56,",",Artefatos!$A56,",",Artefatos!$D56,"),"),"")</f>
        <v/>
      </c>
      <c r="V53" s="6" t="str">
        <f>IF(Artefatos!AA56&lt;&gt;"",CONCATENATE("(",Artefatos!AA$1,",",Artefatos!$BX56,",",Artefatos!$A56,",",Artefatos!$D56,"),"),"")</f>
        <v/>
      </c>
      <c r="W53" s="6" t="str">
        <f>IF(Artefatos!AB56&lt;&gt;"",CONCATENATE("(",Artefatos!AB$1,",",Artefatos!$BX56,",",Artefatos!$A56,",",Artefatos!$D56,"),"),"")</f>
        <v/>
      </c>
      <c r="X53" s="6" t="str">
        <f>IF(Artefatos!AC56&lt;&gt;"",CONCATENATE("(",Artefatos!AC$1,",",Artefatos!$BX56,",",Artefatos!$A56,",",Artefatos!$D56,"),"),"")</f>
        <v/>
      </c>
      <c r="Y53" s="6" t="str">
        <f>IF(Artefatos!AD56&lt;&gt;"",CONCATENATE("(",Artefatos!AD$1,",",Artefatos!$BX56,",",Artefatos!$A56,",",Artefatos!$D56,"),"),"")</f>
        <v/>
      </c>
      <c r="Z53" s="6" t="str">
        <f>IF(Artefatos!AE56&lt;&gt;"",CONCATENATE("(",Artefatos!AE$1,",",Artefatos!$BX56,",",Artefatos!$A56,",",Artefatos!$D56,"),"),"")</f>
        <v/>
      </c>
      <c r="AA53" s="6" t="str">
        <f>IF(Artefatos!AF56&lt;&gt;"",CONCATENATE("(",Artefatos!AF$1,",",Artefatos!$BX56,",",Artefatos!$A56,",",Artefatos!$D56,"),"),"")</f>
        <v/>
      </c>
      <c r="AB53" s="6" t="str">
        <f>IF(Artefatos!AG56&lt;&gt;"",CONCATENATE("(",Artefatos!AG$1,",",Artefatos!$BX56,",",Artefatos!$A56,",",Artefatos!$D56,"),"),"")</f>
        <v/>
      </c>
      <c r="AC53" s="6" t="str">
        <f>IF(Artefatos!AH56&lt;&gt;"",CONCATENATE("(",Artefatos!AH$1,",",Artefatos!$BX56,",",Artefatos!$A56,",",Artefatos!$D56,"),"),"")</f>
        <v/>
      </c>
      <c r="AD53" s="6" t="str">
        <f>IF(Artefatos!AI56&lt;&gt;"",CONCATENATE("(",Artefatos!AI$1,",",Artefatos!$BX56,",",Artefatos!$A56,",",Artefatos!$D56,"),"),"")</f>
        <v/>
      </c>
      <c r="AE53" s="6" t="str">
        <f>IF(Artefatos!AJ56&lt;&gt;"",CONCATENATE("(",Artefatos!AJ$1,",",Artefatos!$BX56,",",Artefatos!$A56,",",Artefatos!$D56,"),"),"")</f>
        <v>(31,1,51,true),</v>
      </c>
      <c r="AF53" s="6" t="str">
        <f>IF(Artefatos!AK56&lt;&gt;"",CONCATENATE("(",Artefatos!AK$1,",",Artefatos!$BX56,",",Artefatos!$A56,",",Artefatos!$D56,"),"),"")</f>
        <v>(32,1,51,true),</v>
      </c>
      <c r="AG53" s="6" t="str">
        <f>IF(Artefatos!AL56&lt;&gt;"",CONCATENATE("(",Artefatos!AL$1,",",Artefatos!$BX56,",",Artefatos!$A56,",",Artefatos!$D56,"),"),"")</f>
        <v/>
      </c>
      <c r="AH53" s="6" t="str">
        <f>IF(Artefatos!AM56&lt;&gt;"",CONCATENATE("(",Artefatos!AM$1,",",Artefatos!$BX56,",",Artefatos!$A56,",",Artefatos!$D56,"),"),"")</f>
        <v/>
      </c>
      <c r="AI53" s="6" t="str">
        <f>IF(Artefatos!AN56&lt;&gt;"",CONCATENATE("(",Artefatos!AN$1,",",Artefatos!$BX56,",",Artefatos!$A56,",",Artefatos!$D56,"),"),"")</f>
        <v/>
      </c>
      <c r="AJ53" s="6" t="str">
        <f>IF(Artefatos!AO56&lt;&gt;"",CONCATENATE("(",Artefatos!AO$1,",",Artefatos!$BX56,",",Artefatos!$A56,",",Artefatos!$D56,"),"),"")</f>
        <v/>
      </c>
      <c r="AK53" s="6" t="str">
        <f>IF(Artefatos!AP56&lt;&gt;"",CONCATENATE("(",Artefatos!AP$1,",",Artefatos!$BX56,",",Artefatos!$A56,",",Artefatos!$D56,"),"),"")</f>
        <v/>
      </c>
      <c r="AL53" s="6" t="str">
        <f>IF(Artefatos!AQ56&lt;&gt;"",CONCATENATE("(",Artefatos!AQ$1,",",Artefatos!$BX56,",",Artefatos!$A56,",",Artefatos!$D56,"),"),"")</f>
        <v/>
      </c>
      <c r="AM53" s="6" t="str">
        <f>IF(Artefatos!AR56&lt;&gt;"",CONCATENATE("(",Artefatos!AR$1,",",Artefatos!$BX56,",",Artefatos!$A56,",",Artefatos!$D56,"),"),"")</f>
        <v/>
      </c>
      <c r="AN53" s="6" t="str">
        <f>IF(Artefatos!AS56&lt;&gt;"",CONCATENATE("(",Artefatos!AS$1,",",Artefatos!$BX56,",",Artefatos!$A56,",",Artefatos!$D56,"),"),"")</f>
        <v/>
      </c>
      <c r="AO53" s="6" t="str">
        <f>IF(Artefatos!AT56&lt;&gt;"",CONCATENATE("(",Artefatos!AT$1,",",Artefatos!$BX56,",",Artefatos!$A56,",",Artefatos!$D56,"),"),"")</f>
        <v/>
      </c>
      <c r="AP53" s="6" t="str">
        <f>IF(Artefatos!AU56&lt;&gt;"",CONCATENATE("(",Artefatos!AU$1,",",Artefatos!$BX56,",",Artefatos!$A56,",",Artefatos!$D56,"),"),"")</f>
        <v/>
      </c>
      <c r="AQ53" s="6" t="str">
        <f>IF(Artefatos!AV56&lt;&gt;"",CONCATENATE("(",Artefatos!AV$1,",",Artefatos!$BX56,",",Artefatos!$A56,",",Artefatos!$D56,"),"),"")</f>
        <v/>
      </c>
      <c r="AR53" s="6" t="str">
        <f>IF(Artefatos!AW56&lt;&gt;"",CONCATENATE("(",Artefatos!AW$1,",",Artefatos!$BX56,",",Artefatos!$A56,",",Artefatos!$D56,"),"),"")</f>
        <v/>
      </c>
      <c r="AS53" s="6" t="str">
        <f>IF(Artefatos!AX56&lt;&gt;"",CONCATENATE("(",Artefatos!AX$1,",",Artefatos!$BX56,",",Artefatos!$A56,",",Artefatos!$D56,"),"),"")</f>
        <v/>
      </c>
      <c r="AT53" s="6" t="str">
        <f>IF(Artefatos!AY56&lt;&gt;"",CONCATENATE("(",Artefatos!AY$1,",",Artefatos!$BX56,",",Artefatos!$A56,",",Artefatos!$D56,"),"),"")</f>
        <v/>
      </c>
      <c r="AU53" s="6" t="str">
        <f>IF(Artefatos!AZ56&lt;&gt;"",CONCATENATE("(",Artefatos!AZ$1,",",Artefatos!$BX56,",",Artefatos!$A56,",",Artefatos!$D56,"),"),"")</f>
        <v/>
      </c>
      <c r="AV53" s="6" t="str">
        <f>IF(Artefatos!BA56&lt;&gt;"",CONCATENATE("(",Artefatos!BA$1,",",Artefatos!$BX56,",",Artefatos!$A56,",",Artefatos!$D56,"),"),"")</f>
        <v/>
      </c>
      <c r="AW53" s="6" t="str">
        <f>IF(Artefatos!BB56&lt;&gt;"",CONCATENATE("(",Artefatos!BB$1,",",Artefatos!$BX56,",",Artefatos!$A56,",",Artefatos!$D56,"),"),"")</f>
        <v/>
      </c>
      <c r="AX53" s="6" t="str">
        <f>IF(Artefatos!BC56&lt;&gt;"",CONCATENATE("(",Artefatos!BC$1,",",Artefatos!$BX56,",",Artefatos!$A56,",",Artefatos!$D56,"),"),"")</f>
        <v/>
      </c>
      <c r="AY53" s="6" t="str">
        <f>IF(Artefatos!BD56&lt;&gt;"",CONCATENATE("(",Artefatos!BD$1,",",Artefatos!$BX56,",",Artefatos!$A56,",",Artefatos!$D56,"),"),"")</f>
        <v/>
      </c>
      <c r="AZ53" s="6" t="str">
        <f>IF(Artefatos!BE56&lt;&gt;"",CONCATENATE("(",Artefatos!BE$1,",",Artefatos!$BX56,",",Artefatos!$A56,",",Artefatos!$D56,"),"),"")</f>
        <v/>
      </c>
      <c r="BA53" s="6" t="str">
        <f>IF(Artefatos!BF56&lt;&gt;"",CONCATENATE("(",Artefatos!BF$1,",",Artefatos!$BX56,",",Artefatos!$A56,",",Artefatos!$D56,"),"),"")</f>
        <v/>
      </c>
      <c r="BB53" s="6" t="str">
        <f>IF(Artefatos!BG56&lt;&gt;"",CONCATENATE("(",Artefatos!BG$1,",",Artefatos!$BX56,",",Artefatos!$A56,",",Artefatos!$D56,"),"),"")</f>
        <v/>
      </c>
      <c r="BC53" s="6" t="str">
        <f>IF(Artefatos!BH56&lt;&gt;"",CONCATENATE("(",Artefatos!BH$1,",",Artefatos!$BX56,",",Artefatos!$A56,",",Artefatos!$D56,"),"),"")</f>
        <v/>
      </c>
      <c r="BD53" s="6" t="str">
        <f>IF(Artefatos!BI56&lt;&gt;"",CONCATENATE("(",Artefatos!BI$1,",",Artefatos!$BX56,",",Artefatos!$A56,",",Artefatos!$D56,"),"),"")</f>
        <v/>
      </c>
      <c r="BE53" s="6" t="str">
        <f>IF(Artefatos!BJ56&lt;&gt;"",CONCATENATE("(",Artefatos!BJ$1,",",Artefatos!$BX56,",",Artefatos!$A56,",",Artefatos!$D56,"),"),"")</f>
        <v/>
      </c>
      <c r="BF53" s="6" t="str">
        <f>IF(Artefatos!BK56&lt;&gt;"",CONCATENATE("(",Artefatos!BK$1,",",Artefatos!$BX56,",",Artefatos!$A56,",",Artefatos!$D56,"),"),"")</f>
        <v/>
      </c>
      <c r="BG53" s="6" t="str">
        <f>IF(Artefatos!BL56&lt;&gt;"",CONCATENATE("(",Artefatos!BL$1,",",Artefatos!$BX56,",",Artefatos!$A56,",",Artefatos!$D56,"),"),"")</f>
        <v/>
      </c>
      <c r="BH53" s="6" t="str">
        <f>IF(Artefatos!BM56&lt;&gt;"",CONCATENATE("(",Artefatos!BM$1,",",Artefatos!$BX56,",",Artefatos!$A56,",",Artefatos!$D56,"),"),"")</f>
        <v/>
      </c>
      <c r="BI53" s="6" t="str">
        <f>IF(Artefatos!BN56&lt;&gt;"",CONCATENATE("(",Artefatos!BN$1,",",Artefatos!$BX56,",",Artefatos!$A56,",",Artefatos!$D56,"),"),"")</f>
        <v/>
      </c>
      <c r="BJ53" s="6" t="str">
        <f>IF(Artefatos!BO56&lt;&gt;"",CONCATENATE("(",Artefatos!BO$1,",",Artefatos!$BX56,",",Artefatos!$A56,",",Artefatos!$D56,"),"),"")</f>
        <v/>
      </c>
      <c r="BK53" s="6" t="str">
        <f>IF(Artefatos!BP56&lt;&gt;"",CONCATENATE("(",Artefatos!BP$1,",",Artefatos!$BX56,",",Artefatos!$A56,",",Artefatos!$D56,"),"),"")</f>
        <v/>
      </c>
      <c r="BL53" s="6" t="str">
        <f>IF(Artefatos!BQ56&lt;&gt;"",CONCATENATE("(",Artefatos!BQ$1,",",Artefatos!$BX56,",",Artefatos!$A56,",",Artefatos!$D56,"),"),"")</f>
        <v/>
      </c>
      <c r="BM53" s="6" t="str">
        <f>IF(Artefatos!BR56&lt;&gt;"",CONCATENATE("(",Artefatos!BR$1,",",Artefatos!$BX56,",",Artefatos!$A56,",",Artefatos!$D56,"),"),"")</f>
        <v/>
      </c>
      <c r="BN53" s="6" t="str">
        <f>IF(Artefatos!BS56&lt;&gt;"",CONCATENATE("(",Artefatos!BS$1,",",Artefatos!$BX56,",",Artefatos!$A56,",",Artefatos!$D56,"),"),"")</f>
        <v/>
      </c>
      <c r="BO53" s="6" t="str">
        <f>IF(Artefatos!BT56&lt;&gt;"",CONCATENATE("(",Artefatos!BT$1,",",Artefatos!$BX56,",",Artefatos!$A56,",",Artefatos!$D56,"),"),"")</f>
        <v/>
      </c>
      <c r="BP53" s="6" t="str">
        <f>IF(Artefatos!BU56&lt;&gt;"",CONCATENATE("(",Artefatos!BU$1,",",Artefatos!$BX56,",",Artefatos!$A56,",",Artefatos!$D56,"),"),"")</f>
        <v/>
      </c>
      <c r="BQ53" s="6" t="str">
        <f>IF(Artefatos!BV56&lt;&gt;"",CONCATENATE("(",Artefatos!BV$1,",",Artefatos!$BX56,",",Artefatos!$A56,",",Artefatos!$D56,"),"),"")</f>
        <v/>
      </c>
      <c r="BR53" s="6" t="str">
        <f>IF(Artefatos!BW56&lt;&gt;"",CONCATENATE("(",Artefatos!BW$1,",",Artefatos!$BX56,",",Artefatos!$A56,",",Artefatos!$D56,"),"),"")</f>
        <v/>
      </c>
    </row>
    <row r="54" spans="1:70" x14ac:dyDescent="0.2">
      <c r="A54" s="6" t="str">
        <f>IF(Artefatos!F57&lt;&gt;"",CONCATENATE("(",Artefatos!F$1,",",Artefatos!$BX57,",",Artefatos!$A57,",",Artefatos!$D57,"),"),"")</f>
        <v/>
      </c>
      <c r="B54" s="6" t="str">
        <f>IF(Artefatos!G57&lt;&gt;"",CONCATENATE("(",Artefatos!G$1,",",Artefatos!$BX57,",",Artefatos!$A57,",",Artefatos!$D57,"),"),"")</f>
        <v/>
      </c>
      <c r="C54" s="6" t="str">
        <f>IF(Artefatos!H57&lt;&gt;"",CONCATENATE("(",Artefatos!H$1,",",Artefatos!$BX57,",",Artefatos!$A57,",",Artefatos!$D57,"),"),"")</f>
        <v/>
      </c>
      <c r="D54" s="6" t="str">
        <f>IF(Artefatos!I57&lt;&gt;"",CONCATENATE("(",Artefatos!I$1,",",Artefatos!$BX57,",",Artefatos!$A57,",",Artefatos!$D57,"),"),"")</f>
        <v/>
      </c>
      <c r="E54" s="6" t="str">
        <f>IF(Artefatos!J57&lt;&gt;"",CONCATENATE("(",Artefatos!J$1,",",Artefatos!$BX57,",",Artefatos!$A57,",",Artefatos!$D57,"),"),"")</f>
        <v/>
      </c>
      <c r="F54" s="6" t="str">
        <f>IF(Artefatos!K57&lt;&gt;"",CONCATENATE("(",Artefatos!K$1,",",Artefatos!$BX57,",",Artefatos!$A57,",",Artefatos!$D57,"),"),"")</f>
        <v/>
      </c>
      <c r="G54" s="6" t="str">
        <f>IF(Artefatos!L57&lt;&gt;"",CONCATENATE("(",Artefatos!L$1,",",Artefatos!$BX57,",",Artefatos!$A57,",",Artefatos!$D57,"),"),"")</f>
        <v/>
      </c>
      <c r="H54" s="6" t="str">
        <f>IF(Artefatos!M57&lt;&gt;"",CONCATENATE("(",Artefatos!M$1,",",Artefatos!$BX57,",",Artefatos!$A57,",",Artefatos!$D57,"),"),"")</f>
        <v/>
      </c>
      <c r="I54" s="6" t="str">
        <f>IF(Artefatos!N57&lt;&gt;"",CONCATENATE("(",Artefatos!N$1,",",Artefatos!$BX57,",",Artefatos!$A57,",",Artefatos!$D57,"),"),"")</f>
        <v/>
      </c>
      <c r="J54" s="6" t="str">
        <f>IF(Artefatos!O57&lt;&gt;"",CONCATENATE("(",Artefatos!O$1,",",Artefatos!$BX57,",",Artefatos!$A57,",",Artefatos!$D57,"),"),"")</f>
        <v/>
      </c>
      <c r="K54" s="6" t="str">
        <f>IF(Artefatos!P57&lt;&gt;"",CONCATENATE("(",Artefatos!P$1,",",Artefatos!$BX57,",",Artefatos!$A57,",",Artefatos!$D57,"),"),"")</f>
        <v/>
      </c>
      <c r="L54" s="6" t="str">
        <f>IF(Artefatos!Q57&lt;&gt;"",CONCATENATE("(",Artefatos!Q$1,",",Artefatos!$BX57,",",Artefatos!$A57,",",Artefatos!$D57,"),"),"")</f>
        <v/>
      </c>
      <c r="M54" s="6" t="str">
        <f>IF(Artefatos!R57&lt;&gt;"",CONCATENATE("(",Artefatos!R$1,",",Artefatos!$BX57,",",Artefatos!$A57,",",Artefatos!$D57,"),"),"")</f>
        <v/>
      </c>
      <c r="N54" s="6" t="str">
        <f>IF(Artefatos!S57&lt;&gt;"",CONCATENATE("(",Artefatos!S$1,",",Artefatos!$BX57,",",Artefatos!$A57,",",Artefatos!$D57,"),"),"")</f>
        <v/>
      </c>
      <c r="O54" s="6" t="str">
        <f>IF(Artefatos!T57&lt;&gt;"",CONCATENATE("(",Artefatos!T$1,",",Artefatos!$BX57,",",Artefatos!$A57,",",Artefatos!$D57,"),"),"")</f>
        <v/>
      </c>
      <c r="P54" s="6" t="str">
        <f>IF(Artefatos!U57&lt;&gt;"",CONCATENATE("(",Artefatos!U$1,",",Artefatos!$BX57,",",Artefatos!$A57,",",Artefatos!$D57,"),"),"")</f>
        <v/>
      </c>
      <c r="Q54" s="6" t="str">
        <f>IF(Artefatos!V57&lt;&gt;"",CONCATENATE("(",Artefatos!V$1,",",Artefatos!$BX57,",",Artefatos!$A57,",",Artefatos!$D57,"),"),"")</f>
        <v/>
      </c>
      <c r="R54" s="6" t="str">
        <f>IF(Artefatos!W57&lt;&gt;"",CONCATENATE("(",Artefatos!W$1,",",Artefatos!$BX57,",",Artefatos!$A57,",",Artefatos!$D57,"),"),"")</f>
        <v/>
      </c>
      <c r="S54" s="6" t="str">
        <f>IF(Artefatos!X57&lt;&gt;"",CONCATENATE("(",Artefatos!X$1,",",Artefatos!$BX57,",",Artefatos!$A57,",",Artefatos!$D57,"),"),"")</f>
        <v/>
      </c>
      <c r="T54" s="6" t="str">
        <f>IF(Artefatos!Y57&lt;&gt;"",CONCATENATE("(",Artefatos!Y$1,",",Artefatos!$BX57,",",Artefatos!$A57,",",Artefatos!$D57,"),"),"")</f>
        <v/>
      </c>
      <c r="U54" s="6" t="str">
        <f>IF(Artefatos!Z57&lt;&gt;"",CONCATENATE("(",Artefatos!Z$1,",",Artefatos!$BX57,",",Artefatos!$A57,",",Artefatos!$D57,"),"),"")</f>
        <v/>
      </c>
      <c r="V54" s="6" t="str">
        <f>IF(Artefatos!AA57&lt;&gt;"",CONCATENATE("(",Artefatos!AA$1,",",Artefatos!$BX57,",",Artefatos!$A57,",",Artefatos!$D57,"),"),"")</f>
        <v/>
      </c>
      <c r="W54" s="6" t="str">
        <f>IF(Artefatos!AB57&lt;&gt;"",CONCATENATE("(",Artefatos!AB$1,",",Artefatos!$BX57,",",Artefatos!$A57,",",Artefatos!$D57,"),"),"")</f>
        <v/>
      </c>
      <c r="X54" s="6" t="str">
        <f>IF(Artefatos!AC57&lt;&gt;"",CONCATENATE("(",Artefatos!AC$1,",",Artefatos!$BX57,",",Artefatos!$A57,",",Artefatos!$D57,"),"),"")</f>
        <v/>
      </c>
      <c r="Y54" s="6" t="str">
        <f>IF(Artefatos!AD57&lt;&gt;"",CONCATENATE("(",Artefatos!AD$1,",",Artefatos!$BX57,",",Artefatos!$A57,",",Artefatos!$D57,"),"),"")</f>
        <v/>
      </c>
      <c r="Z54" s="6" t="str">
        <f>IF(Artefatos!AE57&lt;&gt;"",CONCATENATE("(",Artefatos!AE$1,",",Artefatos!$BX57,",",Artefatos!$A57,",",Artefatos!$D57,"),"),"")</f>
        <v/>
      </c>
      <c r="AA54" s="6" t="str">
        <f>IF(Artefatos!AF57&lt;&gt;"",CONCATENATE("(",Artefatos!AF$1,",",Artefatos!$BX57,",",Artefatos!$A57,",",Artefatos!$D57,"),"),"")</f>
        <v/>
      </c>
      <c r="AB54" s="6" t="str">
        <f>IF(Artefatos!AG57&lt;&gt;"",CONCATENATE("(",Artefatos!AG$1,",",Artefatos!$BX57,",",Artefatos!$A57,",",Artefatos!$D57,"),"),"")</f>
        <v/>
      </c>
      <c r="AC54" s="6" t="str">
        <f>IF(Artefatos!AH57&lt;&gt;"",CONCATENATE("(",Artefatos!AH$1,",",Artefatos!$BX57,",",Artefatos!$A57,",",Artefatos!$D57,"),"),"")</f>
        <v/>
      </c>
      <c r="AD54" s="6" t="str">
        <f>IF(Artefatos!AI57&lt;&gt;"",CONCATENATE("(",Artefatos!AI$1,",",Artefatos!$BX57,",",Artefatos!$A57,",",Artefatos!$D57,"),"),"")</f>
        <v/>
      </c>
      <c r="AE54" s="6" t="str">
        <f>IF(Artefatos!AJ57&lt;&gt;"",CONCATENATE("(",Artefatos!AJ$1,",",Artefatos!$BX57,",",Artefatos!$A57,",",Artefatos!$D57,"),"),"")</f>
        <v>(31,1,52,true),</v>
      </c>
      <c r="AF54" s="6" t="str">
        <f>IF(Artefatos!AK57&lt;&gt;"",CONCATENATE("(",Artefatos!AK$1,",",Artefatos!$BX57,",",Artefatos!$A57,",",Artefatos!$D57,"),"),"")</f>
        <v>(32,1,52,true),</v>
      </c>
      <c r="AG54" s="6" t="str">
        <f>IF(Artefatos!AL57&lt;&gt;"",CONCATENATE("(",Artefatos!AL$1,",",Artefatos!$BX57,",",Artefatos!$A57,",",Artefatos!$D57,"),"),"")</f>
        <v/>
      </c>
      <c r="AH54" s="6" t="str">
        <f>IF(Artefatos!AM57&lt;&gt;"",CONCATENATE("(",Artefatos!AM$1,",",Artefatos!$BX57,",",Artefatos!$A57,",",Artefatos!$D57,"),"),"")</f>
        <v/>
      </c>
      <c r="AI54" s="6" t="str">
        <f>IF(Artefatos!AN57&lt;&gt;"",CONCATENATE("(",Artefatos!AN$1,",",Artefatos!$BX57,",",Artefatos!$A57,",",Artefatos!$D57,"),"),"")</f>
        <v/>
      </c>
      <c r="AJ54" s="6" t="str">
        <f>IF(Artefatos!AO57&lt;&gt;"",CONCATENATE("(",Artefatos!AO$1,",",Artefatos!$BX57,",",Artefatos!$A57,",",Artefatos!$D57,"),"),"")</f>
        <v/>
      </c>
      <c r="AK54" s="6" t="str">
        <f>IF(Artefatos!AP57&lt;&gt;"",CONCATENATE("(",Artefatos!AP$1,",",Artefatos!$BX57,",",Artefatos!$A57,",",Artefatos!$D57,"),"),"")</f>
        <v/>
      </c>
      <c r="AL54" s="6" t="str">
        <f>IF(Artefatos!AQ57&lt;&gt;"",CONCATENATE("(",Artefatos!AQ$1,",",Artefatos!$BX57,",",Artefatos!$A57,",",Artefatos!$D57,"),"),"")</f>
        <v/>
      </c>
      <c r="AM54" s="6" t="str">
        <f>IF(Artefatos!AR57&lt;&gt;"",CONCATENATE("(",Artefatos!AR$1,",",Artefatos!$BX57,",",Artefatos!$A57,",",Artefatos!$D57,"),"),"")</f>
        <v/>
      </c>
      <c r="AN54" s="6" t="str">
        <f>IF(Artefatos!AS57&lt;&gt;"",CONCATENATE("(",Artefatos!AS$1,",",Artefatos!$BX57,",",Artefatos!$A57,",",Artefatos!$D57,"),"),"")</f>
        <v/>
      </c>
      <c r="AO54" s="6" t="str">
        <f>IF(Artefatos!AT57&lt;&gt;"",CONCATENATE("(",Artefatos!AT$1,",",Artefatos!$BX57,",",Artefatos!$A57,",",Artefatos!$D57,"),"),"")</f>
        <v/>
      </c>
      <c r="AP54" s="6" t="str">
        <f>IF(Artefatos!AU57&lt;&gt;"",CONCATENATE("(",Artefatos!AU$1,",",Artefatos!$BX57,",",Artefatos!$A57,",",Artefatos!$D57,"),"),"")</f>
        <v/>
      </c>
      <c r="AQ54" s="6" t="str">
        <f>IF(Artefatos!AV57&lt;&gt;"",CONCATENATE("(",Artefatos!AV$1,",",Artefatos!$BX57,",",Artefatos!$A57,",",Artefatos!$D57,"),"),"")</f>
        <v/>
      </c>
      <c r="AR54" s="6" t="str">
        <f>IF(Artefatos!AW57&lt;&gt;"",CONCATENATE("(",Artefatos!AW$1,",",Artefatos!$BX57,",",Artefatos!$A57,",",Artefatos!$D57,"),"),"")</f>
        <v/>
      </c>
      <c r="AS54" s="6" t="str">
        <f>IF(Artefatos!AX57&lt;&gt;"",CONCATENATE("(",Artefatos!AX$1,",",Artefatos!$BX57,",",Artefatos!$A57,",",Artefatos!$D57,"),"),"")</f>
        <v/>
      </c>
      <c r="AT54" s="6" t="str">
        <f>IF(Artefatos!AY57&lt;&gt;"",CONCATENATE("(",Artefatos!AY$1,",",Artefatos!$BX57,",",Artefatos!$A57,",",Artefatos!$D57,"),"),"")</f>
        <v/>
      </c>
      <c r="AU54" s="6" t="str">
        <f>IF(Artefatos!AZ57&lt;&gt;"",CONCATENATE("(",Artefatos!AZ$1,",",Artefatos!$BX57,",",Artefatos!$A57,",",Artefatos!$D57,"),"),"")</f>
        <v/>
      </c>
      <c r="AV54" s="6" t="str">
        <f>IF(Artefatos!BA57&lt;&gt;"",CONCATENATE("(",Artefatos!BA$1,",",Artefatos!$BX57,",",Artefatos!$A57,",",Artefatos!$D57,"),"),"")</f>
        <v/>
      </c>
      <c r="AW54" s="6" t="str">
        <f>IF(Artefatos!BB57&lt;&gt;"",CONCATENATE("(",Artefatos!BB$1,",",Artefatos!$BX57,",",Artefatos!$A57,",",Artefatos!$D57,"),"),"")</f>
        <v/>
      </c>
      <c r="AX54" s="6" t="str">
        <f>IF(Artefatos!BC57&lt;&gt;"",CONCATENATE("(",Artefatos!BC$1,",",Artefatos!$BX57,",",Artefatos!$A57,",",Artefatos!$D57,"),"),"")</f>
        <v/>
      </c>
      <c r="AY54" s="6" t="str">
        <f>IF(Artefatos!BD57&lt;&gt;"",CONCATENATE("(",Artefatos!BD$1,",",Artefatos!$BX57,",",Artefatos!$A57,",",Artefatos!$D57,"),"),"")</f>
        <v/>
      </c>
      <c r="AZ54" s="6" t="str">
        <f>IF(Artefatos!BE57&lt;&gt;"",CONCATENATE("(",Artefatos!BE$1,",",Artefatos!$BX57,",",Artefatos!$A57,",",Artefatos!$D57,"),"),"")</f>
        <v/>
      </c>
      <c r="BA54" s="6" t="str">
        <f>IF(Artefatos!BF57&lt;&gt;"",CONCATENATE("(",Artefatos!BF$1,",",Artefatos!$BX57,",",Artefatos!$A57,",",Artefatos!$D57,"),"),"")</f>
        <v/>
      </c>
      <c r="BB54" s="6" t="str">
        <f>IF(Artefatos!BG57&lt;&gt;"",CONCATENATE("(",Artefatos!BG$1,",",Artefatos!$BX57,",",Artefatos!$A57,",",Artefatos!$D57,"),"),"")</f>
        <v/>
      </c>
      <c r="BC54" s="6" t="str">
        <f>IF(Artefatos!BH57&lt;&gt;"",CONCATENATE("(",Artefatos!BH$1,",",Artefatos!$BX57,",",Artefatos!$A57,",",Artefatos!$D57,"),"),"")</f>
        <v/>
      </c>
      <c r="BD54" s="6" t="str">
        <f>IF(Artefatos!BI57&lt;&gt;"",CONCATENATE("(",Artefatos!BI$1,",",Artefatos!$BX57,",",Artefatos!$A57,",",Artefatos!$D57,"),"),"")</f>
        <v/>
      </c>
      <c r="BE54" s="6" t="str">
        <f>IF(Artefatos!BJ57&lt;&gt;"",CONCATENATE("(",Artefatos!BJ$1,",",Artefatos!$BX57,",",Artefatos!$A57,",",Artefatos!$D57,"),"),"")</f>
        <v/>
      </c>
      <c r="BF54" s="6" t="str">
        <f>IF(Artefatos!BK57&lt;&gt;"",CONCATENATE("(",Artefatos!BK$1,",",Artefatos!$BX57,",",Artefatos!$A57,",",Artefatos!$D57,"),"),"")</f>
        <v/>
      </c>
      <c r="BG54" s="6" t="str">
        <f>IF(Artefatos!BL57&lt;&gt;"",CONCATENATE("(",Artefatos!BL$1,",",Artefatos!$BX57,",",Artefatos!$A57,",",Artefatos!$D57,"),"),"")</f>
        <v/>
      </c>
      <c r="BH54" s="6" t="str">
        <f>IF(Artefatos!BM57&lt;&gt;"",CONCATENATE("(",Artefatos!BM$1,",",Artefatos!$BX57,",",Artefatos!$A57,",",Artefatos!$D57,"),"),"")</f>
        <v/>
      </c>
      <c r="BI54" s="6" t="str">
        <f>IF(Artefatos!BN57&lt;&gt;"",CONCATENATE("(",Artefatos!BN$1,",",Artefatos!$BX57,",",Artefatos!$A57,",",Artefatos!$D57,"),"),"")</f>
        <v/>
      </c>
      <c r="BJ54" s="6" t="str">
        <f>IF(Artefatos!BO57&lt;&gt;"",CONCATENATE("(",Artefatos!BO$1,",",Artefatos!$BX57,",",Artefatos!$A57,",",Artefatos!$D57,"),"),"")</f>
        <v/>
      </c>
      <c r="BK54" s="6" t="str">
        <f>IF(Artefatos!BP57&lt;&gt;"",CONCATENATE("(",Artefatos!BP$1,",",Artefatos!$BX57,",",Artefatos!$A57,",",Artefatos!$D57,"),"),"")</f>
        <v/>
      </c>
      <c r="BL54" s="6" t="str">
        <f>IF(Artefatos!BQ57&lt;&gt;"",CONCATENATE("(",Artefatos!BQ$1,",",Artefatos!$BX57,",",Artefatos!$A57,",",Artefatos!$D57,"),"),"")</f>
        <v/>
      </c>
      <c r="BM54" s="6" t="str">
        <f>IF(Artefatos!BR57&lt;&gt;"",CONCATENATE("(",Artefatos!BR$1,",",Artefatos!$BX57,",",Artefatos!$A57,",",Artefatos!$D57,"),"),"")</f>
        <v/>
      </c>
      <c r="BN54" s="6" t="str">
        <f>IF(Artefatos!BS57&lt;&gt;"",CONCATENATE("(",Artefatos!BS$1,",",Artefatos!$BX57,",",Artefatos!$A57,",",Artefatos!$D57,"),"),"")</f>
        <v/>
      </c>
      <c r="BO54" s="6" t="str">
        <f>IF(Artefatos!BT57&lt;&gt;"",CONCATENATE("(",Artefatos!BT$1,",",Artefatos!$BX57,",",Artefatos!$A57,",",Artefatos!$D57,"),"),"")</f>
        <v/>
      </c>
      <c r="BP54" s="6" t="str">
        <f>IF(Artefatos!BU57&lt;&gt;"",CONCATENATE("(",Artefatos!BU$1,",",Artefatos!$BX57,",",Artefatos!$A57,",",Artefatos!$D57,"),"),"")</f>
        <v/>
      </c>
      <c r="BQ54" s="6" t="str">
        <f>IF(Artefatos!BV57&lt;&gt;"",CONCATENATE("(",Artefatos!BV$1,",",Artefatos!$BX57,",",Artefatos!$A57,",",Artefatos!$D57,"),"),"")</f>
        <v/>
      </c>
      <c r="BR54" s="6" t="str">
        <f>IF(Artefatos!BW57&lt;&gt;"",CONCATENATE("(",Artefatos!BW$1,",",Artefatos!$BX57,",",Artefatos!$A57,",",Artefatos!$D57,"),"),"")</f>
        <v/>
      </c>
    </row>
    <row r="55" spans="1:70" x14ac:dyDescent="0.2">
      <c r="A55" s="6" t="str">
        <f>IF(Artefatos!F58&lt;&gt;"",CONCATENATE("(",Artefatos!F$1,",",Artefatos!$BX58,",",Artefatos!$A58,",",Artefatos!$D58,"),"),"")</f>
        <v/>
      </c>
      <c r="B55" s="6" t="str">
        <f>IF(Artefatos!G58&lt;&gt;"",CONCATENATE("(",Artefatos!G$1,",",Artefatos!$BX58,",",Artefatos!$A58,",",Artefatos!$D58,"),"),"")</f>
        <v/>
      </c>
      <c r="C55" s="6" t="str">
        <f>IF(Artefatos!H58&lt;&gt;"",CONCATENATE("(",Artefatos!H$1,",",Artefatos!$BX58,",",Artefatos!$A58,",",Artefatos!$D58,"),"),"")</f>
        <v/>
      </c>
      <c r="D55" s="6" t="str">
        <f>IF(Artefatos!I58&lt;&gt;"",CONCATENATE("(",Artefatos!I$1,",",Artefatos!$BX58,",",Artefatos!$A58,",",Artefatos!$D58,"),"),"")</f>
        <v/>
      </c>
      <c r="E55" s="6" t="str">
        <f>IF(Artefatos!J58&lt;&gt;"",CONCATENATE("(",Artefatos!J$1,",",Artefatos!$BX58,",",Artefatos!$A58,",",Artefatos!$D58,"),"),"")</f>
        <v/>
      </c>
      <c r="F55" s="6" t="str">
        <f>IF(Artefatos!K58&lt;&gt;"",CONCATENATE("(",Artefatos!K$1,",",Artefatos!$BX58,",",Artefatos!$A58,",",Artefatos!$D58,"),"),"")</f>
        <v/>
      </c>
      <c r="G55" s="6" t="str">
        <f>IF(Artefatos!L58&lt;&gt;"",CONCATENATE("(",Artefatos!L$1,",",Artefatos!$BX58,",",Artefatos!$A58,",",Artefatos!$D58,"),"),"")</f>
        <v/>
      </c>
      <c r="H55" s="6" t="str">
        <f>IF(Artefatos!M58&lt;&gt;"",CONCATENATE("(",Artefatos!M$1,",",Artefatos!$BX58,",",Artefatos!$A58,",",Artefatos!$D58,"),"),"")</f>
        <v/>
      </c>
      <c r="I55" s="6" t="str">
        <f>IF(Artefatos!N58&lt;&gt;"",CONCATENATE("(",Artefatos!N$1,",",Artefatos!$BX58,",",Artefatos!$A58,",",Artefatos!$D58,"),"),"")</f>
        <v/>
      </c>
      <c r="J55" s="6" t="str">
        <f>IF(Artefatos!O58&lt;&gt;"",CONCATENATE("(",Artefatos!O$1,",",Artefatos!$BX58,",",Artefatos!$A58,",",Artefatos!$D58,"),"),"")</f>
        <v/>
      </c>
      <c r="K55" s="6" t="str">
        <f>IF(Artefatos!P58&lt;&gt;"",CONCATENATE("(",Artefatos!P$1,",",Artefatos!$BX58,",",Artefatos!$A58,",",Artefatos!$D58,"),"),"")</f>
        <v/>
      </c>
      <c r="L55" s="6" t="str">
        <f>IF(Artefatos!Q58&lt;&gt;"",CONCATENATE("(",Artefatos!Q$1,",",Artefatos!$BX58,",",Artefatos!$A58,",",Artefatos!$D58,"),"),"")</f>
        <v/>
      </c>
      <c r="M55" s="6" t="str">
        <f>IF(Artefatos!R58&lt;&gt;"",CONCATENATE("(",Artefatos!R$1,",",Artefatos!$BX58,",",Artefatos!$A58,",",Artefatos!$D58,"),"),"")</f>
        <v/>
      </c>
      <c r="N55" s="6" t="str">
        <f>IF(Artefatos!S58&lt;&gt;"",CONCATENATE("(",Artefatos!S$1,",",Artefatos!$BX58,",",Artefatos!$A58,",",Artefatos!$D58,"),"),"")</f>
        <v/>
      </c>
      <c r="O55" s="6" t="str">
        <f>IF(Artefatos!T58&lt;&gt;"",CONCATENATE("(",Artefatos!T$1,",",Artefatos!$BX58,",",Artefatos!$A58,",",Artefatos!$D58,"),"),"")</f>
        <v/>
      </c>
      <c r="P55" s="6" t="str">
        <f>IF(Artefatos!U58&lt;&gt;"",CONCATENATE("(",Artefatos!U$1,",",Artefatos!$BX58,",",Artefatos!$A58,",",Artefatos!$D58,"),"),"")</f>
        <v/>
      </c>
      <c r="Q55" s="6" t="str">
        <f>IF(Artefatos!V58&lt;&gt;"",CONCATENATE("(",Artefatos!V$1,",",Artefatos!$BX58,",",Artefatos!$A58,",",Artefatos!$D58,"),"),"")</f>
        <v/>
      </c>
      <c r="R55" s="6" t="str">
        <f>IF(Artefatos!W58&lt;&gt;"",CONCATENATE("(",Artefatos!W$1,",",Artefatos!$BX58,",",Artefatos!$A58,",",Artefatos!$D58,"),"),"")</f>
        <v/>
      </c>
      <c r="S55" s="6" t="str">
        <f>IF(Artefatos!X58&lt;&gt;"",CONCATENATE("(",Artefatos!X$1,",",Artefatos!$BX58,",",Artefatos!$A58,",",Artefatos!$D58,"),"),"")</f>
        <v/>
      </c>
      <c r="T55" s="6" t="str">
        <f>IF(Artefatos!Y58&lt;&gt;"",CONCATENATE("(",Artefatos!Y$1,",",Artefatos!$BX58,",",Artefatos!$A58,",",Artefatos!$D58,"),"),"")</f>
        <v/>
      </c>
      <c r="U55" s="6" t="str">
        <f>IF(Artefatos!Z58&lt;&gt;"",CONCATENATE("(",Artefatos!Z$1,",",Artefatos!$BX58,",",Artefatos!$A58,",",Artefatos!$D58,"),"),"")</f>
        <v/>
      </c>
      <c r="V55" s="6" t="str">
        <f>IF(Artefatos!AA58&lt;&gt;"",CONCATENATE("(",Artefatos!AA$1,",",Artefatos!$BX58,",",Artefatos!$A58,",",Artefatos!$D58,"),"),"")</f>
        <v/>
      </c>
      <c r="W55" s="6" t="str">
        <f>IF(Artefatos!AB58&lt;&gt;"",CONCATENATE("(",Artefatos!AB$1,",",Artefatos!$BX58,",",Artefatos!$A58,",",Artefatos!$D58,"),"),"")</f>
        <v/>
      </c>
      <c r="X55" s="6" t="str">
        <f>IF(Artefatos!AC58&lt;&gt;"",CONCATENATE("(",Artefatos!AC$1,",",Artefatos!$BX58,",",Artefatos!$A58,",",Artefatos!$D58,"),"),"")</f>
        <v/>
      </c>
      <c r="Y55" s="6" t="str">
        <f>IF(Artefatos!AD58&lt;&gt;"",CONCATENATE("(",Artefatos!AD$1,",",Artefatos!$BX58,",",Artefatos!$A58,",",Artefatos!$D58,"),"),"")</f>
        <v/>
      </c>
      <c r="Z55" s="6" t="str">
        <f>IF(Artefatos!AE58&lt;&gt;"",CONCATENATE("(",Artefatos!AE$1,",",Artefatos!$BX58,",",Artefatos!$A58,",",Artefatos!$D58,"),"),"")</f>
        <v/>
      </c>
      <c r="AA55" s="6" t="str">
        <f>IF(Artefatos!AF58&lt;&gt;"",CONCATENATE("(",Artefatos!AF$1,",",Artefatos!$BX58,",",Artefatos!$A58,",",Artefatos!$D58,"),"),"")</f>
        <v/>
      </c>
      <c r="AB55" s="6" t="str">
        <f>IF(Artefatos!AG58&lt;&gt;"",CONCATENATE("(",Artefatos!AG$1,",",Artefatos!$BX58,",",Artefatos!$A58,",",Artefatos!$D58,"),"),"")</f>
        <v/>
      </c>
      <c r="AC55" s="6" t="str">
        <f>IF(Artefatos!AH58&lt;&gt;"",CONCATENATE("(",Artefatos!AH$1,",",Artefatos!$BX58,",",Artefatos!$A58,",",Artefatos!$D58,"),"),"")</f>
        <v/>
      </c>
      <c r="AD55" s="6" t="str">
        <f>IF(Artefatos!AI58&lt;&gt;"",CONCATENATE("(",Artefatos!AI$1,",",Artefatos!$BX58,",",Artefatos!$A58,",",Artefatos!$D58,"),"),"")</f>
        <v/>
      </c>
      <c r="AE55" s="6" t="str">
        <f>IF(Artefatos!AJ58&lt;&gt;"",CONCATENATE("(",Artefatos!AJ$1,",",Artefatos!$BX58,",",Artefatos!$A58,",",Artefatos!$D58,"),"),"")</f>
        <v>(31,1,53,true),</v>
      </c>
      <c r="AF55" s="6" t="str">
        <f>IF(Artefatos!AK58&lt;&gt;"",CONCATENATE("(",Artefatos!AK$1,",",Artefatos!$BX58,",",Artefatos!$A58,",",Artefatos!$D58,"),"),"")</f>
        <v>(32,1,53,true),</v>
      </c>
      <c r="AG55" s="6" t="str">
        <f>IF(Artefatos!AL58&lt;&gt;"",CONCATENATE("(",Artefatos!AL$1,",",Artefatos!$BX58,",",Artefatos!$A58,",",Artefatos!$D58,"),"),"")</f>
        <v/>
      </c>
      <c r="AH55" s="6" t="str">
        <f>IF(Artefatos!AM58&lt;&gt;"",CONCATENATE("(",Artefatos!AM$1,",",Artefatos!$BX58,",",Artefatos!$A58,",",Artefatos!$D58,"),"),"")</f>
        <v/>
      </c>
      <c r="AI55" s="6" t="str">
        <f>IF(Artefatos!AN58&lt;&gt;"",CONCATENATE("(",Artefatos!AN$1,",",Artefatos!$BX58,",",Artefatos!$A58,",",Artefatos!$D58,"),"),"")</f>
        <v/>
      </c>
      <c r="AJ55" s="6" t="str">
        <f>IF(Artefatos!AO58&lt;&gt;"",CONCATENATE("(",Artefatos!AO$1,",",Artefatos!$BX58,",",Artefatos!$A58,",",Artefatos!$D58,"),"),"")</f>
        <v/>
      </c>
      <c r="AK55" s="6" t="str">
        <f>IF(Artefatos!AP58&lt;&gt;"",CONCATENATE("(",Artefatos!AP$1,",",Artefatos!$BX58,",",Artefatos!$A58,",",Artefatos!$D58,"),"),"")</f>
        <v/>
      </c>
      <c r="AL55" s="6" t="str">
        <f>IF(Artefatos!AQ58&lt;&gt;"",CONCATENATE("(",Artefatos!AQ$1,",",Artefatos!$BX58,",",Artefatos!$A58,",",Artefatos!$D58,"),"),"")</f>
        <v/>
      </c>
      <c r="AM55" s="6" t="str">
        <f>IF(Artefatos!AR58&lt;&gt;"",CONCATENATE("(",Artefatos!AR$1,",",Artefatos!$BX58,",",Artefatos!$A58,",",Artefatos!$D58,"),"),"")</f>
        <v/>
      </c>
      <c r="AN55" s="6" t="str">
        <f>IF(Artefatos!AS58&lt;&gt;"",CONCATENATE("(",Artefatos!AS$1,",",Artefatos!$BX58,",",Artefatos!$A58,",",Artefatos!$D58,"),"),"")</f>
        <v/>
      </c>
      <c r="AO55" s="6" t="str">
        <f>IF(Artefatos!AT58&lt;&gt;"",CONCATENATE("(",Artefatos!AT$1,",",Artefatos!$BX58,",",Artefatos!$A58,",",Artefatos!$D58,"),"),"")</f>
        <v/>
      </c>
      <c r="AP55" s="6" t="str">
        <f>IF(Artefatos!AU58&lt;&gt;"",CONCATENATE("(",Artefatos!AU$1,",",Artefatos!$BX58,",",Artefatos!$A58,",",Artefatos!$D58,"),"),"")</f>
        <v/>
      </c>
      <c r="AQ55" s="6" t="str">
        <f>IF(Artefatos!AV58&lt;&gt;"",CONCATENATE("(",Artefatos!AV$1,",",Artefatos!$BX58,",",Artefatos!$A58,",",Artefatos!$D58,"),"),"")</f>
        <v/>
      </c>
      <c r="AR55" s="6" t="str">
        <f>IF(Artefatos!AW58&lt;&gt;"",CONCATENATE("(",Artefatos!AW$1,",",Artefatos!$BX58,",",Artefatos!$A58,",",Artefatos!$D58,"),"),"")</f>
        <v/>
      </c>
      <c r="AS55" s="6" t="str">
        <f>IF(Artefatos!AX58&lt;&gt;"",CONCATENATE("(",Artefatos!AX$1,",",Artefatos!$BX58,",",Artefatos!$A58,",",Artefatos!$D58,"),"),"")</f>
        <v/>
      </c>
      <c r="AT55" s="6" t="str">
        <f>IF(Artefatos!AY58&lt;&gt;"",CONCATENATE("(",Artefatos!AY$1,",",Artefatos!$BX58,",",Artefatos!$A58,",",Artefatos!$D58,"),"),"")</f>
        <v/>
      </c>
      <c r="AU55" s="6" t="str">
        <f>IF(Artefatos!AZ58&lt;&gt;"",CONCATENATE("(",Artefatos!AZ$1,",",Artefatos!$BX58,",",Artefatos!$A58,",",Artefatos!$D58,"),"),"")</f>
        <v/>
      </c>
      <c r="AV55" s="6" t="str">
        <f>IF(Artefatos!BA58&lt;&gt;"",CONCATENATE("(",Artefatos!BA$1,",",Artefatos!$BX58,",",Artefatos!$A58,",",Artefatos!$D58,"),"),"")</f>
        <v/>
      </c>
      <c r="AW55" s="6" t="str">
        <f>IF(Artefatos!BB58&lt;&gt;"",CONCATENATE("(",Artefatos!BB$1,",",Artefatos!$BX58,",",Artefatos!$A58,",",Artefatos!$D58,"),"),"")</f>
        <v/>
      </c>
      <c r="AX55" s="6" t="str">
        <f>IF(Artefatos!BC58&lt;&gt;"",CONCATENATE("(",Artefatos!BC$1,",",Artefatos!$BX58,",",Artefatos!$A58,",",Artefatos!$D58,"),"),"")</f>
        <v/>
      </c>
      <c r="AY55" s="6" t="str">
        <f>IF(Artefatos!BD58&lt;&gt;"",CONCATENATE("(",Artefatos!BD$1,",",Artefatos!$BX58,",",Artefatos!$A58,",",Artefatos!$D58,"),"),"")</f>
        <v/>
      </c>
      <c r="AZ55" s="6" t="str">
        <f>IF(Artefatos!BE58&lt;&gt;"",CONCATENATE("(",Artefatos!BE$1,",",Artefatos!$BX58,",",Artefatos!$A58,",",Artefatos!$D58,"),"),"")</f>
        <v/>
      </c>
      <c r="BA55" s="6" t="str">
        <f>IF(Artefatos!BF58&lt;&gt;"",CONCATENATE("(",Artefatos!BF$1,",",Artefatos!$BX58,",",Artefatos!$A58,",",Artefatos!$D58,"),"),"")</f>
        <v/>
      </c>
      <c r="BB55" s="6" t="str">
        <f>IF(Artefatos!BG58&lt;&gt;"",CONCATENATE("(",Artefatos!BG$1,",",Artefatos!$BX58,",",Artefatos!$A58,",",Artefatos!$D58,"),"),"")</f>
        <v/>
      </c>
      <c r="BC55" s="6" t="str">
        <f>IF(Artefatos!BH58&lt;&gt;"",CONCATENATE("(",Artefatos!BH$1,",",Artefatos!$BX58,",",Artefatos!$A58,",",Artefatos!$D58,"),"),"")</f>
        <v/>
      </c>
      <c r="BD55" s="6" t="str">
        <f>IF(Artefatos!BI58&lt;&gt;"",CONCATENATE("(",Artefatos!BI$1,",",Artefatos!$BX58,",",Artefatos!$A58,",",Artefatos!$D58,"),"),"")</f>
        <v/>
      </c>
      <c r="BE55" s="6" t="str">
        <f>IF(Artefatos!BJ58&lt;&gt;"",CONCATENATE("(",Artefatos!BJ$1,",",Artefatos!$BX58,",",Artefatos!$A58,",",Artefatos!$D58,"),"),"")</f>
        <v/>
      </c>
      <c r="BF55" s="6" t="str">
        <f>IF(Artefatos!BK58&lt;&gt;"",CONCATENATE("(",Artefatos!BK$1,",",Artefatos!$BX58,",",Artefatos!$A58,",",Artefatos!$D58,"),"),"")</f>
        <v/>
      </c>
      <c r="BG55" s="6" t="str">
        <f>IF(Artefatos!BL58&lt;&gt;"",CONCATENATE("(",Artefatos!BL$1,",",Artefatos!$BX58,",",Artefatos!$A58,",",Artefatos!$D58,"),"),"")</f>
        <v/>
      </c>
      <c r="BH55" s="6" t="str">
        <f>IF(Artefatos!BM58&lt;&gt;"",CONCATENATE("(",Artefatos!BM$1,",",Artefatos!$BX58,",",Artefatos!$A58,",",Artefatos!$D58,"),"),"")</f>
        <v/>
      </c>
      <c r="BI55" s="6" t="str">
        <f>IF(Artefatos!BN58&lt;&gt;"",CONCATENATE("(",Artefatos!BN$1,",",Artefatos!$BX58,",",Artefatos!$A58,",",Artefatos!$D58,"),"),"")</f>
        <v/>
      </c>
      <c r="BJ55" s="6" t="str">
        <f>IF(Artefatos!BO58&lt;&gt;"",CONCATENATE("(",Artefatos!BO$1,",",Artefatos!$BX58,",",Artefatos!$A58,",",Artefatos!$D58,"),"),"")</f>
        <v/>
      </c>
      <c r="BK55" s="6" t="str">
        <f>IF(Artefatos!BP58&lt;&gt;"",CONCATENATE("(",Artefatos!BP$1,",",Artefatos!$BX58,",",Artefatos!$A58,",",Artefatos!$D58,"),"),"")</f>
        <v/>
      </c>
      <c r="BL55" s="6" t="str">
        <f>IF(Artefatos!BQ58&lt;&gt;"",CONCATENATE("(",Artefatos!BQ$1,",",Artefatos!$BX58,",",Artefatos!$A58,",",Artefatos!$D58,"),"),"")</f>
        <v/>
      </c>
      <c r="BM55" s="6" t="str">
        <f>IF(Artefatos!BR58&lt;&gt;"",CONCATENATE("(",Artefatos!BR$1,",",Artefatos!$BX58,",",Artefatos!$A58,",",Artefatos!$D58,"),"),"")</f>
        <v/>
      </c>
      <c r="BN55" s="6" t="str">
        <f>IF(Artefatos!BS58&lt;&gt;"",CONCATENATE("(",Artefatos!BS$1,",",Artefatos!$BX58,",",Artefatos!$A58,",",Artefatos!$D58,"),"),"")</f>
        <v/>
      </c>
      <c r="BO55" s="6" t="str">
        <f>IF(Artefatos!BT58&lt;&gt;"",CONCATENATE("(",Artefatos!BT$1,",",Artefatos!$BX58,",",Artefatos!$A58,",",Artefatos!$D58,"),"),"")</f>
        <v/>
      </c>
      <c r="BP55" s="6" t="str">
        <f>IF(Artefatos!BU58&lt;&gt;"",CONCATENATE("(",Artefatos!BU$1,",",Artefatos!$BX58,",",Artefatos!$A58,",",Artefatos!$D58,"),"),"")</f>
        <v/>
      </c>
      <c r="BQ55" s="6" t="str">
        <f>IF(Artefatos!BV58&lt;&gt;"",CONCATENATE("(",Artefatos!BV$1,",",Artefatos!$BX58,",",Artefatos!$A58,",",Artefatos!$D58,"),"),"")</f>
        <v/>
      </c>
      <c r="BR55" s="6" t="str">
        <f>IF(Artefatos!BW58&lt;&gt;"",CONCATENATE("(",Artefatos!BW$1,",",Artefatos!$BX58,",",Artefatos!$A58,",",Artefatos!$D58,"),"),"")</f>
        <v/>
      </c>
    </row>
    <row r="56" spans="1:70" x14ac:dyDescent="0.2">
      <c r="A56" s="6" t="str">
        <f>IF(Artefatos!F59&lt;&gt;"",CONCATENATE("(",Artefatos!F$1,",",Artefatos!$BX59,",",Artefatos!$A59,",",Artefatos!$D59,"),"),"")</f>
        <v/>
      </c>
      <c r="B56" s="6" t="str">
        <f>IF(Artefatos!G59&lt;&gt;"",CONCATENATE("(",Artefatos!G$1,",",Artefatos!$BX59,",",Artefatos!$A59,",",Artefatos!$D59,"),"),"")</f>
        <v/>
      </c>
      <c r="C56" s="6" t="str">
        <f>IF(Artefatos!H59&lt;&gt;"",CONCATENATE("(",Artefatos!H$1,",",Artefatos!$BX59,",",Artefatos!$A59,",",Artefatos!$D59,"),"),"")</f>
        <v/>
      </c>
      <c r="D56" s="6" t="str">
        <f>IF(Artefatos!I59&lt;&gt;"",CONCATENATE("(",Artefatos!I$1,",",Artefatos!$BX59,",",Artefatos!$A59,",",Artefatos!$D59,"),"),"")</f>
        <v/>
      </c>
      <c r="E56" s="6" t="str">
        <f>IF(Artefatos!J59&lt;&gt;"",CONCATENATE("(",Artefatos!J$1,",",Artefatos!$BX59,",",Artefatos!$A59,",",Artefatos!$D59,"),"),"")</f>
        <v/>
      </c>
      <c r="F56" s="6" t="str">
        <f>IF(Artefatos!K59&lt;&gt;"",CONCATENATE("(",Artefatos!K$1,",",Artefatos!$BX59,",",Artefatos!$A59,",",Artefatos!$D59,"),"),"")</f>
        <v/>
      </c>
      <c r="G56" s="6" t="str">
        <f>IF(Artefatos!L59&lt;&gt;"",CONCATENATE("(",Artefatos!L$1,",",Artefatos!$BX59,",",Artefatos!$A59,",",Artefatos!$D59,"),"),"")</f>
        <v/>
      </c>
      <c r="H56" s="6" t="str">
        <f>IF(Artefatos!M59&lt;&gt;"",CONCATENATE("(",Artefatos!M$1,",",Artefatos!$BX59,",",Artefatos!$A59,",",Artefatos!$D59,"),"),"")</f>
        <v/>
      </c>
      <c r="I56" s="6" t="str">
        <f>IF(Artefatos!N59&lt;&gt;"",CONCATENATE("(",Artefatos!N$1,",",Artefatos!$BX59,",",Artefatos!$A59,",",Artefatos!$D59,"),"),"")</f>
        <v/>
      </c>
      <c r="J56" s="6" t="str">
        <f>IF(Artefatos!O59&lt;&gt;"",CONCATENATE("(",Artefatos!O$1,",",Artefatos!$BX59,",",Artefatos!$A59,",",Artefatos!$D59,"),"),"")</f>
        <v/>
      </c>
      <c r="K56" s="6" t="str">
        <f>IF(Artefatos!P59&lt;&gt;"",CONCATENATE("(",Artefatos!P$1,",",Artefatos!$BX59,",",Artefatos!$A59,",",Artefatos!$D59,"),"),"")</f>
        <v/>
      </c>
      <c r="L56" s="6" t="str">
        <f>IF(Artefatos!Q59&lt;&gt;"",CONCATENATE("(",Artefatos!Q$1,",",Artefatos!$BX59,",",Artefatos!$A59,",",Artefatos!$D59,"),"),"")</f>
        <v/>
      </c>
      <c r="M56" s="6" t="str">
        <f>IF(Artefatos!R59&lt;&gt;"",CONCATENATE("(",Artefatos!R$1,",",Artefatos!$BX59,",",Artefatos!$A59,",",Artefatos!$D59,"),"),"")</f>
        <v/>
      </c>
      <c r="N56" s="6" t="str">
        <f>IF(Artefatos!S59&lt;&gt;"",CONCATENATE("(",Artefatos!S$1,",",Artefatos!$BX59,",",Artefatos!$A59,",",Artefatos!$D59,"),"),"")</f>
        <v/>
      </c>
      <c r="O56" s="6" t="str">
        <f>IF(Artefatos!T59&lt;&gt;"",CONCATENATE("(",Artefatos!T$1,",",Artefatos!$BX59,",",Artefatos!$A59,",",Artefatos!$D59,"),"),"")</f>
        <v/>
      </c>
      <c r="P56" s="6" t="str">
        <f>IF(Artefatos!U59&lt;&gt;"",CONCATENATE("(",Artefatos!U$1,",",Artefatos!$BX59,",",Artefatos!$A59,",",Artefatos!$D59,"),"),"")</f>
        <v/>
      </c>
      <c r="Q56" s="6" t="str">
        <f>IF(Artefatos!V59&lt;&gt;"",CONCATENATE("(",Artefatos!V$1,",",Artefatos!$BX59,",",Artefatos!$A59,",",Artefatos!$D59,"),"),"")</f>
        <v/>
      </c>
      <c r="R56" s="6" t="str">
        <f>IF(Artefatos!W59&lt;&gt;"",CONCATENATE("(",Artefatos!W$1,",",Artefatos!$BX59,",",Artefatos!$A59,",",Artefatos!$D59,"),"),"")</f>
        <v/>
      </c>
      <c r="S56" s="6" t="str">
        <f>IF(Artefatos!X59&lt;&gt;"",CONCATENATE("(",Artefatos!X$1,",",Artefatos!$BX59,",",Artefatos!$A59,",",Artefatos!$D59,"),"),"")</f>
        <v/>
      </c>
      <c r="T56" s="6" t="str">
        <f>IF(Artefatos!Y59&lt;&gt;"",CONCATENATE("(",Artefatos!Y$1,",",Artefatos!$BX59,",",Artefatos!$A59,",",Artefatos!$D59,"),"),"")</f>
        <v/>
      </c>
      <c r="U56" s="6" t="str">
        <f>IF(Artefatos!Z59&lt;&gt;"",CONCATENATE("(",Artefatos!Z$1,",",Artefatos!$BX59,",",Artefatos!$A59,",",Artefatos!$D59,"),"),"")</f>
        <v/>
      </c>
      <c r="V56" s="6" t="str">
        <f>IF(Artefatos!AA59&lt;&gt;"",CONCATENATE("(",Artefatos!AA$1,",",Artefatos!$BX59,",",Artefatos!$A59,",",Artefatos!$D59,"),"),"")</f>
        <v/>
      </c>
      <c r="W56" s="6" t="str">
        <f>IF(Artefatos!AB59&lt;&gt;"",CONCATENATE("(",Artefatos!AB$1,",",Artefatos!$BX59,",",Artefatos!$A59,",",Artefatos!$D59,"),"),"")</f>
        <v/>
      </c>
      <c r="X56" s="6" t="str">
        <f>IF(Artefatos!AC59&lt;&gt;"",CONCATENATE("(",Artefatos!AC$1,",",Artefatos!$BX59,",",Artefatos!$A59,",",Artefatos!$D59,"),"),"")</f>
        <v/>
      </c>
      <c r="Y56" s="6" t="str">
        <f>IF(Artefatos!AD59&lt;&gt;"",CONCATENATE("(",Artefatos!AD$1,",",Artefatos!$BX59,",",Artefatos!$A59,",",Artefatos!$D59,"),"),"")</f>
        <v/>
      </c>
      <c r="Z56" s="6" t="str">
        <f>IF(Artefatos!AE59&lt;&gt;"",CONCATENATE("(",Artefatos!AE$1,",",Artefatos!$BX59,",",Artefatos!$A59,",",Artefatos!$D59,"),"),"")</f>
        <v/>
      </c>
      <c r="AA56" s="6" t="str">
        <f>IF(Artefatos!AF59&lt;&gt;"",CONCATENATE("(",Artefatos!AF$1,",",Artefatos!$BX59,",",Artefatos!$A59,",",Artefatos!$D59,"),"),"")</f>
        <v/>
      </c>
      <c r="AB56" s="6" t="str">
        <f>IF(Artefatos!AG59&lt;&gt;"",CONCATENATE("(",Artefatos!AG$1,",",Artefatos!$BX59,",",Artefatos!$A59,",",Artefatos!$D59,"),"),"")</f>
        <v/>
      </c>
      <c r="AC56" s="6" t="str">
        <f>IF(Artefatos!AH59&lt;&gt;"",CONCATENATE("(",Artefatos!AH$1,",",Artefatos!$BX59,",",Artefatos!$A59,",",Artefatos!$D59,"),"),"")</f>
        <v/>
      </c>
      <c r="AD56" s="6" t="str">
        <f>IF(Artefatos!AI59&lt;&gt;"",CONCATENATE("(",Artefatos!AI$1,",",Artefatos!$BX59,",",Artefatos!$A59,",",Artefatos!$D59,"),"),"")</f>
        <v/>
      </c>
      <c r="AE56" s="6" t="str">
        <f>IF(Artefatos!AJ59&lt;&gt;"",CONCATENATE("(",Artefatos!AJ$1,",",Artefatos!$BX59,",",Artefatos!$A59,",",Artefatos!$D59,"),"),"")</f>
        <v>(31,1,54,true),</v>
      </c>
      <c r="AF56" s="6" t="str">
        <f>IF(Artefatos!AK59&lt;&gt;"",CONCATENATE("(",Artefatos!AK$1,",",Artefatos!$BX59,",",Artefatos!$A59,",",Artefatos!$D59,"),"),"")</f>
        <v>(32,1,54,true),</v>
      </c>
      <c r="AG56" s="6" t="str">
        <f>IF(Artefatos!AL59&lt;&gt;"",CONCATENATE("(",Artefatos!AL$1,",",Artefatos!$BX59,",",Artefatos!$A59,",",Artefatos!$D59,"),"),"")</f>
        <v/>
      </c>
      <c r="AH56" s="6" t="str">
        <f>IF(Artefatos!AM59&lt;&gt;"",CONCATENATE("(",Artefatos!AM$1,",",Artefatos!$BX59,",",Artefatos!$A59,",",Artefatos!$D59,"),"),"")</f>
        <v/>
      </c>
      <c r="AI56" s="6" t="str">
        <f>IF(Artefatos!AN59&lt;&gt;"",CONCATENATE("(",Artefatos!AN$1,",",Artefatos!$BX59,",",Artefatos!$A59,",",Artefatos!$D59,"),"),"")</f>
        <v/>
      </c>
      <c r="AJ56" s="6" t="str">
        <f>IF(Artefatos!AO59&lt;&gt;"",CONCATENATE("(",Artefatos!AO$1,",",Artefatos!$BX59,",",Artefatos!$A59,",",Artefatos!$D59,"),"),"")</f>
        <v/>
      </c>
      <c r="AK56" s="6" t="str">
        <f>IF(Artefatos!AP59&lt;&gt;"",CONCATENATE("(",Artefatos!AP$1,",",Artefatos!$BX59,",",Artefatos!$A59,",",Artefatos!$D59,"),"),"")</f>
        <v/>
      </c>
      <c r="AL56" s="6" t="str">
        <f>IF(Artefatos!AQ59&lt;&gt;"",CONCATENATE("(",Artefatos!AQ$1,",",Artefatos!$BX59,",",Artefatos!$A59,",",Artefatos!$D59,"),"),"")</f>
        <v/>
      </c>
      <c r="AM56" s="6" t="str">
        <f>IF(Artefatos!AR59&lt;&gt;"",CONCATENATE("(",Artefatos!AR$1,",",Artefatos!$BX59,",",Artefatos!$A59,",",Artefatos!$D59,"),"),"")</f>
        <v/>
      </c>
      <c r="AN56" s="6" t="str">
        <f>IF(Artefatos!AS59&lt;&gt;"",CONCATENATE("(",Artefatos!AS$1,",",Artefatos!$BX59,",",Artefatos!$A59,",",Artefatos!$D59,"),"),"")</f>
        <v/>
      </c>
      <c r="AO56" s="6" t="str">
        <f>IF(Artefatos!AT59&lt;&gt;"",CONCATENATE("(",Artefatos!AT$1,",",Artefatos!$BX59,",",Artefatos!$A59,",",Artefatos!$D59,"),"),"")</f>
        <v/>
      </c>
      <c r="AP56" s="6" t="str">
        <f>IF(Artefatos!AU59&lt;&gt;"",CONCATENATE("(",Artefatos!AU$1,",",Artefatos!$BX59,",",Artefatos!$A59,",",Artefatos!$D59,"),"),"")</f>
        <v/>
      </c>
      <c r="AQ56" s="6" t="str">
        <f>IF(Artefatos!AV59&lt;&gt;"",CONCATENATE("(",Artefatos!AV$1,",",Artefatos!$BX59,",",Artefatos!$A59,",",Artefatos!$D59,"),"),"")</f>
        <v/>
      </c>
      <c r="AR56" s="6" t="str">
        <f>IF(Artefatos!AW59&lt;&gt;"",CONCATENATE("(",Artefatos!AW$1,",",Artefatos!$BX59,",",Artefatos!$A59,",",Artefatos!$D59,"),"),"")</f>
        <v/>
      </c>
      <c r="AS56" s="6" t="str">
        <f>IF(Artefatos!AX59&lt;&gt;"",CONCATENATE("(",Artefatos!AX$1,",",Artefatos!$BX59,",",Artefatos!$A59,",",Artefatos!$D59,"),"),"")</f>
        <v/>
      </c>
      <c r="AT56" s="6" t="str">
        <f>IF(Artefatos!AY59&lt;&gt;"",CONCATENATE("(",Artefatos!AY$1,",",Artefatos!$BX59,",",Artefatos!$A59,",",Artefatos!$D59,"),"),"")</f>
        <v/>
      </c>
      <c r="AU56" s="6" t="str">
        <f>IF(Artefatos!AZ59&lt;&gt;"",CONCATENATE("(",Artefatos!AZ$1,",",Artefatos!$BX59,",",Artefatos!$A59,",",Artefatos!$D59,"),"),"")</f>
        <v/>
      </c>
      <c r="AV56" s="6" t="str">
        <f>IF(Artefatos!BA59&lt;&gt;"",CONCATENATE("(",Artefatos!BA$1,",",Artefatos!$BX59,",",Artefatos!$A59,",",Artefatos!$D59,"),"),"")</f>
        <v/>
      </c>
      <c r="AW56" s="6" t="str">
        <f>IF(Artefatos!BB59&lt;&gt;"",CONCATENATE("(",Artefatos!BB$1,",",Artefatos!$BX59,",",Artefatos!$A59,",",Artefatos!$D59,"),"),"")</f>
        <v/>
      </c>
      <c r="AX56" s="6" t="str">
        <f>IF(Artefatos!BC59&lt;&gt;"",CONCATENATE("(",Artefatos!BC$1,",",Artefatos!$BX59,",",Artefatos!$A59,",",Artefatos!$D59,"),"),"")</f>
        <v/>
      </c>
      <c r="AY56" s="6" t="str">
        <f>IF(Artefatos!BD59&lt;&gt;"",CONCATENATE("(",Artefatos!BD$1,",",Artefatos!$BX59,",",Artefatos!$A59,",",Artefatos!$D59,"),"),"")</f>
        <v/>
      </c>
      <c r="AZ56" s="6" t="str">
        <f>IF(Artefatos!BE59&lt;&gt;"",CONCATENATE("(",Artefatos!BE$1,",",Artefatos!$BX59,",",Artefatos!$A59,",",Artefatos!$D59,"),"),"")</f>
        <v/>
      </c>
      <c r="BA56" s="6" t="str">
        <f>IF(Artefatos!BF59&lt;&gt;"",CONCATENATE("(",Artefatos!BF$1,",",Artefatos!$BX59,",",Artefatos!$A59,",",Artefatos!$D59,"),"),"")</f>
        <v/>
      </c>
      <c r="BB56" s="6" t="str">
        <f>IF(Artefatos!BG59&lt;&gt;"",CONCATENATE("(",Artefatos!BG$1,",",Artefatos!$BX59,",",Artefatos!$A59,",",Artefatos!$D59,"),"),"")</f>
        <v/>
      </c>
      <c r="BC56" s="6" t="str">
        <f>IF(Artefatos!BH59&lt;&gt;"",CONCATENATE("(",Artefatos!BH$1,",",Artefatos!$BX59,",",Artefatos!$A59,",",Artefatos!$D59,"),"),"")</f>
        <v/>
      </c>
      <c r="BD56" s="6" t="str">
        <f>IF(Artefatos!BI59&lt;&gt;"",CONCATENATE("(",Artefatos!BI$1,",",Artefatos!$BX59,",",Artefatos!$A59,",",Artefatos!$D59,"),"),"")</f>
        <v/>
      </c>
      <c r="BE56" s="6" t="str">
        <f>IF(Artefatos!BJ59&lt;&gt;"",CONCATENATE("(",Artefatos!BJ$1,",",Artefatos!$BX59,",",Artefatos!$A59,",",Artefatos!$D59,"),"),"")</f>
        <v/>
      </c>
      <c r="BF56" s="6" t="str">
        <f>IF(Artefatos!BK59&lt;&gt;"",CONCATENATE("(",Artefatos!BK$1,",",Artefatos!$BX59,",",Artefatos!$A59,",",Artefatos!$D59,"),"),"")</f>
        <v/>
      </c>
      <c r="BG56" s="6" t="str">
        <f>IF(Artefatos!BL59&lt;&gt;"",CONCATENATE("(",Artefatos!BL$1,",",Artefatos!$BX59,",",Artefatos!$A59,",",Artefatos!$D59,"),"),"")</f>
        <v/>
      </c>
      <c r="BH56" s="6" t="str">
        <f>IF(Artefatos!BM59&lt;&gt;"",CONCATENATE("(",Artefatos!BM$1,",",Artefatos!$BX59,",",Artefatos!$A59,",",Artefatos!$D59,"),"),"")</f>
        <v/>
      </c>
      <c r="BI56" s="6" t="str">
        <f>IF(Artefatos!BN59&lt;&gt;"",CONCATENATE("(",Artefatos!BN$1,",",Artefatos!$BX59,",",Artefatos!$A59,",",Artefatos!$D59,"),"),"")</f>
        <v/>
      </c>
      <c r="BJ56" s="6" t="str">
        <f>IF(Artefatos!BO59&lt;&gt;"",CONCATENATE("(",Artefatos!BO$1,",",Artefatos!$BX59,",",Artefatos!$A59,",",Artefatos!$D59,"),"),"")</f>
        <v/>
      </c>
      <c r="BK56" s="6" t="str">
        <f>IF(Artefatos!BP59&lt;&gt;"",CONCATENATE("(",Artefatos!BP$1,",",Artefatos!$BX59,",",Artefatos!$A59,",",Artefatos!$D59,"),"),"")</f>
        <v/>
      </c>
      <c r="BL56" s="6" t="str">
        <f>IF(Artefatos!BQ59&lt;&gt;"",CONCATENATE("(",Artefatos!BQ$1,",",Artefatos!$BX59,",",Artefatos!$A59,",",Artefatos!$D59,"),"),"")</f>
        <v/>
      </c>
      <c r="BM56" s="6" t="str">
        <f>IF(Artefatos!BR59&lt;&gt;"",CONCATENATE("(",Artefatos!BR$1,",",Artefatos!$BX59,",",Artefatos!$A59,",",Artefatos!$D59,"),"),"")</f>
        <v/>
      </c>
      <c r="BN56" s="6" t="str">
        <f>IF(Artefatos!BS59&lt;&gt;"",CONCATENATE("(",Artefatos!BS$1,",",Artefatos!$BX59,",",Artefatos!$A59,",",Artefatos!$D59,"),"),"")</f>
        <v/>
      </c>
      <c r="BO56" s="6" t="str">
        <f>IF(Artefatos!BT59&lt;&gt;"",CONCATENATE("(",Artefatos!BT$1,",",Artefatos!$BX59,",",Artefatos!$A59,",",Artefatos!$D59,"),"),"")</f>
        <v/>
      </c>
      <c r="BP56" s="6" t="str">
        <f>IF(Artefatos!BU59&lt;&gt;"",CONCATENATE("(",Artefatos!BU$1,",",Artefatos!$BX59,",",Artefatos!$A59,",",Artefatos!$D59,"),"),"")</f>
        <v/>
      </c>
      <c r="BQ56" s="6" t="str">
        <f>IF(Artefatos!BV59&lt;&gt;"",CONCATENATE("(",Artefatos!BV$1,",",Artefatos!$BX59,",",Artefatos!$A59,",",Artefatos!$D59,"),"),"")</f>
        <v/>
      </c>
      <c r="BR56" s="6" t="str">
        <f>IF(Artefatos!BW59&lt;&gt;"",CONCATENATE("(",Artefatos!BW$1,",",Artefatos!$BX59,",",Artefatos!$A59,",",Artefatos!$D59,"),"),"")</f>
        <v/>
      </c>
    </row>
    <row r="57" spans="1:70" x14ac:dyDescent="0.2">
      <c r="A57" s="6" t="str">
        <f>IF(Artefatos!F60&lt;&gt;"",CONCATENATE("(",Artefatos!F$1,",",Artefatos!$BX60,",",Artefatos!$A60,",",Artefatos!$D60,"),"),"")</f>
        <v>(1,1,55,true),</v>
      </c>
      <c r="B57" s="6" t="str">
        <f>IF(Artefatos!G60&lt;&gt;"",CONCATENATE("(",Artefatos!G$1,",",Artefatos!$BX60,",",Artefatos!$A60,",",Artefatos!$D60,"),"),"")</f>
        <v>(2,1,55,true),</v>
      </c>
      <c r="C57" s="6" t="str">
        <f>IF(Artefatos!H60&lt;&gt;"",CONCATENATE("(",Artefatos!H$1,",",Artefatos!$BX60,",",Artefatos!$A60,",",Artefatos!$D60,"),"),"")</f>
        <v/>
      </c>
      <c r="D57" s="6" t="str">
        <f>IF(Artefatos!I60&lt;&gt;"",CONCATENATE("(",Artefatos!I$1,",",Artefatos!$BX60,",",Artefatos!$A60,",",Artefatos!$D60,"),"),"")</f>
        <v/>
      </c>
      <c r="E57" s="6" t="str">
        <f>IF(Artefatos!J60&lt;&gt;"",CONCATENATE("(",Artefatos!J$1,",",Artefatos!$BX60,",",Artefatos!$A60,",",Artefatos!$D60,"),"),"")</f>
        <v/>
      </c>
      <c r="F57" s="6" t="str">
        <f>IF(Artefatos!K60&lt;&gt;"",CONCATENATE("(",Artefatos!K$1,",",Artefatos!$BX60,",",Artefatos!$A60,",",Artefatos!$D60,"),"),"")</f>
        <v/>
      </c>
      <c r="G57" s="6" t="str">
        <f>IF(Artefatos!L60&lt;&gt;"",CONCATENATE("(",Artefatos!L$1,",",Artefatos!$BX60,",",Artefatos!$A60,",",Artefatos!$D60,"),"),"")</f>
        <v/>
      </c>
      <c r="H57" s="6" t="str">
        <f>IF(Artefatos!M60&lt;&gt;"",CONCATENATE("(",Artefatos!M$1,",",Artefatos!$BX60,",",Artefatos!$A60,",",Artefatos!$D60,"),"),"")</f>
        <v/>
      </c>
      <c r="I57" s="6" t="str">
        <f>IF(Artefatos!N60&lt;&gt;"",CONCATENATE("(",Artefatos!N$1,",",Artefatos!$BX60,",",Artefatos!$A60,",",Artefatos!$D60,"),"),"")</f>
        <v/>
      </c>
      <c r="J57" s="6" t="str">
        <f>IF(Artefatos!O60&lt;&gt;"",CONCATENATE("(",Artefatos!O$1,",",Artefatos!$BX60,",",Artefatos!$A60,",",Artefatos!$D60,"),"),"")</f>
        <v/>
      </c>
      <c r="K57" s="6" t="str">
        <f>IF(Artefatos!P60&lt;&gt;"",CONCATENATE("(",Artefatos!P$1,",",Artefatos!$BX60,",",Artefatos!$A60,",",Artefatos!$D60,"),"),"")</f>
        <v/>
      </c>
      <c r="L57" s="6" t="str">
        <f>IF(Artefatos!Q60&lt;&gt;"",CONCATENATE("(",Artefatos!Q$1,",",Artefatos!$BX60,",",Artefatos!$A60,",",Artefatos!$D60,"),"),"")</f>
        <v/>
      </c>
      <c r="M57" s="6" t="str">
        <f>IF(Artefatos!R60&lt;&gt;"",CONCATENATE("(",Artefatos!R$1,",",Artefatos!$BX60,",",Artefatos!$A60,",",Artefatos!$D60,"),"),"")</f>
        <v/>
      </c>
      <c r="N57" s="6" t="str">
        <f>IF(Artefatos!S60&lt;&gt;"",CONCATENATE("(",Artefatos!S$1,",",Artefatos!$BX60,",",Artefatos!$A60,",",Artefatos!$D60,"),"),"")</f>
        <v/>
      </c>
      <c r="O57" s="6" t="str">
        <f>IF(Artefatos!T60&lt;&gt;"",CONCATENATE("(",Artefatos!T$1,",",Artefatos!$BX60,",",Artefatos!$A60,",",Artefatos!$D60,"),"),"")</f>
        <v/>
      </c>
      <c r="P57" s="6" t="str">
        <f>IF(Artefatos!U60&lt;&gt;"",CONCATENATE("(",Artefatos!U$1,",",Artefatos!$BX60,",",Artefatos!$A60,",",Artefatos!$D60,"),"),"")</f>
        <v/>
      </c>
      <c r="Q57" s="6" t="str">
        <f>IF(Artefatos!V60&lt;&gt;"",CONCATENATE("(",Artefatos!V$1,",",Artefatos!$BX60,",",Artefatos!$A60,",",Artefatos!$D60,"),"),"")</f>
        <v/>
      </c>
      <c r="R57" s="6" t="str">
        <f>IF(Artefatos!W60&lt;&gt;"",CONCATENATE("(",Artefatos!W$1,",",Artefatos!$BX60,",",Artefatos!$A60,",",Artefatos!$D60,"),"),"")</f>
        <v/>
      </c>
      <c r="S57" s="6" t="str">
        <f>IF(Artefatos!X60&lt;&gt;"",CONCATENATE("(",Artefatos!X$1,",",Artefatos!$BX60,",",Artefatos!$A60,",",Artefatos!$D60,"),"),"")</f>
        <v/>
      </c>
      <c r="T57" s="6" t="str">
        <f>IF(Artefatos!Y60&lt;&gt;"",CONCATENATE("(",Artefatos!Y$1,",",Artefatos!$BX60,",",Artefatos!$A60,",",Artefatos!$D60,"),"),"")</f>
        <v/>
      </c>
      <c r="U57" s="6" t="str">
        <f>IF(Artefatos!Z60&lt;&gt;"",CONCATENATE("(",Artefatos!Z$1,",",Artefatos!$BX60,",",Artefatos!$A60,",",Artefatos!$D60,"),"),"")</f>
        <v/>
      </c>
      <c r="V57" s="6" t="str">
        <f>IF(Artefatos!AA60&lt;&gt;"",CONCATENATE("(",Artefatos!AA$1,",",Artefatos!$BX60,",",Artefatos!$A60,",",Artefatos!$D60,"),"),"")</f>
        <v/>
      </c>
      <c r="W57" s="6" t="str">
        <f>IF(Artefatos!AB60&lt;&gt;"",CONCATENATE("(",Artefatos!AB$1,",",Artefatos!$BX60,",",Artefatos!$A60,",",Artefatos!$D60,"),"),"")</f>
        <v/>
      </c>
      <c r="X57" s="6" t="str">
        <f>IF(Artefatos!AC60&lt;&gt;"",CONCATENATE("(",Artefatos!AC$1,",",Artefatos!$BX60,",",Artefatos!$A60,",",Artefatos!$D60,"),"),"")</f>
        <v/>
      </c>
      <c r="Y57" s="6" t="str">
        <f>IF(Artefatos!AD60&lt;&gt;"",CONCATENATE("(",Artefatos!AD$1,",",Artefatos!$BX60,",",Artefatos!$A60,",",Artefatos!$D60,"),"),"")</f>
        <v/>
      </c>
      <c r="Z57" s="6" t="str">
        <f>IF(Artefatos!AE60&lt;&gt;"",CONCATENATE("(",Artefatos!AE$1,",",Artefatos!$BX60,",",Artefatos!$A60,",",Artefatos!$D60,"),"),"")</f>
        <v/>
      </c>
      <c r="AA57" s="6" t="str">
        <f>IF(Artefatos!AF60&lt;&gt;"",CONCATENATE("(",Artefatos!AF$1,",",Artefatos!$BX60,",",Artefatos!$A60,",",Artefatos!$D60,"),"),"")</f>
        <v/>
      </c>
      <c r="AB57" s="6" t="str">
        <f>IF(Artefatos!AG60&lt;&gt;"",CONCATENATE("(",Artefatos!AG$1,",",Artefatos!$BX60,",",Artefatos!$A60,",",Artefatos!$D60,"),"),"")</f>
        <v/>
      </c>
      <c r="AC57" s="6" t="str">
        <f>IF(Artefatos!AH60&lt;&gt;"",CONCATENATE("(",Artefatos!AH$1,",",Artefatos!$BX60,",",Artefatos!$A60,",",Artefatos!$D60,"),"),"")</f>
        <v>(29,1,55,true),</v>
      </c>
      <c r="AD57" s="6" t="str">
        <f>IF(Artefatos!AI60&lt;&gt;"",CONCATENATE("(",Artefatos!AI$1,",",Artefatos!$BX60,",",Artefatos!$A60,",",Artefatos!$D60,"),"),"")</f>
        <v>(30,1,55,true),</v>
      </c>
      <c r="AE57" s="6" t="str">
        <f>IF(Artefatos!AJ60&lt;&gt;"",CONCATENATE("(",Artefatos!AJ$1,",",Artefatos!$BX60,",",Artefatos!$A60,",",Artefatos!$D60,"),"),"")</f>
        <v>(31,1,55,true),</v>
      </c>
      <c r="AF57" s="6" t="str">
        <f>IF(Artefatos!AK60&lt;&gt;"",CONCATENATE("(",Artefatos!AK$1,",",Artefatos!$BX60,",",Artefatos!$A60,",",Artefatos!$D60,"),"),"")</f>
        <v>(32,1,55,true),</v>
      </c>
      <c r="AG57" s="6" t="str">
        <f>IF(Artefatos!AL60&lt;&gt;"",CONCATENATE("(",Artefatos!AL$1,",",Artefatos!$BX60,",",Artefatos!$A60,",",Artefatos!$D60,"),"),"")</f>
        <v/>
      </c>
      <c r="AH57" s="6" t="str">
        <f>IF(Artefatos!AM60&lt;&gt;"",CONCATENATE("(",Artefatos!AM$1,",",Artefatos!$BX60,",",Artefatos!$A60,",",Artefatos!$D60,"),"),"")</f>
        <v/>
      </c>
      <c r="AI57" s="6" t="str">
        <f>IF(Artefatos!AN60&lt;&gt;"",CONCATENATE("(",Artefatos!AN$1,",",Artefatos!$BX60,",",Artefatos!$A60,",",Artefatos!$D60,"),"),"")</f>
        <v/>
      </c>
      <c r="AJ57" s="6" t="str">
        <f>IF(Artefatos!AO60&lt;&gt;"",CONCATENATE("(",Artefatos!AO$1,",",Artefatos!$BX60,",",Artefatos!$A60,",",Artefatos!$D60,"),"),"")</f>
        <v/>
      </c>
      <c r="AK57" s="6" t="str">
        <f>IF(Artefatos!AP60&lt;&gt;"",CONCATENATE("(",Artefatos!AP$1,",",Artefatos!$BX60,",",Artefatos!$A60,",",Artefatos!$D60,"),"),"")</f>
        <v/>
      </c>
      <c r="AL57" s="6" t="str">
        <f>IF(Artefatos!AQ60&lt;&gt;"",CONCATENATE("(",Artefatos!AQ$1,",",Artefatos!$BX60,",",Artefatos!$A60,",",Artefatos!$D60,"),"),"")</f>
        <v/>
      </c>
      <c r="AM57" s="6" t="str">
        <f>IF(Artefatos!AR60&lt;&gt;"",CONCATENATE("(",Artefatos!AR$1,",",Artefatos!$BX60,",",Artefatos!$A60,",",Artefatos!$D60,"),"),"")</f>
        <v/>
      </c>
      <c r="AN57" s="6" t="str">
        <f>IF(Artefatos!AS60&lt;&gt;"",CONCATENATE("(",Artefatos!AS$1,",",Artefatos!$BX60,",",Artefatos!$A60,",",Artefatos!$D60,"),"),"")</f>
        <v/>
      </c>
      <c r="AO57" s="6" t="str">
        <f>IF(Artefatos!AT60&lt;&gt;"",CONCATENATE("(",Artefatos!AT$1,",",Artefatos!$BX60,",",Artefatos!$A60,",",Artefatos!$D60,"),"),"")</f>
        <v/>
      </c>
      <c r="AP57" s="6" t="str">
        <f>IF(Artefatos!AU60&lt;&gt;"",CONCATENATE("(",Artefatos!AU$1,",",Artefatos!$BX60,",",Artefatos!$A60,",",Artefatos!$D60,"),"),"")</f>
        <v/>
      </c>
      <c r="AQ57" s="6" t="str">
        <f>IF(Artefatos!AV60&lt;&gt;"",CONCATENATE("(",Artefatos!AV$1,",",Artefatos!$BX60,",",Artefatos!$A60,",",Artefatos!$D60,"),"),"")</f>
        <v/>
      </c>
      <c r="AR57" s="6" t="str">
        <f>IF(Artefatos!AW60&lt;&gt;"",CONCATENATE("(",Artefatos!AW$1,",",Artefatos!$BX60,",",Artefatos!$A60,",",Artefatos!$D60,"),"),"")</f>
        <v/>
      </c>
      <c r="AS57" s="6" t="str">
        <f>IF(Artefatos!AX60&lt;&gt;"",CONCATENATE("(",Artefatos!AX$1,",",Artefatos!$BX60,",",Artefatos!$A60,",",Artefatos!$D60,"),"),"")</f>
        <v/>
      </c>
      <c r="AT57" s="6" t="str">
        <f>IF(Artefatos!AY60&lt;&gt;"",CONCATENATE("(",Artefatos!AY$1,",",Artefatos!$BX60,",",Artefatos!$A60,",",Artefatos!$D60,"),"),"")</f>
        <v/>
      </c>
      <c r="AU57" s="6" t="str">
        <f>IF(Artefatos!AZ60&lt;&gt;"",CONCATENATE("(",Artefatos!AZ$1,",",Artefatos!$BX60,",",Artefatos!$A60,",",Artefatos!$D60,"),"),"")</f>
        <v/>
      </c>
      <c r="AV57" s="6" t="str">
        <f>IF(Artefatos!BA60&lt;&gt;"",CONCATENATE("(",Artefatos!BA$1,",",Artefatos!$BX60,",",Artefatos!$A60,",",Artefatos!$D60,"),"),"")</f>
        <v/>
      </c>
      <c r="AW57" s="6" t="str">
        <f>IF(Artefatos!BB60&lt;&gt;"",CONCATENATE("(",Artefatos!BB$1,",",Artefatos!$BX60,",",Artefatos!$A60,",",Artefatos!$D60,"),"),"")</f>
        <v/>
      </c>
      <c r="AX57" s="6" t="str">
        <f>IF(Artefatos!BC60&lt;&gt;"",CONCATENATE("(",Artefatos!BC$1,",",Artefatos!$BX60,",",Artefatos!$A60,",",Artefatos!$D60,"),"),"")</f>
        <v/>
      </c>
      <c r="AY57" s="6" t="str">
        <f>IF(Artefatos!BD60&lt;&gt;"",CONCATENATE("(",Artefatos!BD$1,",",Artefatos!$BX60,",",Artefatos!$A60,",",Artefatos!$D60,"),"),"")</f>
        <v/>
      </c>
      <c r="AZ57" s="6" t="str">
        <f>IF(Artefatos!BE60&lt;&gt;"",CONCATENATE("(",Artefatos!BE$1,",",Artefatos!$BX60,",",Artefatos!$A60,",",Artefatos!$D60,"),"),"")</f>
        <v/>
      </c>
      <c r="BA57" s="6" t="str">
        <f>IF(Artefatos!BF60&lt;&gt;"",CONCATENATE("(",Artefatos!BF$1,",",Artefatos!$BX60,",",Artefatos!$A60,",",Artefatos!$D60,"),"),"")</f>
        <v/>
      </c>
      <c r="BB57" s="6" t="str">
        <f>IF(Artefatos!BG60&lt;&gt;"",CONCATENATE("(",Artefatos!BG$1,",",Artefatos!$BX60,",",Artefatos!$A60,",",Artefatos!$D60,"),"),"")</f>
        <v/>
      </c>
      <c r="BC57" s="6" t="str">
        <f>IF(Artefatos!BH60&lt;&gt;"",CONCATENATE("(",Artefatos!BH$1,",",Artefatos!$BX60,",",Artefatos!$A60,",",Artefatos!$D60,"),"),"")</f>
        <v/>
      </c>
      <c r="BD57" s="6" t="str">
        <f>IF(Artefatos!BI60&lt;&gt;"",CONCATENATE("(",Artefatos!BI$1,",",Artefatos!$BX60,",",Artefatos!$A60,",",Artefatos!$D60,"),"),"")</f>
        <v/>
      </c>
      <c r="BE57" s="6" t="str">
        <f>IF(Artefatos!BJ60&lt;&gt;"",CONCATENATE("(",Artefatos!BJ$1,",",Artefatos!$BX60,",",Artefatos!$A60,",",Artefatos!$D60,"),"),"")</f>
        <v/>
      </c>
      <c r="BF57" s="6" t="str">
        <f>IF(Artefatos!BK60&lt;&gt;"",CONCATENATE("(",Artefatos!BK$1,",",Artefatos!$BX60,",",Artefatos!$A60,",",Artefatos!$D60,"),"),"")</f>
        <v/>
      </c>
      <c r="BG57" s="6" t="str">
        <f>IF(Artefatos!BL60&lt;&gt;"",CONCATENATE("(",Artefatos!BL$1,",",Artefatos!$BX60,",",Artefatos!$A60,",",Artefatos!$D60,"),"),"")</f>
        <v/>
      </c>
      <c r="BH57" s="6" t="str">
        <f>IF(Artefatos!BM60&lt;&gt;"",CONCATENATE("(",Artefatos!BM$1,",",Artefatos!$BX60,",",Artefatos!$A60,",",Artefatos!$D60,"),"),"")</f>
        <v/>
      </c>
      <c r="BI57" s="6" t="str">
        <f>IF(Artefatos!BN60&lt;&gt;"",CONCATENATE("(",Artefatos!BN$1,",",Artefatos!$BX60,",",Artefatos!$A60,",",Artefatos!$D60,"),"),"")</f>
        <v/>
      </c>
      <c r="BJ57" s="6" t="str">
        <f>IF(Artefatos!BO60&lt;&gt;"",CONCATENATE("(",Artefatos!BO$1,",",Artefatos!$BX60,",",Artefatos!$A60,",",Artefatos!$D60,"),"),"")</f>
        <v/>
      </c>
      <c r="BK57" s="6" t="str">
        <f>IF(Artefatos!BP60&lt;&gt;"",CONCATENATE("(",Artefatos!BP$1,",",Artefatos!$BX60,",",Artefatos!$A60,",",Artefatos!$D60,"),"),"")</f>
        <v/>
      </c>
      <c r="BL57" s="6" t="str">
        <f>IF(Artefatos!BQ60&lt;&gt;"",CONCATENATE("(",Artefatos!BQ$1,",",Artefatos!$BX60,",",Artefatos!$A60,",",Artefatos!$D60,"),"),"")</f>
        <v/>
      </c>
      <c r="BM57" s="6" t="str">
        <f>IF(Artefatos!BR60&lt;&gt;"",CONCATENATE("(",Artefatos!BR$1,",",Artefatos!$BX60,",",Artefatos!$A60,",",Artefatos!$D60,"),"),"")</f>
        <v/>
      </c>
      <c r="BN57" s="6" t="str">
        <f>IF(Artefatos!BS60&lt;&gt;"",CONCATENATE("(",Artefatos!BS$1,",",Artefatos!$BX60,",",Artefatos!$A60,",",Artefatos!$D60,"),"),"")</f>
        <v/>
      </c>
      <c r="BO57" s="6" t="str">
        <f>IF(Artefatos!BT60&lt;&gt;"",CONCATENATE("(",Artefatos!BT$1,",",Artefatos!$BX60,",",Artefatos!$A60,",",Artefatos!$D60,"),"),"")</f>
        <v/>
      </c>
      <c r="BP57" s="6" t="str">
        <f>IF(Artefatos!BU60&lt;&gt;"",CONCATENATE("(",Artefatos!BU$1,",",Artefatos!$BX60,",",Artefatos!$A60,",",Artefatos!$D60,"),"),"")</f>
        <v/>
      </c>
      <c r="BQ57" s="6" t="str">
        <f>IF(Artefatos!BV60&lt;&gt;"",CONCATENATE("(",Artefatos!BV$1,",",Artefatos!$BX60,",",Artefatos!$A60,",",Artefatos!$D60,"),"),"")</f>
        <v/>
      </c>
      <c r="BR57" s="6" t="str">
        <f>IF(Artefatos!BW60&lt;&gt;"",CONCATENATE("(",Artefatos!BW$1,",",Artefatos!$BX60,",",Artefatos!$A60,",",Artefatos!$D60,"),"),"")</f>
        <v/>
      </c>
    </row>
    <row r="58" spans="1:70" x14ac:dyDescent="0.2">
      <c r="A58" s="6" t="str">
        <f>IF(Artefatos!F61&lt;&gt;"",CONCATENATE("(",Artefatos!F$1,",",Artefatos!$BX61,",",Artefatos!$A61,",",Artefatos!$D61,"),"),"")</f>
        <v>(1,1,56,true),</v>
      </c>
      <c r="B58" s="6" t="str">
        <f>IF(Artefatos!G61&lt;&gt;"",CONCATENATE("(",Artefatos!G$1,",",Artefatos!$BX61,",",Artefatos!$A61,",",Artefatos!$D61,"),"),"")</f>
        <v>(2,1,56,true),</v>
      </c>
      <c r="C58" s="6" t="str">
        <f>IF(Artefatos!H61&lt;&gt;"",CONCATENATE("(",Artefatos!H$1,",",Artefatos!$BX61,",",Artefatos!$A61,",",Artefatos!$D61,"),"),"")</f>
        <v/>
      </c>
      <c r="D58" s="6" t="str">
        <f>IF(Artefatos!I61&lt;&gt;"",CONCATENATE("(",Artefatos!I$1,",",Artefatos!$BX61,",",Artefatos!$A61,",",Artefatos!$D61,"),"),"")</f>
        <v/>
      </c>
      <c r="E58" s="6" t="str">
        <f>IF(Artefatos!J61&lt;&gt;"",CONCATENATE("(",Artefatos!J$1,",",Artefatos!$BX61,",",Artefatos!$A61,",",Artefatos!$D61,"),"),"")</f>
        <v/>
      </c>
      <c r="F58" s="6" t="str">
        <f>IF(Artefatos!K61&lt;&gt;"",CONCATENATE("(",Artefatos!K$1,",",Artefatos!$BX61,",",Artefatos!$A61,",",Artefatos!$D61,"),"),"")</f>
        <v/>
      </c>
      <c r="G58" s="6" t="str">
        <f>IF(Artefatos!L61&lt;&gt;"",CONCATENATE("(",Artefatos!L$1,",",Artefatos!$BX61,",",Artefatos!$A61,",",Artefatos!$D61,"),"),"")</f>
        <v/>
      </c>
      <c r="H58" s="6" t="str">
        <f>IF(Artefatos!M61&lt;&gt;"",CONCATENATE("(",Artefatos!M$1,",",Artefatos!$BX61,",",Artefatos!$A61,",",Artefatos!$D61,"),"),"")</f>
        <v/>
      </c>
      <c r="I58" s="6" t="str">
        <f>IF(Artefatos!N61&lt;&gt;"",CONCATENATE("(",Artefatos!N$1,",",Artefatos!$BX61,",",Artefatos!$A61,",",Artefatos!$D61,"),"),"")</f>
        <v/>
      </c>
      <c r="J58" s="6" t="str">
        <f>IF(Artefatos!O61&lt;&gt;"",CONCATENATE("(",Artefatos!O$1,",",Artefatos!$BX61,",",Artefatos!$A61,",",Artefatos!$D61,"),"),"")</f>
        <v/>
      </c>
      <c r="K58" s="6" t="str">
        <f>IF(Artefatos!P61&lt;&gt;"",CONCATENATE("(",Artefatos!P$1,",",Artefatos!$BX61,",",Artefatos!$A61,",",Artefatos!$D61,"),"),"")</f>
        <v/>
      </c>
      <c r="L58" s="6" t="str">
        <f>IF(Artefatos!Q61&lt;&gt;"",CONCATENATE("(",Artefatos!Q$1,",",Artefatos!$BX61,",",Artefatos!$A61,",",Artefatos!$D61,"),"),"")</f>
        <v/>
      </c>
      <c r="M58" s="6" t="str">
        <f>IF(Artefatos!R61&lt;&gt;"",CONCATENATE("(",Artefatos!R$1,",",Artefatos!$BX61,",",Artefatos!$A61,",",Artefatos!$D61,"),"),"")</f>
        <v/>
      </c>
      <c r="N58" s="6" t="str">
        <f>IF(Artefatos!S61&lt;&gt;"",CONCATENATE("(",Artefatos!S$1,",",Artefatos!$BX61,",",Artefatos!$A61,",",Artefatos!$D61,"),"),"")</f>
        <v/>
      </c>
      <c r="O58" s="6" t="str">
        <f>IF(Artefatos!T61&lt;&gt;"",CONCATENATE("(",Artefatos!T$1,",",Artefatos!$BX61,",",Artefatos!$A61,",",Artefatos!$D61,"),"),"")</f>
        <v/>
      </c>
      <c r="P58" s="6" t="str">
        <f>IF(Artefatos!U61&lt;&gt;"",CONCATENATE("(",Artefatos!U$1,",",Artefatos!$BX61,",",Artefatos!$A61,",",Artefatos!$D61,"),"),"")</f>
        <v/>
      </c>
      <c r="Q58" s="6" t="str">
        <f>IF(Artefatos!V61&lt;&gt;"",CONCATENATE("(",Artefatos!V$1,",",Artefatos!$BX61,",",Artefatos!$A61,",",Artefatos!$D61,"),"),"")</f>
        <v/>
      </c>
      <c r="R58" s="6" t="str">
        <f>IF(Artefatos!W61&lt;&gt;"",CONCATENATE("(",Artefatos!W$1,",",Artefatos!$BX61,",",Artefatos!$A61,",",Artefatos!$D61,"),"),"")</f>
        <v/>
      </c>
      <c r="S58" s="6" t="str">
        <f>IF(Artefatos!X61&lt;&gt;"",CONCATENATE("(",Artefatos!X$1,",",Artefatos!$BX61,",",Artefatos!$A61,",",Artefatos!$D61,"),"),"")</f>
        <v/>
      </c>
      <c r="T58" s="6" t="str">
        <f>IF(Artefatos!Y61&lt;&gt;"",CONCATENATE("(",Artefatos!Y$1,",",Artefatos!$BX61,",",Artefatos!$A61,",",Artefatos!$D61,"),"),"")</f>
        <v/>
      </c>
      <c r="U58" s="6" t="str">
        <f>IF(Artefatos!Z61&lt;&gt;"",CONCATENATE("(",Artefatos!Z$1,",",Artefatos!$BX61,",",Artefatos!$A61,",",Artefatos!$D61,"),"),"")</f>
        <v/>
      </c>
      <c r="V58" s="6" t="str">
        <f>IF(Artefatos!AA61&lt;&gt;"",CONCATENATE("(",Artefatos!AA$1,",",Artefatos!$BX61,",",Artefatos!$A61,",",Artefatos!$D61,"),"),"")</f>
        <v/>
      </c>
      <c r="W58" s="6" t="str">
        <f>IF(Artefatos!AB61&lt;&gt;"",CONCATENATE("(",Artefatos!AB$1,",",Artefatos!$BX61,",",Artefatos!$A61,",",Artefatos!$D61,"),"),"")</f>
        <v/>
      </c>
      <c r="X58" s="6" t="str">
        <f>IF(Artefatos!AC61&lt;&gt;"",CONCATENATE("(",Artefatos!AC$1,",",Artefatos!$BX61,",",Artefatos!$A61,",",Artefatos!$D61,"),"),"")</f>
        <v/>
      </c>
      <c r="Y58" s="6" t="str">
        <f>IF(Artefatos!AD61&lt;&gt;"",CONCATENATE("(",Artefatos!AD$1,",",Artefatos!$BX61,",",Artefatos!$A61,",",Artefatos!$D61,"),"),"")</f>
        <v/>
      </c>
      <c r="Z58" s="6" t="str">
        <f>IF(Artefatos!AE61&lt;&gt;"",CONCATENATE("(",Artefatos!AE$1,",",Artefatos!$BX61,",",Artefatos!$A61,",",Artefatos!$D61,"),"),"")</f>
        <v/>
      </c>
      <c r="AA58" s="6" t="str">
        <f>IF(Artefatos!AF61&lt;&gt;"",CONCATENATE("(",Artefatos!AF$1,",",Artefatos!$BX61,",",Artefatos!$A61,",",Artefatos!$D61,"),"),"")</f>
        <v/>
      </c>
      <c r="AB58" s="6" t="str">
        <f>IF(Artefatos!AG61&lt;&gt;"",CONCATENATE("(",Artefatos!AG$1,",",Artefatos!$BX61,",",Artefatos!$A61,",",Artefatos!$D61,"),"),"")</f>
        <v/>
      </c>
      <c r="AC58" s="6" t="str">
        <f>IF(Artefatos!AH61&lt;&gt;"",CONCATENATE("(",Artefatos!AH$1,",",Artefatos!$BX61,",",Artefatos!$A61,",",Artefatos!$D61,"),"),"")</f>
        <v>(29,1,56,true),</v>
      </c>
      <c r="AD58" s="6" t="str">
        <f>IF(Artefatos!AI61&lt;&gt;"",CONCATENATE("(",Artefatos!AI$1,",",Artefatos!$BX61,",",Artefatos!$A61,",",Artefatos!$D61,"),"),"")</f>
        <v>(30,1,56,true),</v>
      </c>
      <c r="AE58" s="6" t="str">
        <f>IF(Artefatos!AJ61&lt;&gt;"",CONCATENATE("(",Artefatos!AJ$1,",",Artefatos!$BX61,",",Artefatos!$A61,",",Artefatos!$D61,"),"),"")</f>
        <v>(31,1,56,true),</v>
      </c>
      <c r="AF58" s="6" t="str">
        <f>IF(Artefatos!AK61&lt;&gt;"",CONCATENATE("(",Artefatos!AK$1,",",Artefatos!$BX61,",",Artefatos!$A61,",",Artefatos!$D61,"),"),"")</f>
        <v>(32,1,56,true),</v>
      </c>
      <c r="AG58" s="6" t="str">
        <f>IF(Artefatos!AL61&lt;&gt;"",CONCATENATE("(",Artefatos!AL$1,",",Artefatos!$BX61,",",Artefatos!$A61,",",Artefatos!$D61,"),"),"")</f>
        <v/>
      </c>
      <c r="AH58" s="6" t="str">
        <f>IF(Artefatos!AM61&lt;&gt;"",CONCATENATE("(",Artefatos!AM$1,",",Artefatos!$BX61,",",Artefatos!$A61,",",Artefatos!$D61,"),"),"")</f>
        <v/>
      </c>
      <c r="AI58" s="6" t="str">
        <f>IF(Artefatos!AN61&lt;&gt;"",CONCATENATE("(",Artefatos!AN$1,",",Artefatos!$BX61,",",Artefatos!$A61,",",Artefatos!$D61,"),"),"")</f>
        <v/>
      </c>
      <c r="AJ58" s="6" t="str">
        <f>IF(Artefatos!AO61&lt;&gt;"",CONCATENATE("(",Artefatos!AO$1,",",Artefatos!$BX61,",",Artefatos!$A61,",",Artefatos!$D61,"),"),"")</f>
        <v/>
      </c>
      <c r="AK58" s="6" t="str">
        <f>IF(Artefatos!AP61&lt;&gt;"",CONCATENATE("(",Artefatos!AP$1,",",Artefatos!$BX61,",",Artefatos!$A61,",",Artefatos!$D61,"),"),"")</f>
        <v/>
      </c>
      <c r="AL58" s="6" t="str">
        <f>IF(Artefatos!AQ61&lt;&gt;"",CONCATENATE("(",Artefatos!AQ$1,",",Artefatos!$BX61,",",Artefatos!$A61,",",Artefatos!$D61,"),"),"")</f>
        <v/>
      </c>
      <c r="AM58" s="6" t="str">
        <f>IF(Artefatos!AR61&lt;&gt;"",CONCATENATE("(",Artefatos!AR$1,",",Artefatos!$BX61,",",Artefatos!$A61,",",Artefatos!$D61,"),"),"")</f>
        <v/>
      </c>
      <c r="AN58" s="6" t="str">
        <f>IF(Artefatos!AS61&lt;&gt;"",CONCATENATE("(",Artefatos!AS$1,",",Artefatos!$BX61,",",Artefatos!$A61,",",Artefatos!$D61,"),"),"")</f>
        <v/>
      </c>
      <c r="AO58" s="6" t="str">
        <f>IF(Artefatos!AT61&lt;&gt;"",CONCATENATE("(",Artefatos!AT$1,",",Artefatos!$BX61,",",Artefatos!$A61,",",Artefatos!$D61,"),"),"")</f>
        <v/>
      </c>
      <c r="AP58" s="6" t="str">
        <f>IF(Artefatos!AU61&lt;&gt;"",CONCATENATE("(",Artefatos!AU$1,",",Artefatos!$BX61,",",Artefatos!$A61,",",Artefatos!$D61,"),"),"")</f>
        <v/>
      </c>
      <c r="AQ58" s="6" t="str">
        <f>IF(Artefatos!AV61&lt;&gt;"",CONCATENATE("(",Artefatos!AV$1,",",Artefatos!$BX61,",",Artefatos!$A61,",",Artefatos!$D61,"),"),"")</f>
        <v/>
      </c>
      <c r="AR58" s="6" t="str">
        <f>IF(Artefatos!AW61&lt;&gt;"",CONCATENATE("(",Artefatos!AW$1,",",Artefatos!$BX61,",",Artefatos!$A61,",",Artefatos!$D61,"),"),"")</f>
        <v/>
      </c>
      <c r="AS58" s="6" t="str">
        <f>IF(Artefatos!AX61&lt;&gt;"",CONCATENATE("(",Artefatos!AX$1,",",Artefatos!$BX61,",",Artefatos!$A61,",",Artefatos!$D61,"),"),"")</f>
        <v/>
      </c>
      <c r="AT58" s="6" t="str">
        <f>IF(Artefatos!AY61&lt;&gt;"",CONCATENATE("(",Artefatos!AY$1,",",Artefatos!$BX61,",",Artefatos!$A61,",",Artefatos!$D61,"),"),"")</f>
        <v/>
      </c>
      <c r="AU58" s="6" t="str">
        <f>IF(Artefatos!AZ61&lt;&gt;"",CONCATENATE("(",Artefatos!AZ$1,",",Artefatos!$BX61,",",Artefatos!$A61,",",Artefatos!$D61,"),"),"")</f>
        <v/>
      </c>
      <c r="AV58" s="6" t="str">
        <f>IF(Artefatos!BA61&lt;&gt;"",CONCATENATE("(",Artefatos!BA$1,",",Artefatos!$BX61,",",Artefatos!$A61,",",Artefatos!$D61,"),"),"")</f>
        <v/>
      </c>
      <c r="AW58" s="6" t="str">
        <f>IF(Artefatos!BB61&lt;&gt;"",CONCATENATE("(",Artefatos!BB$1,",",Artefatos!$BX61,",",Artefatos!$A61,",",Artefatos!$D61,"),"),"")</f>
        <v/>
      </c>
      <c r="AX58" s="6" t="str">
        <f>IF(Artefatos!BC61&lt;&gt;"",CONCATENATE("(",Artefatos!BC$1,",",Artefatos!$BX61,",",Artefatos!$A61,",",Artefatos!$D61,"),"),"")</f>
        <v/>
      </c>
      <c r="AY58" s="6" t="str">
        <f>IF(Artefatos!BD61&lt;&gt;"",CONCATENATE("(",Artefatos!BD$1,",",Artefatos!$BX61,",",Artefatos!$A61,",",Artefatos!$D61,"),"),"")</f>
        <v/>
      </c>
      <c r="AZ58" s="6" t="str">
        <f>IF(Artefatos!BE61&lt;&gt;"",CONCATENATE("(",Artefatos!BE$1,",",Artefatos!$BX61,",",Artefatos!$A61,",",Artefatos!$D61,"),"),"")</f>
        <v/>
      </c>
      <c r="BA58" s="6" t="str">
        <f>IF(Artefatos!BF61&lt;&gt;"",CONCATENATE("(",Artefatos!BF$1,",",Artefatos!$BX61,",",Artefatos!$A61,",",Artefatos!$D61,"),"),"")</f>
        <v/>
      </c>
      <c r="BB58" s="6" t="str">
        <f>IF(Artefatos!BG61&lt;&gt;"",CONCATENATE("(",Artefatos!BG$1,",",Artefatos!$BX61,",",Artefatos!$A61,",",Artefatos!$D61,"),"),"")</f>
        <v/>
      </c>
      <c r="BC58" s="6" t="str">
        <f>IF(Artefatos!BH61&lt;&gt;"",CONCATENATE("(",Artefatos!BH$1,",",Artefatos!$BX61,",",Artefatos!$A61,",",Artefatos!$D61,"),"),"")</f>
        <v/>
      </c>
      <c r="BD58" s="6" t="str">
        <f>IF(Artefatos!BI61&lt;&gt;"",CONCATENATE("(",Artefatos!BI$1,",",Artefatos!$BX61,",",Artefatos!$A61,",",Artefatos!$D61,"),"),"")</f>
        <v/>
      </c>
      <c r="BE58" s="6" t="str">
        <f>IF(Artefatos!BJ61&lt;&gt;"",CONCATENATE("(",Artefatos!BJ$1,",",Artefatos!$BX61,",",Artefatos!$A61,",",Artefatos!$D61,"),"),"")</f>
        <v/>
      </c>
      <c r="BF58" s="6" t="str">
        <f>IF(Artefatos!BK61&lt;&gt;"",CONCATENATE("(",Artefatos!BK$1,",",Artefatos!$BX61,",",Artefatos!$A61,",",Artefatos!$D61,"),"),"")</f>
        <v/>
      </c>
      <c r="BG58" s="6" t="str">
        <f>IF(Artefatos!BL61&lt;&gt;"",CONCATENATE("(",Artefatos!BL$1,",",Artefatos!$BX61,",",Artefatos!$A61,",",Artefatos!$D61,"),"),"")</f>
        <v/>
      </c>
      <c r="BH58" s="6" t="str">
        <f>IF(Artefatos!BM61&lt;&gt;"",CONCATENATE("(",Artefatos!BM$1,",",Artefatos!$BX61,",",Artefatos!$A61,",",Artefatos!$D61,"),"),"")</f>
        <v/>
      </c>
      <c r="BI58" s="6" t="str">
        <f>IF(Artefatos!BN61&lt;&gt;"",CONCATENATE("(",Artefatos!BN$1,",",Artefatos!$BX61,",",Artefatos!$A61,",",Artefatos!$D61,"),"),"")</f>
        <v/>
      </c>
      <c r="BJ58" s="6" t="str">
        <f>IF(Artefatos!BO61&lt;&gt;"",CONCATENATE("(",Artefatos!BO$1,",",Artefatos!$BX61,",",Artefatos!$A61,",",Artefatos!$D61,"),"),"")</f>
        <v/>
      </c>
      <c r="BK58" s="6" t="str">
        <f>IF(Artefatos!BP61&lt;&gt;"",CONCATENATE("(",Artefatos!BP$1,",",Artefatos!$BX61,",",Artefatos!$A61,",",Artefatos!$D61,"),"),"")</f>
        <v/>
      </c>
      <c r="BL58" s="6" t="str">
        <f>IF(Artefatos!BQ61&lt;&gt;"",CONCATENATE("(",Artefatos!BQ$1,",",Artefatos!$BX61,",",Artefatos!$A61,",",Artefatos!$D61,"),"),"")</f>
        <v/>
      </c>
      <c r="BM58" s="6" t="str">
        <f>IF(Artefatos!BR61&lt;&gt;"",CONCATENATE("(",Artefatos!BR$1,",",Artefatos!$BX61,",",Artefatos!$A61,",",Artefatos!$D61,"),"),"")</f>
        <v/>
      </c>
      <c r="BN58" s="6" t="str">
        <f>IF(Artefatos!BS61&lt;&gt;"",CONCATENATE("(",Artefatos!BS$1,",",Artefatos!$BX61,",",Artefatos!$A61,",",Artefatos!$D61,"),"),"")</f>
        <v/>
      </c>
      <c r="BO58" s="6" t="str">
        <f>IF(Artefatos!BT61&lt;&gt;"",CONCATENATE("(",Artefatos!BT$1,",",Artefatos!$BX61,",",Artefatos!$A61,",",Artefatos!$D61,"),"),"")</f>
        <v/>
      </c>
      <c r="BP58" s="6" t="str">
        <f>IF(Artefatos!BU61&lt;&gt;"",CONCATENATE("(",Artefatos!BU$1,",",Artefatos!$BX61,",",Artefatos!$A61,",",Artefatos!$D61,"),"),"")</f>
        <v/>
      </c>
      <c r="BQ58" s="6" t="str">
        <f>IF(Artefatos!BV61&lt;&gt;"",CONCATENATE("(",Artefatos!BV$1,",",Artefatos!$BX61,",",Artefatos!$A61,",",Artefatos!$D61,"),"),"")</f>
        <v/>
      </c>
      <c r="BR58" s="6" t="str">
        <f>IF(Artefatos!BW61&lt;&gt;"",CONCATENATE("(",Artefatos!BW$1,",",Artefatos!$BX61,",",Artefatos!$A61,",",Artefatos!$D61,"),"),"")</f>
        <v/>
      </c>
    </row>
    <row r="59" spans="1:70" x14ac:dyDescent="0.2">
      <c r="A59" s="6" t="str">
        <f>IF(Artefatos!F62&lt;&gt;"",CONCATENATE("(",Artefatos!F$1,",",Artefatos!$BX62,",",Artefatos!$A62,",",Artefatos!$D62,"),"),"")</f>
        <v>(1,1,57,true),</v>
      </c>
      <c r="B59" s="6" t="str">
        <f>IF(Artefatos!G62&lt;&gt;"",CONCATENATE("(",Artefatos!G$1,",",Artefatos!$BX62,",",Artefatos!$A62,",",Artefatos!$D62,"),"),"")</f>
        <v>(2,1,57,true),</v>
      </c>
      <c r="C59" s="6" t="str">
        <f>IF(Artefatos!H62&lt;&gt;"",CONCATENATE("(",Artefatos!H$1,",",Artefatos!$BX62,",",Artefatos!$A62,",",Artefatos!$D62,"),"),"")</f>
        <v/>
      </c>
      <c r="D59" s="6" t="str">
        <f>IF(Artefatos!I62&lt;&gt;"",CONCATENATE("(",Artefatos!I$1,",",Artefatos!$BX62,",",Artefatos!$A62,",",Artefatos!$D62,"),"),"")</f>
        <v/>
      </c>
      <c r="E59" s="6" t="str">
        <f>IF(Artefatos!J62&lt;&gt;"",CONCATENATE("(",Artefatos!J$1,",",Artefatos!$BX62,",",Artefatos!$A62,",",Artefatos!$D62,"),"),"")</f>
        <v/>
      </c>
      <c r="F59" s="6" t="str">
        <f>IF(Artefatos!K62&lt;&gt;"",CONCATENATE("(",Artefatos!K$1,",",Artefatos!$BX62,",",Artefatos!$A62,",",Artefatos!$D62,"),"),"")</f>
        <v/>
      </c>
      <c r="G59" s="6" t="str">
        <f>IF(Artefatos!L62&lt;&gt;"",CONCATENATE("(",Artefatos!L$1,",",Artefatos!$BX62,",",Artefatos!$A62,",",Artefatos!$D62,"),"),"")</f>
        <v/>
      </c>
      <c r="H59" s="6" t="str">
        <f>IF(Artefatos!M62&lt;&gt;"",CONCATENATE("(",Artefatos!M$1,",",Artefatos!$BX62,",",Artefatos!$A62,",",Artefatos!$D62,"),"),"")</f>
        <v/>
      </c>
      <c r="I59" s="6" t="str">
        <f>IF(Artefatos!N62&lt;&gt;"",CONCATENATE("(",Artefatos!N$1,",",Artefatos!$BX62,",",Artefatos!$A62,",",Artefatos!$D62,"),"),"")</f>
        <v/>
      </c>
      <c r="J59" s="6" t="str">
        <f>IF(Artefatos!O62&lt;&gt;"",CONCATENATE("(",Artefatos!O$1,",",Artefatos!$BX62,",",Artefatos!$A62,",",Artefatos!$D62,"),"),"")</f>
        <v/>
      </c>
      <c r="K59" s="6" t="str">
        <f>IF(Artefatos!P62&lt;&gt;"",CONCATENATE("(",Artefatos!P$1,",",Artefatos!$BX62,",",Artefatos!$A62,",",Artefatos!$D62,"),"),"")</f>
        <v/>
      </c>
      <c r="L59" s="6" t="str">
        <f>IF(Artefatos!Q62&lt;&gt;"",CONCATENATE("(",Artefatos!Q$1,",",Artefatos!$BX62,",",Artefatos!$A62,",",Artefatos!$D62,"),"),"")</f>
        <v/>
      </c>
      <c r="M59" s="6" t="str">
        <f>IF(Artefatos!R62&lt;&gt;"",CONCATENATE("(",Artefatos!R$1,",",Artefatos!$BX62,",",Artefatos!$A62,",",Artefatos!$D62,"),"),"")</f>
        <v/>
      </c>
      <c r="N59" s="6" t="str">
        <f>IF(Artefatos!S62&lt;&gt;"",CONCATENATE("(",Artefatos!S$1,",",Artefatos!$BX62,",",Artefatos!$A62,",",Artefatos!$D62,"),"),"")</f>
        <v/>
      </c>
      <c r="O59" s="6" t="str">
        <f>IF(Artefatos!T62&lt;&gt;"",CONCATENATE("(",Artefatos!T$1,",",Artefatos!$BX62,",",Artefatos!$A62,",",Artefatos!$D62,"),"),"")</f>
        <v/>
      </c>
      <c r="P59" s="6" t="str">
        <f>IF(Artefatos!U62&lt;&gt;"",CONCATENATE("(",Artefatos!U$1,",",Artefatos!$BX62,",",Artefatos!$A62,",",Artefatos!$D62,"),"),"")</f>
        <v/>
      </c>
      <c r="Q59" s="6" t="str">
        <f>IF(Artefatos!V62&lt;&gt;"",CONCATENATE("(",Artefatos!V$1,",",Artefatos!$BX62,",",Artefatos!$A62,",",Artefatos!$D62,"),"),"")</f>
        <v/>
      </c>
      <c r="R59" s="6" t="str">
        <f>IF(Artefatos!W62&lt;&gt;"",CONCATENATE("(",Artefatos!W$1,",",Artefatos!$BX62,",",Artefatos!$A62,",",Artefatos!$D62,"),"),"")</f>
        <v/>
      </c>
      <c r="S59" s="6" t="str">
        <f>IF(Artefatos!X62&lt;&gt;"",CONCATENATE("(",Artefatos!X$1,",",Artefatos!$BX62,",",Artefatos!$A62,",",Artefatos!$D62,"),"),"")</f>
        <v/>
      </c>
      <c r="T59" s="6" t="str">
        <f>IF(Artefatos!Y62&lt;&gt;"",CONCATENATE("(",Artefatos!Y$1,",",Artefatos!$BX62,",",Artefatos!$A62,",",Artefatos!$D62,"),"),"")</f>
        <v/>
      </c>
      <c r="U59" s="6" t="str">
        <f>IF(Artefatos!Z62&lt;&gt;"",CONCATENATE("(",Artefatos!Z$1,",",Artefatos!$BX62,",",Artefatos!$A62,",",Artefatos!$D62,"),"),"")</f>
        <v/>
      </c>
      <c r="V59" s="6" t="str">
        <f>IF(Artefatos!AA62&lt;&gt;"",CONCATENATE("(",Artefatos!AA$1,",",Artefatos!$BX62,",",Artefatos!$A62,",",Artefatos!$D62,"),"),"")</f>
        <v/>
      </c>
      <c r="W59" s="6" t="str">
        <f>IF(Artefatos!AB62&lt;&gt;"",CONCATENATE("(",Artefatos!AB$1,",",Artefatos!$BX62,",",Artefatos!$A62,",",Artefatos!$D62,"),"),"")</f>
        <v/>
      </c>
      <c r="X59" s="6" t="str">
        <f>IF(Artefatos!AC62&lt;&gt;"",CONCATENATE("(",Artefatos!AC$1,",",Artefatos!$BX62,",",Artefatos!$A62,",",Artefatos!$D62,"),"),"")</f>
        <v/>
      </c>
      <c r="Y59" s="6" t="str">
        <f>IF(Artefatos!AD62&lt;&gt;"",CONCATENATE("(",Artefatos!AD$1,",",Artefatos!$BX62,",",Artefatos!$A62,",",Artefatos!$D62,"),"),"")</f>
        <v/>
      </c>
      <c r="Z59" s="6" t="str">
        <f>IF(Artefatos!AE62&lt;&gt;"",CONCATENATE("(",Artefatos!AE$1,",",Artefatos!$BX62,",",Artefatos!$A62,",",Artefatos!$D62,"),"),"")</f>
        <v/>
      </c>
      <c r="AA59" s="6" t="str">
        <f>IF(Artefatos!AF62&lt;&gt;"",CONCATENATE("(",Artefatos!AF$1,",",Artefatos!$BX62,",",Artefatos!$A62,",",Artefatos!$D62,"),"),"")</f>
        <v/>
      </c>
      <c r="AB59" s="6" t="str">
        <f>IF(Artefatos!AG62&lt;&gt;"",CONCATENATE("(",Artefatos!AG$1,",",Artefatos!$BX62,",",Artefatos!$A62,",",Artefatos!$D62,"),"),"")</f>
        <v/>
      </c>
      <c r="AC59" s="6" t="str">
        <f>IF(Artefatos!AH62&lt;&gt;"",CONCATENATE("(",Artefatos!AH$1,",",Artefatos!$BX62,",",Artefatos!$A62,",",Artefatos!$D62,"),"),"")</f>
        <v>(29,1,57,true),</v>
      </c>
      <c r="AD59" s="6" t="str">
        <f>IF(Artefatos!AI62&lt;&gt;"",CONCATENATE("(",Artefatos!AI$1,",",Artefatos!$BX62,",",Artefatos!$A62,",",Artefatos!$D62,"),"),"")</f>
        <v>(30,1,57,true),</v>
      </c>
      <c r="AE59" s="6" t="str">
        <f>IF(Artefatos!AJ62&lt;&gt;"",CONCATENATE("(",Artefatos!AJ$1,",",Artefatos!$BX62,",",Artefatos!$A62,",",Artefatos!$D62,"),"),"")</f>
        <v>(31,1,57,true),</v>
      </c>
      <c r="AF59" s="6" t="str">
        <f>IF(Artefatos!AK62&lt;&gt;"",CONCATENATE("(",Artefatos!AK$1,",",Artefatos!$BX62,",",Artefatos!$A62,",",Artefatos!$D62,"),"),"")</f>
        <v>(32,1,57,true),</v>
      </c>
      <c r="AG59" s="6" t="str">
        <f>IF(Artefatos!AL62&lt;&gt;"",CONCATENATE("(",Artefatos!AL$1,",",Artefatos!$BX62,",",Artefatos!$A62,",",Artefatos!$D62,"),"),"")</f>
        <v/>
      </c>
      <c r="AH59" s="6" t="str">
        <f>IF(Artefatos!AM62&lt;&gt;"",CONCATENATE("(",Artefatos!AM$1,",",Artefatos!$BX62,",",Artefatos!$A62,",",Artefatos!$D62,"),"),"")</f>
        <v/>
      </c>
      <c r="AI59" s="6" t="str">
        <f>IF(Artefatos!AN62&lt;&gt;"",CONCATENATE("(",Artefatos!AN$1,",",Artefatos!$BX62,",",Artefatos!$A62,",",Artefatos!$D62,"),"),"")</f>
        <v/>
      </c>
      <c r="AJ59" s="6" t="str">
        <f>IF(Artefatos!AO62&lt;&gt;"",CONCATENATE("(",Artefatos!AO$1,",",Artefatos!$BX62,",",Artefatos!$A62,",",Artefatos!$D62,"),"),"")</f>
        <v/>
      </c>
      <c r="AK59" s="6" t="str">
        <f>IF(Artefatos!AP62&lt;&gt;"",CONCATENATE("(",Artefatos!AP$1,",",Artefatos!$BX62,",",Artefatos!$A62,",",Artefatos!$D62,"),"),"")</f>
        <v/>
      </c>
      <c r="AL59" s="6" t="str">
        <f>IF(Artefatos!AQ62&lt;&gt;"",CONCATENATE("(",Artefatos!AQ$1,",",Artefatos!$BX62,",",Artefatos!$A62,",",Artefatos!$D62,"),"),"")</f>
        <v/>
      </c>
      <c r="AM59" s="6" t="str">
        <f>IF(Artefatos!AR62&lt;&gt;"",CONCATENATE("(",Artefatos!AR$1,",",Artefatos!$BX62,",",Artefatos!$A62,",",Artefatos!$D62,"),"),"")</f>
        <v/>
      </c>
      <c r="AN59" s="6" t="str">
        <f>IF(Artefatos!AS62&lt;&gt;"",CONCATENATE("(",Artefatos!AS$1,",",Artefatos!$BX62,",",Artefatos!$A62,",",Artefatos!$D62,"),"),"")</f>
        <v/>
      </c>
      <c r="AO59" s="6" t="str">
        <f>IF(Artefatos!AT62&lt;&gt;"",CONCATENATE("(",Artefatos!AT$1,",",Artefatos!$BX62,",",Artefatos!$A62,",",Artefatos!$D62,"),"),"")</f>
        <v/>
      </c>
      <c r="AP59" s="6" t="str">
        <f>IF(Artefatos!AU62&lt;&gt;"",CONCATENATE("(",Artefatos!AU$1,",",Artefatos!$BX62,",",Artefatos!$A62,",",Artefatos!$D62,"),"),"")</f>
        <v/>
      </c>
      <c r="AQ59" s="6" t="str">
        <f>IF(Artefatos!AV62&lt;&gt;"",CONCATENATE("(",Artefatos!AV$1,",",Artefatos!$BX62,",",Artefatos!$A62,",",Artefatos!$D62,"),"),"")</f>
        <v/>
      </c>
      <c r="AR59" s="6" t="str">
        <f>IF(Artefatos!AW62&lt;&gt;"",CONCATENATE("(",Artefatos!AW$1,",",Artefatos!$BX62,",",Artefatos!$A62,",",Artefatos!$D62,"),"),"")</f>
        <v/>
      </c>
      <c r="AS59" s="6" t="str">
        <f>IF(Artefatos!AX62&lt;&gt;"",CONCATENATE("(",Artefatos!AX$1,",",Artefatos!$BX62,",",Artefatos!$A62,",",Artefatos!$D62,"),"),"")</f>
        <v/>
      </c>
      <c r="AT59" s="6" t="str">
        <f>IF(Artefatos!AY62&lt;&gt;"",CONCATENATE("(",Artefatos!AY$1,",",Artefatos!$BX62,",",Artefatos!$A62,",",Artefatos!$D62,"),"),"")</f>
        <v/>
      </c>
      <c r="AU59" s="6" t="str">
        <f>IF(Artefatos!AZ62&lt;&gt;"",CONCATENATE("(",Artefatos!AZ$1,",",Artefatos!$BX62,",",Artefatos!$A62,",",Artefatos!$D62,"),"),"")</f>
        <v/>
      </c>
      <c r="AV59" s="6" t="str">
        <f>IF(Artefatos!BA62&lt;&gt;"",CONCATENATE("(",Artefatos!BA$1,",",Artefatos!$BX62,",",Artefatos!$A62,",",Artefatos!$D62,"),"),"")</f>
        <v/>
      </c>
      <c r="AW59" s="6" t="str">
        <f>IF(Artefatos!BB62&lt;&gt;"",CONCATENATE("(",Artefatos!BB$1,",",Artefatos!$BX62,",",Artefatos!$A62,",",Artefatos!$D62,"),"),"")</f>
        <v/>
      </c>
      <c r="AX59" s="6" t="str">
        <f>IF(Artefatos!BC62&lt;&gt;"",CONCATENATE("(",Artefatos!BC$1,",",Artefatos!$BX62,",",Artefatos!$A62,",",Artefatos!$D62,"),"),"")</f>
        <v/>
      </c>
      <c r="AY59" s="6" t="str">
        <f>IF(Artefatos!BD62&lt;&gt;"",CONCATENATE("(",Artefatos!BD$1,",",Artefatos!$BX62,",",Artefatos!$A62,",",Artefatos!$D62,"),"),"")</f>
        <v/>
      </c>
      <c r="AZ59" s="6" t="str">
        <f>IF(Artefatos!BE62&lt;&gt;"",CONCATENATE("(",Artefatos!BE$1,",",Artefatos!$BX62,",",Artefatos!$A62,",",Artefatos!$D62,"),"),"")</f>
        <v/>
      </c>
      <c r="BA59" s="6" t="str">
        <f>IF(Artefatos!BF62&lt;&gt;"",CONCATENATE("(",Artefatos!BF$1,",",Artefatos!$BX62,",",Artefatos!$A62,",",Artefatos!$D62,"),"),"")</f>
        <v/>
      </c>
      <c r="BB59" s="6" t="str">
        <f>IF(Artefatos!BG62&lt;&gt;"",CONCATENATE("(",Artefatos!BG$1,",",Artefatos!$BX62,",",Artefatos!$A62,",",Artefatos!$D62,"),"),"")</f>
        <v/>
      </c>
      <c r="BC59" s="6" t="str">
        <f>IF(Artefatos!BH62&lt;&gt;"",CONCATENATE("(",Artefatos!BH$1,",",Artefatos!$BX62,",",Artefatos!$A62,",",Artefatos!$D62,"),"),"")</f>
        <v/>
      </c>
      <c r="BD59" s="6" t="str">
        <f>IF(Artefatos!BI62&lt;&gt;"",CONCATENATE("(",Artefatos!BI$1,",",Artefatos!$BX62,",",Artefatos!$A62,",",Artefatos!$D62,"),"),"")</f>
        <v/>
      </c>
      <c r="BE59" s="6" t="str">
        <f>IF(Artefatos!BJ62&lt;&gt;"",CONCATENATE("(",Artefatos!BJ$1,",",Artefatos!$BX62,",",Artefatos!$A62,",",Artefatos!$D62,"),"),"")</f>
        <v/>
      </c>
      <c r="BF59" s="6" t="str">
        <f>IF(Artefatos!BK62&lt;&gt;"",CONCATENATE("(",Artefatos!BK$1,",",Artefatos!$BX62,",",Artefatos!$A62,",",Artefatos!$D62,"),"),"")</f>
        <v/>
      </c>
      <c r="BG59" s="6" t="str">
        <f>IF(Artefatos!BL62&lt;&gt;"",CONCATENATE("(",Artefatos!BL$1,",",Artefatos!$BX62,",",Artefatos!$A62,",",Artefatos!$D62,"),"),"")</f>
        <v/>
      </c>
      <c r="BH59" s="6" t="str">
        <f>IF(Artefatos!BM62&lt;&gt;"",CONCATENATE("(",Artefatos!BM$1,",",Artefatos!$BX62,",",Artefatos!$A62,",",Artefatos!$D62,"),"),"")</f>
        <v/>
      </c>
      <c r="BI59" s="6" t="str">
        <f>IF(Artefatos!BN62&lt;&gt;"",CONCATENATE("(",Artefatos!BN$1,",",Artefatos!$BX62,",",Artefatos!$A62,",",Artefatos!$D62,"),"),"")</f>
        <v/>
      </c>
      <c r="BJ59" s="6" t="str">
        <f>IF(Artefatos!BO62&lt;&gt;"",CONCATENATE("(",Artefatos!BO$1,",",Artefatos!$BX62,",",Artefatos!$A62,",",Artefatos!$D62,"),"),"")</f>
        <v/>
      </c>
      <c r="BK59" s="6" t="str">
        <f>IF(Artefatos!BP62&lt;&gt;"",CONCATENATE("(",Artefatos!BP$1,",",Artefatos!$BX62,",",Artefatos!$A62,",",Artefatos!$D62,"),"),"")</f>
        <v/>
      </c>
      <c r="BL59" s="6" t="str">
        <f>IF(Artefatos!BQ62&lt;&gt;"",CONCATENATE("(",Artefatos!BQ$1,",",Artefatos!$BX62,",",Artefatos!$A62,",",Artefatos!$D62,"),"),"")</f>
        <v/>
      </c>
      <c r="BM59" s="6" t="str">
        <f>IF(Artefatos!BR62&lt;&gt;"",CONCATENATE("(",Artefatos!BR$1,",",Artefatos!$BX62,",",Artefatos!$A62,",",Artefatos!$D62,"),"),"")</f>
        <v/>
      </c>
      <c r="BN59" s="6" t="str">
        <f>IF(Artefatos!BS62&lt;&gt;"",CONCATENATE("(",Artefatos!BS$1,",",Artefatos!$BX62,",",Artefatos!$A62,",",Artefatos!$D62,"),"),"")</f>
        <v/>
      </c>
      <c r="BO59" s="6" t="str">
        <f>IF(Artefatos!BT62&lt;&gt;"",CONCATENATE("(",Artefatos!BT$1,",",Artefatos!$BX62,",",Artefatos!$A62,",",Artefatos!$D62,"),"),"")</f>
        <v/>
      </c>
      <c r="BP59" s="6" t="str">
        <f>IF(Artefatos!BU62&lt;&gt;"",CONCATENATE("(",Artefatos!BU$1,",",Artefatos!$BX62,",",Artefatos!$A62,",",Artefatos!$D62,"),"),"")</f>
        <v/>
      </c>
      <c r="BQ59" s="6" t="str">
        <f>IF(Artefatos!BV62&lt;&gt;"",CONCATENATE("(",Artefatos!BV$1,",",Artefatos!$BX62,",",Artefatos!$A62,",",Artefatos!$D62,"),"),"")</f>
        <v/>
      </c>
      <c r="BR59" s="6" t="str">
        <f>IF(Artefatos!BW62&lt;&gt;"",CONCATENATE("(",Artefatos!BW$1,",",Artefatos!$BX62,",",Artefatos!$A62,",",Artefatos!$D62,"),"),"")</f>
        <v/>
      </c>
    </row>
    <row r="60" spans="1:70" x14ac:dyDescent="0.2">
      <c r="A60" s="6" t="str">
        <f>IF(Artefatos!F63&lt;&gt;"",CONCATENATE("(",Artefatos!F$1,",",Artefatos!$BX63,",",Artefatos!$A63,",",Artefatos!$D63,"),"),"")</f>
        <v>(1,1,58,true),</v>
      </c>
      <c r="B60" s="6" t="str">
        <f>IF(Artefatos!G63&lt;&gt;"",CONCATENATE("(",Artefatos!G$1,",",Artefatos!$BX63,",",Artefatos!$A63,",",Artefatos!$D63,"),"),"")</f>
        <v>(2,1,58,true),</v>
      </c>
      <c r="C60" s="6" t="str">
        <f>IF(Artefatos!H63&lt;&gt;"",CONCATENATE("(",Artefatos!H$1,",",Artefatos!$BX63,",",Artefatos!$A63,",",Artefatos!$D63,"),"),"")</f>
        <v/>
      </c>
      <c r="D60" s="6" t="str">
        <f>IF(Artefatos!I63&lt;&gt;"",CONCATENATE("(",Artefatos!I$1,",",Artefatos!$BX63,",",Artefatos!$A63,",",Artefatos!$D63,"),"),"")</f>
        <v/>
      </c>
      <c r="E60" s="6" t="str">
        <f>IF(Artefatos!J63&lt;&gt;"",CONCATENATE("(",Artefatos!J$1,",",Artefatos!$BX63,",",Artefatos!$A63,",",Artefatos!$D63,"),"),"")</f>
        <v/>
      </c>
      <c r="F60" s="6" t="str">
        <f>IF(Artefatos!K63&lt;&gt;"",CONCATENATE("(",Artefatos!K$1,",",Artefatos!$BX63,",",Artefatos!$A63,",",Artefatos!$D63,"),"),"")</f>
        <v/>
      </c>
      <c r="G60" s="6" t="str">
        <f>IF(Artefatos!L63&lt;&gt;"",CONCATENATE("(",Artefatos!L$1,",",Artefatos!$BX63,",",Artefatos!$A63,",",Artefatos!$D63,"),"),"")</f>
        <v/>
      </c>
      <c r="H60" s="6" t="str">
        <f>IF(Artefatos!M63&lt;&gt;"",CONCATENATE("(",Artefatos!M$1,",",Artefatos!$BX63,",",Artefatos!$A63,",",Artefatos!$D63,"),"),"")</f>
        <v/>
      </c>
      <c r="I60" s="6" t="str">
        <f>IF(Artefatos!N63&lt;&gt;"",CONCATENATE("(",Artefatos!N$1,",",Artefatos!$BX63,",",Artefatos!$A63,",",Artefatos!$D63,"),"),"")</f>
        <v/>
      </c>
      <c r="J60" s="6" t="str">
        <f>IF(Artefatos!O63&lt;&gt;"",CONCATENATE("(",Artefatos!O$1,",",Artefatos!$BX63,",",Artefatos!$A63,",",Artefatos!$D63,"),"),"")</f>
        <v/>
      </c>
      <c r="K60" s="6" t="str">
        <f>IF(Artefatos!P63&lt;&gt;"",CONCATENATE("(",Artefatos!P$1,",",Artefatos!$BX63,",",Artefatos!$A63,",",Artefatos!$D63,"),"),"")</f>
        <v/>
      </c>
      <c r="L60" s="6" t="str">
        <f>IF(Artefatos!Q63&lt;&gt;"",CONCATENATE("(",Artefatos!Q$1,",",Artefatos!$BX63,",",Artefatos!$A63,",",Artefatos!$D63,"),"),"")</f>
        <v/>
      </c>
      <c r="M60" s="6" t="str">
        <f>IF(Artefatos!R63&lt;&gt;"",CONCATENATE("(",Artefatos!R$1,",",Artefatos!$BX63,",",Artefatos!$A63,",",Artefatos!$D63,"),"),"")</f>
        <v/>
      </c>
      <c r="N60" s="6" t="str">
        <f>IF(Artefatos!S63&lt;&gt;"",CONCATENATE("(",Artefatos!S$1,",",Artefatos!$BX63,",",Artefatos!$A63,",",Artefatos!$D63,"),"),"")</f>
        <v/>
      </c>
      <c r="O60" s="6" t="str">
        <f>IF(Artefatos!T63&lt;&gt;"",CONCATENATE("(",Artefatos!T$1,",",Artefatos!$BX63,",",Artefatos!$A63,",",Artefatos!$D63,"),"),"")</f>
        <v/>
      </c>
      <c r="P60" s="6" t="str">
        <f>IF(Artefatos!U63&lt;&gt;"",CONCATENATE("(",Artefatos!U$1,",",Artefatos!$BX63,",",Artefatos!$A63,",",Artefatos!$D63,"),"),"")</f>
        <v/>
      </c>
      <c r="Q60" s="6" t="str">
        <f>IF(Artefatos!V63&lt;&gt;"",CONCATENATE("(",Artefatos!V$1,",",Artefatos!$BX63,",",Artefatos!$A63,",",Artefatos!$D63,"),"),"")</f>
        <v/>
      </c>
      <c r="R60" s="6" t="str">
        <f>IF(Artefatos!W63&lt;&gt;"",CONCATENATE("(",Artefatos!W$1,",",Artefatos!$BX63,",",Artefatos!$A63,",",Artefatos!$D63,"),"),"")</f>
        <v/>
      </c>
      <c r="S60" s="6" t="str">
        <f>IF(Artefatos!X63&lt;&gt;"",CONCATENATE("(",Artefatos!X$1,",",Artefatos!$BX63,",",Artefatos!$A63,",",Artefatos!$D63,"),"),"")</f>
        <v/>
      </c>
      <c r="T60" s="6" t="str">
        <f>IF(Artefatos!Y63&lt;&gt;"",CONCATENATE("(",Artefatos!Y$1,",",Artefatos!$BX63,",",Artefatos!$A63,",",Artefatos!$D63,"),"),"")</f>
        <v/>
      </c>
      <c r="U60" s="6" t="str">
        <f>IF(Artefatos!Z63&lt;&gt;"",CONCATENATE("(",Artefatos!Z$1,",",Artefatos!$BX63,",",Artefatos!$A63,",",Artefatos!$D63,"),"),"")</f>
        <v/>
      </c>
      <c r="V60" s="6" t="str">
        <f>IF(Artefatos!AA63&lt;&gt;"",CONCATENATE("(",Artefatos!AA$1,",",Artefatos!$BX63,",",Artefatos!$A63,",",Artefatos!$D63,"),"),"")</f>
        <v/>
      </c>
      <c r="W60" s="6" t="str">
        <f>IF(Artefatos!AB63&lt;&gt;"",CONCATENATE("(",Artefatos!AB$1,",",Artefatos!$BX63,",",Artefatos!$A63,",",Artefatos!$D63,"),"),"")</f>
        <v/>
      </c>
      <c r="X60" s="6" t="str">
        <f>IF(Artefatos!AC63&lt;&gt;"",CONCATENATE("(",Artefatos!AC$1,",",Artefatos!$BX63,",",Artefatos!$A63,",",Artefatos!$D63,"),"),"")</f>
        <v/>
      </c>
      <c r="Y60" s="6" t="str">
        <f>IF(Artefatos!AD63&lt;&gt;"",CONCATENATE("(",Artefatos!AD$1,",",Artefatos!$BX63,",",Artefatos!$A63,",",Artefatos!$D63,"),"),"")</f>
        <v/>
      </c>
      <c r="Z60" s="6" t="str">
        <f>IF(Artefatos!AE63&lt;&gt;"",CONCATENATE("(",Artefatos!AE$1,",",Artefatos!$BX63,",",Artefatos!$A63,",",Artefatos!$D63,"),"),"")</f>
        <v/>
      </c>
      <c r="AA60" s="6" t="str">
        <f>IF(Artefatos!AF63&lt;&gt;"",CONCATENATE("(",Artefatos!AF$1,",",Artefatos!$BX63,",",Artefatos!$A63,",",Artefatos!$D63,"),"),"")</f>
        <v/>
      </c>
      <c r="AB60" s="6" t="str">
        <f>IF(Artefatos!AG63&lt;&gt;"",CONCATENATE("(",Artefatos!AG$1,",",Artefatos!$BX63,",",Artefatos!$A63,",",Artefatos!$D63,"),"),"")</f>
        <v/>
      </c>
      <c r="AC60" s="6" t="str">
        <f>IF(Artefatos!AH63&lt;&gt;"",CONCATENATE("(",Artefatos!AH$1,",",Artefatos!$BX63,",",Artefatos!$A63,",",Artefatos!$D63,"),"),"")</f>
        <v>(29,1,58,true),</v>
      </c>
      <c r="AD60" s="6" t="str">
        <f>IF(Artefatos!AI63&lt;&gt;"",CONCATENATE("(",Artefatos!AI$1,",",Artefatos!$BX63,",",Artefatos!$A63,",",Artefatos!$D63,"),"),"")</f>
        <v>(30,1,58,true),</v>
      </c>
      <c r="AE60" s="6" t="str">
        <f>IF(Artefatos!AJ63&lt;&gt;"",CONCATENATE("(",Artefatos!AJ$1,",",Artefatos!$BX63,",",Artefatos!$A63,",",Artefatos!$D63,"),"),"")</f>
        <v>(31,1,58,true),</v>
      </c>
      <c r="AF60" s="6" t="str">
        <f>IF(Artefatos!AK63&lt;&gt;"",CONCATENATE("(",Artefatos!AK$1,",",Artefatos!$BX63,",",Artefatos!$A63,",",Artefatos!$D63,"),"),"")</f>
        <v>(32,1,58,true),</v>
      </c>
      <c r="AG60" s="6" t="str">
        <f>IF(Artefatos!AL63&lt;&gt;"",CONCATENATE("(",Artefatos!AL$1,",",Artefatos!$BX63,",",Artefatos!$A63,",",Artefatos!$D63,"),"),"")</f>
        <v/>
      </c>
      <c r="AH60" s="6" t="str">
        <f>IF(Artefatos!AM63&lt;&gt;"",CONCATENATE("(",Artefatos!AM$1,",",Artefatos!$BX63,",",Artefatos!$A63,",",Artefatos!$D63,"),"),"")</f>
        <v/>
      </c>
      <c r="AI60" s="6" t="str">
        <f>IF(Artefatos!AN63&lt;&gt;"",CONCATENATE("(",Artefatos!AN$1,",",Artefatos!$BX63,",",Artefatos!$A63,",",Artefatos!$D63,"),"),"")</f>
        <v/>
      </c>
      <c r="AJ60" s="6" t="str">
        <f>IF(Artefatos!AO63&lt;&gt;"",CONCATENATE("(",Artefatos!AO$1,",",Artefatos!$BX63,",",Artefatos!$A63,",",Artefatos!$D63,"),"),"")</f>
        <v/>
      </c>
      <c r="AK60" s="6" t="str">
        <f>IF(Artefatos!AP63&lt;&gt;"",CONCATENATE("(",Artefatos!AP$1,",",Artefatos!$BX63,",",Artefatos!$A63,",",Artefatos!$D63,"),"),"")</f>
        <v/>
      </c>
      <c r="AL60" s="6" t="str">
        <f>IF(Artefatos!AQ63&lt;&gt;"",CONCATENATE("(",Artefatos!AQ$1,",",Artefatos!$BX63,",",Artefatos!$A63,",",Artefatos!$D63,"),"),"")</f>
        <v/>
      </c>
      <c r="AM60" s="6" t="str">
        <f>IF(Artefatos!AR63&lt;&gt;"",CONCATENATE("(",Artefatos!AR$1,",",Artefatos!$BX63,",",Artefatos!$A63,",",Artefatos!$D63,"),"),"")</f>
        <v/>
      </c>
      <c r="AN60" s="6" t="str">
        <f>IF(Artefatos!AS63&lt;&gt;"",CONCATENATE("(",Artefatos!AS$1,",",Artefatos!$BX63,",",Artefatos!$A63,",",Artefatos!$D63,"),"),"")</f>
        <v/>
      </c>
      <c r="AO60" s="6" t="str">
        <f>IF(Artefatos!AT63&lt;&gt;"",CONCATENATE("(",Artefatos!AT$1,",",Artefatos!$BX63,",",Artefatos!$A63,",",Artefatos!$D63,"),"),"")</f>
        <v/>
      </c>
      <c r="AP60" s="6" t="str">
        <f>IF(Artefatos!AU63&lt;&gt;"",CONCATENATE("(",Artefatos!AU$1,",",Artefatos!$BX63,",",Artefatos!$A63,",",Artefatos!$D63,"),"),"")</f>
        <v/>
      </c>
      <c r="AQ60" s="6" t="str">
        <f>IF(Artefatos!AV63&lt;&gt;"",CONCATENATE("(",Artefatos!AV$1,",",Artefatos!$BX63,",",Artefatos!$A63,",",Artefatos!$D63,"),"),"")</f>
        <v/>
      </c>
      <c r="AR60" s="6" t="str">
        <f>IF(Artefatos!AW63&lt;&gt;"",CONCATENATE("(",Artefatos!AW$1,",",Artefatos!$BX63,",",Artefatos!$A63,",",Artefatos!$D63,"),"),"")</f>
        <v/>
      </c>
      <c r="AS60" s="6" t="str">
        <f>IF(Artefatos!AX63&lt;&gt;"",CONCATENATE("(",Artefatos!AX$1,",",Artefatos!$BX63,",",Artefatos!$A63,",",Artefatos!$D63,"),"),"")</f>
        <v/>
      </c>
      <c r="AT60" s="6" t="str">
        <f>IF(Artefatos!AY63&lt;&gt;"",CONCATENATE("(",Artefatos!AY$1,",",Artefatos!$BX63,",",Artefatos!$A63,",",Artefatos!$D63,"),"),"")</f>
        <v/>
      </c>
      <c r="AU60" s="6" t="str">
        <f>IF(Artefatos!AZ63&lt;&gt;"",CONCATENATE("(",Artefatos!AZ$1,",",Artefatos!$BX63,",",Artefatos!$A63,",",Artefatos!$D63,"),"),"")</f>
        <v/>
      </c>
      <c r="AV60" s="6" t="str">
        <f>IF(Artefatos!BA63&lt;&gt;"",CONCATENATE("(",Artefatos!BA$1,",",Artefatos!$BX63,",",Artefatos!$A63,",",Artefatos!$D63,"),"),"")</f>
        <v/>
      </c>
      <c r="AW60" s="6" t="str">
        <f>IF(Artefatos!BB63&lt;&gt;"",CONCATENATE("(",Artefatos!BB$1,",",Artefatos!$BX63,",",Artefatos!$A63,",",Artefatos!$D63,"),"),"")</f>
        <v/>
      </c>
      <c r="AX60" s="6" t="str">
        <f>IF(Artefatos!BC63&lt;&gt;"",CONCATENATE("(",Artefatos!BC$1,",",Artefatos!$BX63,",",Artefatos!$A63,",",Artefatos!$D63,"),"),"")</f>
        <v/>
      </c>
      <c r="AY60" s="6" t="str">
        <f>IF(Artefatos!BD63&lt;&gt;"",CONCATENATE("(",Artefatos!BD$1,",",Artefatos!$BX63,",",Artefatos!$A63,",",Artefatos!$D63,"),"),"")</f>
        <v/>
      </c>
      <c r="AZ60" s="6" t="str">
        <f>IF(Artefatos!BE63&lt;&gt;"",CONCATENATE("(",Artefatos!BE$1,",",Artefatos!$BX63,",",Artefatos!$A63,",",Artefatos!$D63,"),"),"")</f>
        <v/>
      </c>
      <c r="BA60" s="6" t="str">
        <f>IF(Artefatos!BF63&lt;&gt;"",CONCATENATE("(",Artefatos!BF$1,",",Artefatos!$BX63,",",Artefatos!$A63,",",Artefatos!$D63,"),"),"")</f>
        <v/>
      </c>
      <c r="BB60" s="6" t="str">
        <f>IF(Artefatos!BG63&lt;&gt;"",CONCATENATE("(",Artefatos!BG$1,",",Artefatos!$BX63,",",Artefatos!$A63,",",Artefatos!$D63,"),"),"")</f>
        <v/>
      </c>
      <c r="BC60" s="6" t="str">
        <f>IF(Artefatos!BH63&lt;&gt;"",CONCATENATE("(",Artefatos!BH$1,",",Artefatos!$BX63,",",Artefatos!$A63,",",Artefatos!$D63,"),"),"")</f>
        <v/>
      </c>
      <c r="BD60" s="6" t="str">
        <f>IF(Artefatos!BI63&lt;&gt;"",CONCATENATE("(",Artefatos!BI$1,",",Artefatos!$BX63,",",Artefatos!$A63,",",Artefatos!$D63,"),"),"")</f>
        <v/>
      </c>
      <c r="BE60" s="6" t="str">
        <f>IF(Artefatos!BJ63&lt;&gt;"",CONCATENATE("(",Artefatos!BJ$1,",",Artefatos!$BX63,",",Artefatos!$A63,",",Artefatos!$D63,"),"),"")</f>
        <v/>
      </c>
      <c r="BF60" s="6" t="str">
        <f>IF(Artefatos!BK63&lt;&gt;"",CONCATENATE("(",Artefatos!BK$1,",",Artefatos!$BX63,",",Artefatos!$A63,",",Artefatos!$D63,"),"),"")</f>
        <v/>
      </c>
      <c r="BG60" s="6" t="str">
        <f>IF(Artefatos!BL63&lt;&gt;"",CONCATENATE("(",Artefatos!BL$1,",",Artefatos!$BX63,",",Artefatos!$A63,",",Artefatos!$D63,"),"),"")</f>
        <v/>
      </c>
      <c r="BH60" s="6" t="str">
        <f>IF(Artefatos!BM63&lt;&gt;"",CONCATENATE("(",Artefatos!BM$1,",",Artefatos!$BX63,",",Artefatos!$A63,",",Artefatos!$D63,"),"),"")</f>
        <v/>
      </c>
      <c r="BI60" s="6" t="str">
        <f>IF(Artefatos!BN63&lt;&gt;"",CONCATENATE("(",Artefatos!BN$1,",",Artefatos!$BX63,",",Artefatos!$A63,",",Artefatos!$D63,"),"),"")</f>
        <v/>
      </c>
      <c r="BJ60" s="6" t="str">
        <f>IF(Artefatos!BO63&lt;&gt;"",CONCATENATE("(",Artefatos!BO$1,",",Artefatos!$BX63,",",Artefatos!$A63,",",Artefatos!$D63,"),"),"")</f>
        <v/>
      </c>
      <c r="BK60" s="6" t="str">
        <f>IF(Artefatos!BP63&lt;&gt;"",CONCATENATE("(",Artefatos!BP$1,",",Artefatos!$BX63,",",Artefatos!$A63,",",Artefatos!$D63,"),"),"")</f>
        <v/>
      </c>
      <c r="BL60" s="6" t="str">
        <f>IF(Artefatos!BQ63&lt;&gt;"",CONCATENATE("(",Artefatos!BQ$1,",",Artefatos!$BX63,",",Artefatos!$A63,",",Artefatos!$D63,"),"),"")</f>
        <v/>
      </c>
      <c r="BM60" s="6" t="str">
        <f>IF(Artefatos!BR63&lt;&gt;"",CONCATENATE("(",Artefatos!BR$1,",",Artefatos!$BX63,",",Artefatos!$A63,",",Artefatos!$D63,"),"),"")</f>
        <v/>
      </c>
      <c r="BN60" s="6" t="str">
        <f>IF(Artefatos!BS63&lt;&gt;"",CONCATENATE("(",Artefatos!BS$1,",",Artefatos!$BX63,",",Artefatos!$A63,",",Artefatos!$D63,"),"),"")</f>
        <v/>
      </c>
      <c r="BO60" s="6" t="str">
        <f>IF(Artefatos!BT63&lt;&gt;"",CONCATENATE("(",Artefatos!BT$1,",",Artefatos!$BX63,",",Artefatos!$A63,",",Artefatos!$D63,"),"),"")</f>
        <v/>
      </c>
      <c r="BP60" s="6" t="str">
        <f>IF(Artefatos!BU63&lt;&gt;"",CONCATENATE("(",Artefatos!BU$1,",",Artefatos!$BX63,",",Artefatos!$A63,",",Artefatos!$D63,"),"),"")</f>
        <v/>
      </c>
      <c r="BQ60" s="6" t="str">
        <f>IF(Artefatos!BV63&lt;&gt;"",CONCATENATE("(",Artefatos!BV$1,",",Artefatos!$BX63,",",Artefatos!$A63,",",Artefatos!$D63,"),"),"")</f>
        <v/>
      </c>
      <c r="BR60" s="6" t="str">
        <f>IF(Artefatos!BW63&lt;&gt;"",CONCATENATE("(",Artefatos!BW$1,",",Artefatos!$BX63,",",Artefatos!$A63,",",Artefatos!$D63,"),"),"")</f>
        <v/>
      </c>
    </row>
    <row r="61" spans="1:70" x14ac:dyDescent="0.2">
      <c r="A61" s="6" t="str">
        <f>IF(Artefatos!F64&lt;&gt;"",CONCATENATE("(",Artefatos!F$1,",",Artefatos!$BX64,",",Artefatos!$A64,",",Artefatos!$D64,"),"),"")</f>
        <v>(1,1,59,true),</v>
      </c>
      <c r="B61" s="6" t="str">
        <f>IF(Artefatos!G64&lt;&gt;"",CONCATENATE("(",Artefatos!G$1,",",Artefatos!$BX64,",",Artefatos!$A64,",",Artefatos!$D64,"),"),"")</f>
        <v>(2,1,59,true),</v>
      </c>
      <c r="C61" s="6" t="str">
        <f>IF(Artefatos!H64&lt;&gt;"",CONCATENATE("(",Artefatos!H$1,",",Artefatos!$BX64,",",Artefatos!$A64,",",Artefatos!$D64,"),"),"")</f>
        <v/>
      </c>
      <c r="D61" s="6" t="str">
        <f>IF(Artefatos!I64&lt;&gt;"",CONCATENATE("(",Artefatos!I$1,",",Artefatos!$BX64,",",Artefatos!$A64,",",Artefatos!$D64,"),"),"")</f>
        <v/>
      </c>
      <c r="E61" s="6" t="str">
        <f>IF(Artefatos!J64&lt;&gt;"",CONCATENATE("(",Artefatos!J$1,",",Artefatos!$BX64,",",Artefatos!$A64,",",Artefatos!$D64,"),"),"")</f>
        <v/>
      </c>
      <c r="F61" s="6" t="str">
        <f>IF(Artefatos!K64&lt;&gt;"",CONCATENATE("(",Artefatos!K$1,",",Artefatos!$BX64,",",Artefatos!$A64,",",Artefatos!$D64,"),"),"")</f>
        <v/>
      </c>
      <c r="G61" s="6" t="str">
        <f>IF(Artefatos!L64&lt;&gt;"",CONCATENATE("(",Artefatos!L$1,",",Artefatos!$BX64,",",Artefatos!$A64,",",Artefatos!$D64,"),"),"")</f>
        <v/>
      </c>
      <c r="H61" s="6" t="str">
        <f>IF(Artefatos!M64&lt;&gt;"",CONCATENATE("(",Artefatos!M$1,",",Artefatos!$BX64,",",Artefatos!$A64,",",Artefatos!$D64,"),"),"")</f>
        <v/>
      </c>
      <c r="I61" s="6" t="str">
        <f>IF(Artefatos!N64&lt;&gt;"",CONCATENATE("(",Artefatos!N$1,",",Artefatos!$BX64,",",Artefatos!$A64,",",Artefatos!$D64,"),"),"")</f>
        <v/>
      </c>
      <c r="J61" s="6" t="str">
        <f>IF(Artefatos!O64&lt;&gt;"",CONCATENATE("(",Artefatos!O$1,",",Artefatos!$BX64,",",Artefatos!$A64,",",Artefatos!$D64,"),"),"")</f>
        <v/>
      </c>
      <c r="K61" s="6" t="str">
        <f>IF(Artefatos!P64&lt;&gt;"",CONCATENATE("(",Artefatos!P$1,",",Artefatos!$BX64,",",Artefatos!$A64,",",Artefatos!$D64,"),"),"")</f>
        <v/>
      </c>
      <c r="L61" s="6" t="str">
        <f>IF(Artefatos!Q64&lt;&gt;"",CONCATENATE("(",Artefatos!Q$1,",",Artefatos!$BX64,",",Artefatos!$A64,",",Artefatos!$D64,"),"),"")</f>
        <v/>
      </c>
      <c r="M61" s="6" t="str">
        <f>IF(Artefatos!R64&lt;&gt;"",CONCATENATE("(",Artefatos!R$1,",",Artefatos!$BX64,",",Artefatos!$A64,",",Artefatos!$D64,"),"),"")</f>
        <v/>
      </c>
      <c r="N61" s="6" t="str">
        <f>IF(Artefatos!S64&lt;&gt;"",CONCATENATE("(",Artefatos!S$1,",",Artefatos!$BX64,",",Artefatos!$A64,",",Artefatos!$D64,"),"),"")</f>
        <v/>
      </c>
      <c r="O61" s="6" t="str">
        <f>IF(Artefatos!T64&lt;&gt;"",CONCATENATE("(",Artefatos!T$1,",",Artefatos!$BX64,",",Artefatos!$A64,",",Artefatos!$D64,"),"),"")</f>
        <v/>
      </c>
      <c r="P61" s="6" t="str">
        <f>IF(Artefatos!U64&lt;&gt;"",CONCATENATE("(",Artefatos!U$1,",",Artefatos!$BX64,",",Artefatos!$A64,",",Artefatos!$D64,"),"),"")</f>
        <v/>
      </c>
      <c r="Q61" s="6" t="str">
        <f>IF(Artefatos!V64&lt;&gt;"",CONCATENATE("(",Artefatos!V$1,",",Artefatos!$BX64,",",Artefatos!$A64,",",Artefatos!$D64,"),"),"")</f>
        <v/>
      </c>
      <c r="R61" s="6" t="str">
        <f>IF(Artefatos!W64&lt;&gt;"",CONCATENATE("(",Artefatos!W$1,",",Artefatos!$BX64,",",Artefatos!$A64,",",Artefatos!$D64,"),"),"")</f>
        <v/>
      </c>
      <c r="S61" s="6" t="str">
        <f>IF(Artefatos!X64&lt;&gt;"",CONCATENATE("(",Artefatos!X$1,",",Artefatos!$BX64,",",Artefatos!$A64,",",Artefatos!$D64,"),"),"")</f>
        <v/>
      </c>
      <c r="T61" s="6" t="str">
        <f>IF(Artefatos!Y64&lt;&gt;"",CONCATENATE("(",Artefatos!Y$1,",",Artefatos!$BX64,",",Artefatos!$A64,",",Artefatos!$D64,"),"),"")</f>
        <v/>
      </c>
      <c r="U61" s="6" t="str">
        <f>IF(Artefatos!Z64&lt;&gt;"",CONCATENATE("(",Artefatos!Z$1,",",Artefatos!$BX64,",",Artefatos!$A64,",",Artefatos!$D64,"),"),"")</f>
        <v/>
      </c>
      <c r="V61" s="6" t="str">
        <f>IF(Artefatos!AA64&lt;&gt;"",CONCATENATE("(",Artefatos!AA$1,",",Artefatos!$BX64,",",Artefatos!$A64,",",Artefatos!$D64,"),"),"")</f>
        <v/>
      </c>
      <c r="W61" s="6" t="str">
        <f>IF(Artefatos!AB64&lt;&gt;"",CONCATENATE("(",Artefatos!AB$1,",",Artefatos!$BX64,",",Artefatos!$A64,",",Artefatos!$D64,"),"),"")</f>
        <v/>
      </c>
      <c r="X61" s="6" t="str">
        <f>IF(Artefatos!AC64&lt;&gt;"",CONCATENATE("(",Artefatos!AC$1,",",Artefatos!$BX64,",",Artefatos!$A64,",",Artefatos!$D64,"),"),"")</f>
        <v/>
      </c>
      <c r="Y61" s="6" t="str">
        <f>IF(Artefatos!AD64&lt;&gt;"",CONCATENATE("(",Artefatos!AD$1,",",Artefatos!$BX64,",",Artefatos!$A64,",",Artefatos!$D64,"),"),"")</f>
        <v/>
      </c>
      <c r="Z61" s="6" t="str">
        <f>IF(Artefatos!AE64&lt;&gt;"",CONCATENATE("(",Artefatos!AE$1,",",Artefatos!$BX64,",",Artefatos!$A64,",",Artefatos!$D64,"),"),"")</f>
        <v/>
      </c>
      <c r="AA61" s="6" t="str">
        <f>IF(Artefatos!AF64&lt;&gt;"",CONCATENATE("(",Artefatos!AF$1,",",Artefatos!$BX64,",",Artefatos!$A64,",",Artefatos!$D64,"),"),"")</f>
        <v/>
      </c>
      <c r="AB61" s="6" t="str">
        <f>IF(Artefatos!AG64&lt;&gt;"",CONCATENATE("(",Artefatos!AG$1,",",Artefatos!$BX64,",",Artefatos!$A64,",",Artefatos!$D64,"),"),"")</f>
        <v/>
      </c>
      <c r="AC61" s="6" t="str">
        <f>IF(Artefatos!AH64&lt;&gt;"",CONCATENATE("(",Artefatos!AH$1,",",Artefatos!$BX64,",",Artefatos!$A64,",",Artefatos!$D64,"),"),"")</f>
        <v>(29,1,59,true),</v>
      </c>
      <c r="AD61" s="6" t="str">
        <f>IF(Artefatos!AI64&lt;&gt;"",CONCATENATE("(",Artefatos!AI$1,",",Artefatos!$BX64,",",Artefatos!$A64,",",Artefatos!$D64,"),"),"")</f>
        <v>(30,1,59,true),</v>
      </c>
      <c r="AE61" s="6" t="str">
        <f>IF(Artefatos!AJ64&lt;&gt;"",CONCATENATE("(",Artefatos!AJ$1,",",Artefatos!$BX64,",",Artefatos!$A64,",",Artefatos!$D64,"),"),"")</f>
        <v>(31,1,59,true),</v>
      </c>
      <c r="AF61" s="6" t="str">
        <f>IF(Artefatos!AK64&lt;&gt;"",CONCATENATE("(",Artefatos!AK$1,",",Artefatos!$BX64,",",Artefatos!$A64,",",Artefatos!$D64,"),"),"")</f>
        <v>(32,1,59,true),</v>
      </c>
      <c r="AG61" s="6" t="str">
        <f>IF(Artefatos!AL64&lt;&gt;"",CONCATENATE("(",Artefatos!AL$1,",",Artefatos!$BX64,",",Artefatos!$A64,",",Artefatos!$D64,"),"),"")</f>
        <v/>
      </c>
      <c r="AH61" s="6" t="str">
        <f>IF(Artefatos!AM64&lt;&gt;"",CONCATENATE("(",Artefatos!AM$1,",",Artefatos!$BX64,",",Artefatos!$A64,",",Artefatos!$D64,"),"),"")</f>
        <v/>
      </c>
      <c r="AI61" s="6" t="str">
        <f>IF(Artefatos!AN64&lt;&gt;"",CONCATENATE("(",Artefatos!AN$1,",",Artefatos!$BX64,",",Artefatos!$A64,",",Artefatos!$D64,"),"),"")</f>
        <v/>
      </c>
      <c r="AJ61" s="6" t="str">
        <f>IF(Artefatos!AO64&lt;&gt;"",CONCATENATE("(",Artefatos!AO$1,",",Artefatos!$BX64,",",Artefatos!$A64,",",Artefatos!$D64,"),"),"")</f>
        <v/>
      </c>
      <c r="AK61" s="6" t="str">
        <f>IF(Artefatos!AP64&lt;&gt;"",CONCATENATE("(",Artefatos!AP$1,",",Artefatos!$BX64,",",Artefatos!$A64,",",Artefatos!$D64,"),"),"")</f>
        <v/>
      </c>
      <c r="AL61" s="6" t="str">
        <f>IF(Artefatos!AQ64&lt;&gt;"",CONCATENATE("(",Artefatos!AQ$1,",",Artefatos!$BX64,",",Artefatos!$A64,",",Artefatos!$D64,"),"),"")</f>
        <v/>
      </c>
      <c r="AM61" s="6" t="str">
        <f>IF(Artefatos!AR64&lt;&gt;"",CONCATENATE("(",Artefatos!AR$1,",",Artefatos!$BX64,",",Artefatos!$A64,",",Artefatos!$D64,"),"),"")</f>
        <v/>
      </c>
      <c r="AN61" s="6" t="str">
        <f>IF(Artefatos!AS64&lt;&gt;"",CONCATENATE("(",Artefatos!AS$1,",",Artefatos!$BX64,",",Artefatos!$A64,",",Artefatos!$D64,"),"),"")</f>
        <v/>
      </c>
      <c r="AO61" s="6" t="str">
        <f>IF(Artefatos!AT64&lt;&gt;"",CONCATENATE("(",Artefatos!AT$1,",",Artefatos!$BX64,",",Artefatos!$A64,",",Artefatos!$D64,"),"),"")</f>
        <v/>
      </c>
      <c r="AP61" s="6" t="str">
        <f>IF(Artefatos!AU64&lt;&gt;"",CONCATENATE("(",Artefatos!AU$1,",",Artefatos!$BX64,",",Artefatos!$A64,",",Artefatos!$D64,"),"),"")</f>
        <v/>
      </c>
      <c r="AQ61" s="6" t="str">
        <f>IF(Artefatos!AV64&lt;&gt;"",CONCATENATE("(",Artefatos!AV$1,",",Artefatos!$BX64,",",Artefatos!$A64,",",Artefatos!$D64,"),"),"")</f>
        <v/>
      </c>
      <c r="AR61" s="6" t="str">
        <f>IF(Artefatos!AW64&lt;&gt;"",CONCATENATE("(",Artefatos!AW$1,",",Artefatos!$BX64,",",Artefatos!$A64,",",Artefatos!$D64,"),"),"")</f>
        <v/>
      </c>
      <c r="AS61" s="6" t="str">
        <f>IF(Artefatos!AX64&lt;&gt;"",CONCATENATE("(",Artefatos!AX$1,",",Artefatos!$BX64,",",Artefatos!$A64,",",Artefatos!$D64,"),"),"")</f>
        <v/>
      </c>
      <c r="AT61" s="6" t="str">
        <f>IF(Artefatos!AY64&lt;&gt;"",CONCATENATE("(",Artefatos!AY$1,",",Artefatos!$BX64,",",Artefatos!$A64,",",Artefatos!$D64,"),"),"")</f>
        <v/>
      </c>
      <c r="AU61" s="6" t="str">
        <f>IF(Artefatos!AZ64&lt;&gt;"",CONCATENATE("(",Artefatos!AZ$1,",",Artefatos!$BX64,",",Artefatos!$A64,",",Artefatos!$D64,"),"),"")</f>
        <v/>
      </c>
      <c r="AV61" s="6" t="str">
        <f>IF(Artefatos!BA64&lt;&gt;"",CONCATENATE("(",Artefatos!BA$1,",",Artefatos!$BX64,",",Artefatos!$A64,",",Artefatos!$D64,"),"),"")</f>
        <v/>
      </c>
      <c r="AW61" s="6" t="str">
        <f>IF(Artefatos!BB64&lt;&gt;"",CONCATENATE("(",Artefatos!BB$1,",",Artefatos!$BX64,",",Artefatos!$A64,",",Artefatos!$D64,"),"),"")</f>
        <v/>
      </c>
      <c r="AX61" s="6" t="str">
        <f>IF(Artefatos!BC64&lt;&gt;"",CONCATENATE("(",Artefatos!BC$1,",",Artefatos!$BX64,",",Artefatos!$A64,",",Artefatos!$D64,"),"),"")</f>
        <v/>
      </c>
      <c r="AY61" s="6" t="str">
        <f>IF(Artefatos!BD64&lt;&gt;"",CONCATENATE("(",Artefatos!BD$1,",",Artefatos!$BX64,",",Artefatos!$A64,",",Artefatos!$D64,"),"),"")</f>
        <v/>
      </c>
      <c r="AZ61" s="6" t="str">
        <f>IF(Artefatos!BE64&lt;&gt;"",CONCATENATE("(",Artefatos!BE$1,",",Artefatos!$BX64,",",Artefatos!$A64,",",Artefatos!$D64,"),"),"")</f>
        <v/>
      </c>
      <c r="BA61" s="6" t="str">
        <f>IF(Artefatos!BF64&lt;&gt;"",CONCATENATE("(",Artefatos!BF$1,",",Artefatos!$BX64,",",Artefatos!$A64,",",Artefatos!$D64,"),"),"")</f>
        <v/>
      </c>
      <c r="BB61" s="6" t="str">
        <f>IF(Artefatos!BG64&lt;&gt;"",CONCATENATE("(",Artefatos!BG$1,",",Artefatos!$BX64,",",Artefatos!$A64,",",Artefatos!$D64,"),"),"")</f>
        <v/>
      </c>
      <c r="BC61" s="6" t="str">
        <f>IF(Artefatos!BH64&lt;&gt;"",CONCATENATE("(",Artefatos!BH$1,",",Artefatos!$BX64,",",Artefatos!$A64,",",Artefatos!$D64,"),"),"")</f>
        <v/>
      </c>
      <c r="BD61" s="6" t="str">
        <f>IF(Artefatos!BI64&lt;&gt;"",CONCATENATE("(",Artefatos!BI$1,",",Artefatos!$BX64,",",Artefatos!$A64,",",Artefatos!$D64,"),"),"")</f>
        <v/>
      </c>
      <c r="BE61" s="6" t="str">
        <f>IF(Artefatos!BJ64&lt;&gt;"",CONCATENATE("(",Artefatos!BJ$1,",",Artefatos!$BX64,",",Artefatos!$A64,",",Artefatos!$D64,"),"),"")</f>
        <v/>
      </c>
      <c r="BF61" s="6" t="str">
        <f>IF(Artefatos!BK64&lt;&gt;"",CONCATENATE("(",Artefatos!BK$1,",",Artefatos!$BX64,",",Artefatos!$A64,",",Artefatos!$D64,"),"),"")</f>
        <v/>
      </c>
      <c r="BG61" s="6" t="str">
        <f>IF(Artefatos!BL64&lt;&gt;"",CONCATENATE("(",Artefatos!BL$1,",",Artefatos!$BX64,",",Artefatos!$A64,",",Artefatos!$D64,"),"),"")</f>
        <v/>
      </c>
      <c r="BH61" s="6" t="str">
        <f>IF(Artefatos!BM64&lt;&gt;"",CONCATENATE("(",Artefatos!BM$1,",",Artefatos!$BX64,",",Artefatos!$A64,",",Artefatos!$D64,"),"),"")</f>
        <v/>
      </c>
      <c r="BI61" s="6" t="str">
        <f>IF(Artefatos!BN64&lt;&gt;"",CONCATENATE("(",Artefatos!BN$1,",",Artefatos!$BX64,",",Artefatos!$A64,",",Artefatos!$D64,"),"),"")</f>
        <v/>
      </c>
      <c r="BJ61" s="6" t="str">
        <f>IF(Artefatos!BO64&lt;&gt;"",CONCATENATE("(",Artefatos!BO$1,",",Artefatos!$BX64,",",Artefatos!$A64,",",Artefatos!$D64,"),"),"")</f>
        <v/>
      </c>
      <c r="BK61" s="6" t="str">
        <f>IF(Artefatos!BP64&lt;&gt;"",CONCATENATE("(",Artefatos!BP$1,",",Artefatos!$BX64,",",Artefatos!$A64,",",Artefatos!$D64,"),"),"")</f>
        <v/>
      </c>
      <c r="BL61" s="6" t="str">
        <f>IF(Artefatos!BQ64&lt;&gt;"",CONCATENATE("(",Artefatos!BQ$1,",",Artefatos!$BX64,",",Artefatos!$A64,",",Artefatos!$D64,"),"),"")</f>
        <v/>
      </c>
      <c r="BM61" s="6" t="str">
        <f>IF(Artefatos!BR64&lt;&gt;"",CONCATENATE("(",Artefatos!BR$1,",",Artefatos!$BX64,",",Artefatos!$A64,",",Artefatos!$D64,"),"),"")</f>
        <v/>
      </c>
      <c r="BN61" s="6" t="str">
        <f>IF(Artefatos!BS64&lt;&gt;"",CONCATENATE("(",Artefatos!BS$1,",",Artefatos!$BX64,",",Artefatos!$A64,",",Artefatos!$D64,"),"),"")</f>
        <v/>
      </c>
      <c r="BO61" s="6" t="str">
        <f>IF(Artefatos!BT64&lt;&gt;"",CONCATENATE("(",Artefatos!BT$1,",",Artefatos!$BX64,",",Artefatos!$A64,",",Artefatos!$D64,"),"),"")</f>
        <v/>
      </c>
      <c r="BP61" s="6" t="str">
        <f>IF(Artefatos!BU64&lt;&gt;"",CONCATENATE("(",Artefatos!BU$1,",",Artefatos!$BX64,",",Artefatos!$A64,",",Artefatos!$D64,"),"),"")</f>
        <v/>
      </c>
      <c r="BQ61" s="6" t="str">
        <f>IF(Artefatos!BV64&lt;&gt;"",CONCATENATE("(",Artefatos!BV$1,",",Artefatos!$BX64,",",Artefatos!$A64,",",Artefatos!$D64,"),"),"")</f>
        <v/>
      </c>
      <c r="BR61" s="6" t="str">
        <f>IF(Artefatos!BW64&lt;&gt;"",CONCATENATE("(",Artefatos!BW$1,",",Artefatos!$BX64,",",Artefatos!$A64,",",Artefatos!$D64,"),"),"")</f>
        <v/>
      </c>
    </row>
    <row r="62" spans="1:70" x14ac:dyDescent="0.2">
      <c r="A62" s="6" t="str">
        <f>IF(Artefatos!F65&lt;&gt;"",CONCATENATE("(",Artefatos!F$1,",",Artefatos!$BX65,",",Artefatos!$A65,",",Artefatos!$D65,"),"),"")</f>
        <v/>
      </c>
      <c r="B62" s="6" t="str">
        <f>IF(Artefatos!G65&lt;&gt;"",CONCATENATE("(",Artefatos!G$1,",",Artefatos!$BX65,",",Artefatos!$A65,",",Artefatos!$D65,"),"),"")</f>
        <v/>
      </c>
      <c r="C62" s="6" t="str">
        <f>IF(Artefatos!H65&lt;&gt;"",CONCATENATE("(",Artefatos!H$1,",",Artefatos!$BX65,",",Artefatos!$A65,",",Artefatos!$D65,"),"),"")</f>
        <v/>
      </c>
      <c r="D62" s="6" t="str">
        <f>IF(Artefatos!I65&lt;&gt;"",CONCATENATE("(",Artefatos!I$1,",",Artefatos!$BX65,",",Artefatos!$A65,",",Artefatos!$D65,"),"),"")</f>
        <v/>
      </c>
      <c r="E62" s="6" t="str">
        <f>IF(Artefatos!J65&lt;&gt;"",CONCATENATE("(",Artefatos!J$1,",",Artefatos!$BX65,",",Artefatos!$A65,",",Artefatos!$D65,"),"),"")</f>
        <v/>
      </c>
      <c r="F62" s="6" t="str">
        <f>IF(Artefatos!K65&lt;&gt;"",CONCATENATE("(",Artefatos!K$1,",",Artefatos!$BX65,",",Artefatos!$A65,",",Artefatos!$D65,"),"),"")</f>
        <v/>
      </c>
      <c r="G62" s="6" t="str">
        <f>IF(Artefatos!L65&lt;&gt;"",CONCATENATE("(",Artefatos!L$1,",",Artefatos!$BX65,",",Artefatos!$A65,",",Artefatos!$D65,"),"),"")</f>
        <v/>
      </c>
      <c r="H62" s="6" t="str">
        <f>IF(Artefatos!M65&lt;&gt;"",CONCATENATE("(",Artefatos!M$1,",",Artefatos!$BX65,",",Artefatos!$A65,",",Artefatos!$D65,"),"),"")</f>
        <v/>
      </c>
      <c r="I62" s="6" t="str">
        <f>IF(Artefatos!N65&lt;&gt;"",CONCATENATE("(",Artefatos!N$1,",",Artefatos!$BX65,",",Artefatos!$A65,",",Artefatos!$D65,"),"),"")</f>
        <v/>
      </c>
      <c r="J62" s="6" t="str">
        <f>IF(Artefatos!O65&lt;&gt;"",CONCATENATE("(",Artefatos!O$1,",",Artefatos!$BX65,",",Artefatos!$A65,",",Artefatos!$D65,"),"),"")</f>
        <v/>
      </c>
      <c r="K62" s="6" t="str">
        <f>IF(Artefatos!P65&lt;&gt;"",CONCATENATE("(",Artefatos!P$1,",",Artefatos!$BX65,",",Artefatos!$A65,",",Artefatos!$D65,"),"),"")</f>
        <v/>
      </c>
      <c r="L62" s="6" t="str">
        <f>IF(Artefatos!Q65&lt;&gt;"",CONCATENATE("(",Artefatos!Q$1,",",Artefatos!$BX65,",",Artefatos!$A65,",",Artefatos!$D65,"),"),"")</f>
        <v/>
      </c>
      <c r="M62" s="6" t="str">
        <f>IF(Artefatos!R65&lt;&gt;"",CONCATENATE("(",Artefatos!R$1,",",Artefatos!$BX65,",",Artefatos!$A65,",",Artefatos!$D65,"),"),"")</f>
        <v/>
      </c>
      <c r="N62" s="6" t="str">
        <f>IF(Artefatos!S65&lt;&gt;"",CONCATENATE("(",Artefatos!S$1,",",Artefatos!$BX65,",",Artefatos!$A65,",",Artefatos!$D65,"),"),"")</f>
        <v/>
      </c>
      <c r="O62" s="6" t="str">
        <f>IF(Artefatos!T65&lt;&gt;"",CONCATENATE("(",Artefatos!T$1,",",Artefatos!$BX65,",",Artefatos!$A65,",",Artefatos!$D65,"),"),"")</f>
        <v/>
      </c>
      <c r="P62" s="6" t="str">
        <f>IF(Artefatos!U65&lt;&gt;"",CONCATENATE("(",Artefatos!U$1,",",Artefatos!$BX65,",",Artefatos!$A65,",",Artefatos!$D65,"),"),"")</f>
        <v/>
      </c>
      <c r="Q62" s="6" t="str">
        <f>IF(Artefatos!V65&lt;&gt;"",CONCATENATE("(",Artefatos!V$1,",",Artefatos!$BX65,",",Artefatos!$A65,",",Artefatos!$D65,"),"),"")</f>
        <v/>
      </c>
      <c r="R62" s="6" t="str">
        <f>IF(Artefatos!W65&lt;&gt;"",CONCATENATE("(",Artefatos!W$1,",",Artefatos!$BX65,",",Artefatos!$A65,",",Artefatos!$D65,"),"),"")</f>
        <v/>
      </c>
      <c r="S62" s="6" t="str">
        <f>IF(Artefatos!X65&lt;&gt;"",CONCATENATE("(",Artefatos!X$1,",",Artefatos!$BX65,",",Artefatos!$A65,",",Artefatos!$D65,"),"),"")</f>
        <v/>
      </c>
      <c r="T62" s="6" t="str">
        <f>IF(Artefatos!Y65&lt;&gt;"",CONCATENATE("(",Artefatos!Y$1,",",Artefatos!$BX65,",",Artefatos!$A65,",",Artefatos!$D65,"),"),"")</f>
        <v/>
      </c>
      <c r="U62" s="6" t="str">
        <f>IF(Artefatos!Z65&lt;&gt;"",CONCATENATE("(",Artefatos!Z$1,",",Artefatos!$BX65,",",Artefatos!$A65,",",Artefatos!$D65,"),"),"")</f>
        <v/>
      </c>
      <c r="V62" s="6" t="str">
        <f>IF(Artefatos!AA65&lt;&gt;"",CONCATENATE("(",Artefatos!AA$1,",",Artefatos!$BX65,",",Artefatos!$A65,",",Artefatos!$D65,"),"),"")</f>
        <v/>
      </c>
      <c r="W62" s="6" t="str">
        <f>IF(Artefatos!AB65&lt;&gt;"",CONCATENATE("(",Artefatos!AB$1,",",Artefatos!$BX65,",",Artefatos!$A65,",",Artefatos!$D65,"),"),"")</f>
        <v/>
      </c>
      <c r="X62" s="6" t="str">
        <f>IF(Artefatos!AC65&lt;&gt;"",CONCATENATE("(",Artefatos!AC$1,",",Artefatos!$BX65,",",Artefatos!$A65,",",Artefatos!$D65,"),"),"")</f>
        <v/>
      </c>
      <c r="Y62" s="6" t="str">
        <f>IF(Artefatos!AD65&lt;&gt;"",CONCATENATE("(",Artefatos!AD$1,",",Artefatos!$BX65,",",Artefatos!$A65,",",Artefatos!$D65,"),"),"")</f>
        <v/>
      </c>
      <c r="Z62" s="6" t="str">
        <f>IF(Artefatos!AE65&lt;&gt;"",CONCATENATE("(",Artefatos!AE$1,",",Artefatos!$BX65,",",Artefatos!$A65,",",Artefatos!$D65,"),"),"")</f>
        <v/>
      </c>
      <c r="AA62" s="6" t="str">
        <f>IF(Artefatos!AF65&lt;&gt;"",CONCATENATE("(",Artefatos!AF$1,",",Artefatos!$BX65,",",Artefatos!$A65,",",Artefatos!$D65,"),"),"")</f>
        <v/>
      </c>
      <c r="AB62" s="6" t="str">
        <f>IF(Artefatos!AG65&lt;&gt;"",CONCATENATE("(",Artefatos!AG$1,",",Artefatos!$BX65,",",Artefatos!$A65,",",Artefatos!$D65,"),"),"")</f>
        <v/>
      </c>
      <c r="AC62" s="6" t="str">
        <f>IF(Artefatos!AH65&lt;&gt;"",CONCATENATE("(",Artefatos!AH$1,",",Artefatos!$BX65,",",Artefatos!$A65,",",Artefatos!$D65,"),"),"")</f>
        <v/>
      </c>
      <c r="AD62" s="6" t="str">
        <f>IF(Artefatos!AI65&lt;&gt;"",CONCATENATE("(",Artefatos!AI$1,",",Artefatos!$BX65,",",Artefatos!$A65,",",Artefatos!$D65,"),"),"")</f>
        <v/>
      </c>
      <c r="AE62" s="6" t="str">
        <f>IF(Artefatos!AJ65&lt;&gt;"",CONCATENATE("(",Artefatos!AJ$1,",",Artefatos!$BX65,",",Artefatos!$A65,",",Artefatos!$D65,"),"),"")</f>
        <v>(31,1,60,true),</v>
      </c>
      <c r="AF62" s="6" t="str">
        <f>IF(Artefatos!AK65&lt;&gt;"",CONCATENATE("(",Artefatos!AK$1,",",Artefatos!$BX65,",",Artefatos!$A65,",",Artefatos!$D65,"),"),"")</f>
        <v>(32,1,60,true),</v>
      </c>
      <c r="AG62" s="6" t="str">
        <f>IF(Artefatos!AL65&lt;&gt;"",CONCATENATE("(",Artefatos!AL$1,",",Artefatos!$BX65,",",Artefatos!$A65,",",Artefatos!$D65,"),"),"")</f>
        <v/>
      </c>
      <c r="AH62" s="6" t="str">
        <f>IF(Artefatos!AM65&lt;&gt;"",CONCATENATE("(",Artefatos!AM$1,",",Artefatos!$BX65,",",Artefatos!$A65,",",Artefatos!$D65,"),"),"")</f>
        <v/>
      </c>
      <c r="AI62" s="6" t="str">
        <f>IF(Artefatos!AN65&lt;&gt;"",CONCATENATE("(",Artefatos!AN$1,",",Artefatos!$BX65,",",Artefatos!$A65,",",Artefatos!$D65,"),"),"")</f>
        <v/>
      </c>
      <c r="AJ62" s="6" t="str">
        <f>IF(Artefatos!AO65&lt;&gt;"",CONCATENATE("(",Artefatos!AO$1,",",Artefatos!$BX65,",",Artefatos!$A65,",",Artefatos!$D65,"),"),"")</f>
        <v/>
      </c>
      <c r="AK62" s="6" t="str">
        <f>IF(Artefatos!AP65&lt;&gt;"",CONCATENATE("(",Artefatos!AP$1,",",Artefatos!$BX65,",",Artefatos!$A65,",",Artefatos!$D65,"),"),"")</f>
        <v/>
      </c>
      <c r="AL62" s="6" t="str">
        <f>IF(Artefatos!AQ65&lt;&gt;"",CONCATENATE("(",Artefatos!AQ$1,",",Artefatos!$BX65,",",Artefatos!$A65,",",Artefatos!$D65,"),"),"")</f>
        <v/>
      </c>
      <c r="AM62" s="6" t="str">
        <f>IF(Artefatos!AR65&lt;&gt;"",CONCATENATE("(",Artefatos!AR$1,",",Artefatos!$BX65,",",Artefatos!$A65,",",Artefatos!$D65,"),"),"")</f>
        <v/>
      </c>
      <c r="AN62" s="6" t="str">
        <f>IF(Artefatos!AS65&lt;&gt;"",CONCATENATE("(",Artefatos!AS$1,",",Artefatos!$BX65,",",Artefatos!$A65,",",Artefatos!$D65,"),"),"")</f>
        <v/>
      </c>
      <c r="AO62" s="6" t="str">
        <f>IF(Artefatos!AT65&lt;&gt;"",CONCATENATE("(",Artefatos!AT$1,",",Artefatos!$BX65,",",Artefatos!$A65,",",Artefatos!$D65,"),"),"")</f>
        <v/>
      </c>
      <c r="AP62" s="6" t="str">
        <f>IF(Artefatos!AU65&lt;&gt;"",CONCATENATE("(",Artefatos!AU$1,",",Artefatos!$BX65,",",Artefatos!$A65,",",Artefatos!$D65,"),"),"")</f>
        <v/>
      </c>
      <c r="AQ62" s="6" t="str">
        <f>IF(Artefatos!AV65&lt;&gt;"",CONCATENATE("(",Artefatos!AV$1,",",Artefatos!$BX65,",",Artefatos!$A65,",",Artefatos!$D65,"),"),"")</f>
        <v/>
      </c>
      <c r="AR62" s="6" t="str">
        <f>IF(Artefatos!AW65&lt;&gt;"",CONCATENATE("(",Artefatos!AW$1,",",Artefatos!$BX65,",",Artefatos!$A65,",",Artefatos!$D65,"),"),"")</f>
        <v/>
      </c>
      <c r="AS62" s="6" t="str">
        <f>IF(Artefatos!AX65&lt;&gt;"",CONCATENATE("(",Artefatos!AX$1,",",Artefatos!$BX65,",",Artefatos!$A65,",",Artefatos!$D65,"),"),"")</f>
        <v/>
      </c>
      <c r="AT62" s="6" t="str">
        <f>IF(Artefatos!AY65&lt;&gt;"",CONCATENATE("(",Artefatos!AY$1,",",Artefatos!$BX65,",",Artefatos!$A65,",",Artefatos!$D65,"),"),"")</f>
        <v/>
      </c>
      <c r="AU62" s="6" t="str">
        <f>IF(Artefatos!AZ65&lt;&gt;"",CONCATENATE("(",Artefatos!AZ$1,",",Artefatos!$BX65,",",Artefatos!$A65,",",Artefatos!$D65,"),"),"")</f>
        <v/>
      </c>
      <c r="AV62" s="6" t="str">
        <f>IF(Artefatos!BA65&lt;&gt;"",CONCATENATE("(",Artefatos!BA$1,",",Artefatos!$BX65,",",Artefatos!$A65,",",Artefatos!$D65,"),"),"")</f>
        <v/>
      </c>
      <c r="AW62" s="6" t="str">
        <f>IF(Artefatos!BB65&lt;&gt;"",CONCATENATE("(",Artefatos!BB$1,",",Artefatos!$BX65,",",Artefatos!$A65,",",Artefatos!$D65,"),"),"")</f>
        <v/>
      </c>
      <c r="AX62" s="6" t="str">
        <f>IF(Artefatos!BC65&lt;&gt;"",CONCATENATE("(",Artefatos!BC$1,",",Artefatos!$BX65,",",Artefatos!$A65,",",Artefatos!$D65,"),"),"")</f>
        <v/>
      </c>
      <c r="AY62" s="6" t="str">
        <f>IF(Artefatos!BD65&lt;&gt;"",CONCATENATE("(",Artefatos!BD$1,",",Artefatos!$BX65,",",Artefatos!$A65,",",Artefatos!$D65,"),"),"")</f>
        <v/>
      </c>
      <c r="AZ62" s="6" t="str">
        <f>IF(Artefatos!BE65&lt;&gt;"",CONCATENATE("(",Artefatos!BE$1,",",Artefatos!$BX65,",",Artefatos!$A65,",",Artefatos!$D65,"),"),"")</f>
        <v/>
      </c>
      <c r="BA62" s="6" t="str">
        <f>IF(Artefatos!BF65&lt;&gt;"",CONCATENATE("(",Artefatos!BF$1,",",Artefatos!$BX65,",",Artefatos!$A65,",",Artefatos!$D65,"),"),"")</f>
        <v/>
      </c>
      <c r="BB62" s="6" t="str">
        <f>IF(Artefatos!BG65&lt;&gt;"",CONCATENATE("(",Artefatos!BG$1,",",Artefatos!$BX65,",",Artefatos!$A65,",",Artefatos!$D65,"),"),"")</f>
        <v/>
      </c>
      <c r="BC62" s="6" t="str">
        <f>IF(Artefatos!BH65&lt;&gt;"",CONCATENATE("(",Artefatos!BH$1,",",Artefatos!$BX65,",",Artefatos!$A65,",",Artefatos!$D65,"),"),"")</f>
        <v/>
      </c>
      <c r="BD62" s="6" t="str">
        <f>IF(Artefatos!BI65&lt;&gt;"",CONCATENATE("(",Artefatos!BI$1,",",Artefatos!$BX65,",",Artefatos!$A65,",",Artefatos!$D65,"),"),"")</f>
        <v/>
      </c>
      <c r="BE62" s="6" t="str">
        <f>IF(Artefatos!BJ65&lt;&gt;"",CONCATENATE("(",Artefatos!BJ$1,",",Artefatos!$BX65,",",Artefatos!$A65,",",Artefatos!$D65,"),"),"")</f>
        <v/>
      </c>
      <c r="BF62" s="6" t="str">
        <f>IF(Artefatos!BK65&lt;&gt;"",CONCATENATE("(",Artefatos!BK$1,",",Artefatos!$BX65,",",Artefatos!$A65,",",Artefatos!$D65,"),"),"")</f>
        <v/>
      </c>
      <c r="BG62" s="6" t="str">
        <f>IF(Artefatos!BL65&lt;&gt;"",CONCATENATE("(",Artefatos!BL$1,",",Artefatos!$BX65,",",Artefatos!$A65,",",Artefatos!$D65,"),"),"")</f>
        <v/>
      </c>
      <c r="BH62" s="6" t="str">
        <f>IF(Artefatos!BM65&lt;&gt;"",CONCATENATE("(",Artefatos!BM$1,",",Artefatos!$BX65,",",Artefatos!$A65,",",Artefatos!$D65,"),"),"")</f>
        <v/>
      </c>
      <c r="BI62" s="6" t="str">
        <f>IF(Artefatos!BN65&lt;&gt;"",CONCATENATE("(",Artefatos!BN$1,",",Artefatos!$BX65,",",Artefatos!$A65,",",Artefatos!$D65,"),"),"")</f>
        <v/>
      </c>
      <c r="BJ62" s="6" t="str">
        <f>IF(Artefatos!BO65&lt;&gt;"",CONCATENATE("(",Artefatos!BO$1,",",Artefatos!$BX65,",",Artefatos!$A65,",",Artefatos!$D65,"),"),"")</f>
        <v/>
      </c>
      <c r="BK62" s="6" t="str">
        <f>IF(Artefatos!BP65&lt;&gt;"",CONCATENATE("(",Artefatos!BP$1,",",Artefatos!$BX65,",",Artefatos!$A65,",",Artefatos!$D65,"),"),"")</f>
        <v/>
      </c>
      <c r="BL62" s="6" t="str">
        <f>IF(Artefatos!BQ65&lt;&gt;"",CONCATENATE("(",Artefatos!BQ$1,",",Artefatos!$BX65,",",Artefatos!$A65,",",Artefatos!$D65,"),"),"")</f>
        <v/>
      </c>
      <c r="BM62" s="6" t="str">
        <f>IF(Artefatos!BR65&lt;&gt;"",CONCATENATE("(",Artefatos!BR$1,",",Artefatos!$BX65,",",Artefatos!$A65,",",Artefatos!$D65,"),"),"")</f>
        <v/>
      </c>
      <c r="BN62" s="6" t="str">
        <f>IF(Artefatos!BS65&lt;&gt;"",CONCATENATE("(",Artefatos!BS$1,",",Artefatos!$BX65,",",Artefatos!$A65,",",Artefatos!$D65,"),"),"")</f>
        <v/>
      </c>
      <c r="BO62" s="6" t="str">
        <f>IF(Artefatos!BT65&lt;&gt;"",CONCATENATE("(",Artefatos!BT$1,",",Artefatos!$BX65,",",Artefatos!$A65,",",Artefatos!$D65,"),"),"")</f>
        <v/>
      </c>
      <c r="BP62" s="6" t="str">
        <f>IF(Artefatos!BU65&lt;&gt;"",CONCATENATE("(",Artefatos!BU$1,",",Artefatos!$BX65,",",Artefatos!$A65,",",Artefatos!$D65,"),"),"")</f>
        <v/>
      </c>
      <c r="BQ62" s="6" t="str">
        <f>IF(Artefatos!BV65&lt;&gt;"",CONCATENATE("(",Artefatos!BV$1,",",Artefatos!$BX65,",",Artefatos!$A65,",",Artefatos!$D65,"),"),"")</f>
        <v/>
      </c>
      <c r="BR62" s="6" t="str">
        <f>IF(Artefatos!BW65&lt;&gt;"",CONCATENATE("(",Artefatos!BW$1,",",Artefatos!$BX65,",",Artefatos!$A65,",",Artefatos!$D65,"),"),"")</f>
        <v/>
      </c>
    </row>
    <row r="63" spans="1:70" x14ac:dyDescent="0.2">
      <c r="A63" s="6" t="str">
        <f>IF(Artefatos!F66&lt;&gt;"",CONCATENATE("(",Artefatos!F$1,",",Artefatos!$BX66,",",Artefatos!$A66,",",Artefatos!$D66,"),"),"")</f>
        <v/>
      </c>
      <c r="B63" s="6" t="str">
        <f>IF(Artefatos!G66&lt;&gt;"",CONCATENATE("(",Artefatos!G$1,",",Artefatos!$BX66,",",Artefatos!$A66,",",Artefatos!$D66,"),"),"")</f>
        <v/>
      </c>
      <c r="C63" s="6" t="str">
        <f>IF(Artefatos!H66&lt;&gt;"",CONCATENATE("(",Artefatos!H$1,",",Artefatos!$BX66,",",Artefatos!$A66,",",Artefatos!$D66,"),"),"")</f>
        <v/>
      </c>
      <c r="D63" s="6" t="str">
        <f>IF(Artefatos!I66&lt;&gt;"",CONCATENATE("(",Artefatos!I$1,",",Artefatos!$BX66,",",Artefatos!$A66,",",Artefatos!$D66,"),"),"")</f>
        <v/>
      </c>
      <c r="E63" s="6" t="str">
        <f>IF(Artefatos!J66&lt;&gt;"",CONCATENATE("(",Artefatos!J$1,",",Artefatos!$BX66,",",Artefatos!$A66,",",Artefatos!$D66,"),"),"")</f>
        <v/>
      </c>
      <c r="F63" s="6" t="str">
        <f>IF(Artefatos!K66&lt;&gt;"",CONCATENATE("(",Artefatos!K$1,",",Artefatos!$BX66,",",Artefatos!$A66,",",Artefatos!$D66,"),"),"")</f>
        <v/>
      </c>
      <c r="G63" s="6" t="str">
        <f>IF(Artefatos!L66&lt;&gt;"",CONCATENATE("(",Artefatos!L$1,",",Artefatos!$BX66,",",Artefatos!$A66,",",Artefatos!$D66,"),"),"")</f>
        <v/>
      </c>
      <c r="H63" s="6" t="str">
        <f>IF(Artefatos!M66&lt;&gt;"",CONCATENATE("(",Artefatos!M$1,",",Artefatos!$BX66,",",Artefatos!$A66,",",Artefatos!$D66,"),"),"")</f>
        <v/>
      </c>
      <c r="I63" s="6" t="str">
        <f>IF(Artefatos!N66&lt;&gt;"",CONCATENATE("(",Artefatos!N$1,",",Artefatos!$BX66,",",Artefatos!$A66,",",Artefatos!$D66,"),"),"")</f>
        <v/>
      </c>
      <c r="J63" s="6" t="str">
        <f>IF(Artefatos!O66&lt;&gt;"",CONCATENATE("(",Artefatos!O$1,",",Artefatos!$BX66,",",Artefatos!$A66,",",Artefatos!$D66,"),"),"")</f>
        <v/>
      </c>
      <c r="K63" s="6" t="str">
        <f>IF(Artefatos!P66&lt;&gt;"",CONCATENATE("(",Artefatos!P$1,",",Artefatos!$BX66,",",Artefatos!$A66,",",Artefatos!$D66,"),"),"")</f>
        <v/>
      </c>
      <c r="L63" s="6" t="str">
        <f>IF(Artefatos!Q66&lt;&gt;"",CONCATENATE("(",Artefatos!Q$1,",",Artefatos!$BX66,",",Artefatos!$A66,",",Artefatos!$D66,"),"),"")</f>
        <v/>
      </c>
      <c r="M63" s="6" t="str">
        <f>IF(Artefatos!R66&lt;&gt;"",CONCATENATE("(",Artefatos!R$1,",",Artefatos!$BX66,",",Artefatos!$A66,",",Artefatos!$D66,"),"),"")</f>
        <v/>
      </c>
      <c r="N63" s="6" t="str">
        <f>IF(Artefatos!S66&lt;&gt;"",CONCATENATE("(",Artefatos!S$1,",",Artefatos!$BX66,",",Artefatos!$A66,",",Artefatos!$D66,"),"),"")</f>
        <v/>
      </c>
      <c r="O63" s="6" t="str">
        <f>IF(Artefatos!T66&lt;&gt;"",CONCATENATE("(",Artefatos!T$1,",",Artefatos!$BX66,",",Artefatos!$A66,",",Artefatos!$D66,"),"),"")</f>
        <v/>
      </c>
      <c r="P63" s="6" t="str">
        <f>IF(Artefatos!U66&lt;&gt;"",CONCATENATE("(",Artefatos!U$1,",",Artefatos!$BX66,",",Artefatos!$A66,",",Artefatos!$D66,"),"),"")</f>
        <v/>
      </c>
      <c r="Q63" s="6" t="str">
        <f>IF(Artefatos!V66&lt;&gt;"",CONCATENATE("(",Artefatos!V$1,",",Artefatos!$BX66,",",Artefatos!$A66,",",Artefatos!$D66,"),"),"")</f>
        <v/>
      </c>
      <c r="R63" s="6" t="str">
        <f>IF(Artefatos!W66&lt;&gt;"",CONCATENATE("(",Artefatos!W$1,",",Artefatos!$BX66,",",Artefatos!$A66,",",Artefatos!$D66,"),"),"")</f>
        <v/>
      </c>
      <c r="S63" s="6" t="str">
        <f>IF(Artefatos!X66&lt;&gt;"",CONCATENATE("(",Artefatos!X$1,",",Artefatos!$BX66,",",Artefatos!$A66,",",Artefatos!$D66,"),"),"")</f>
        <v/>
      </c>
      <c r="T63" s="6" t="str">
        <f>IF(Artefatos!Y66&lt;&gt;"",CONCATENATE("(",Artefatos!Y$1,",",Artefatos!$BX66,",",Artefatos!$A66,",",Artefatos!$D66,"),"),"")</f>
        <v/>
      </c>
      <c r="U63" s="6" t="str">
        <f>IF(Artefatos!Z66&lt;&gt;"",CONCATENATE("(",Artefatos!Z$1,",",Artefatos!$BX66,",",Artefatos!$A66,",",Artefatos!$D66,"),"),"")</f>
        <v/>
      </c>
      <c r="V63" s="6" t="str">
        <f>IF(Artefatos!AA66&lt;&gt;"",CONCATENATE("(",Artefatos!AA$1,",",Artefatos!$BX66,",",Artefatos!$A66,",",Artefatos!$D66,"),"),"")</f>
        <v/>
      </c>
      <c r="W63" s="6" t="str">
        <f>IF(Artefatos!AB66&lt;&gt;"",CONCATENATE("(",Artefatos!AB$1,",",Artefatos!$BX66,",",Artefatos!$A66,",",Artefatos!$D66,"),"),"")</f>
        <v/>
      </c>
      <c r="X63" s="6" t="str">
        <f>IF(Artefatos!AC66&lt;&gt;"",CONCATENATE("(",Artefatos!AC$1,",",Artefatos!$BX66,",",Artefatos!$A66,",",Artefatos!$D66,"),"),"")</f>
        <v/>
      </c>
      <c r="Y63" s="6" t="str">
        <f>IF(Artefatos!AD66&lt;&gt;"",CONCATENATE("(",Artefatos!AD$1,",",Artefatos!$BX66,",",Artefatos!$A66,",",Artefatos!$D66,"),"),"")</f>
        <v/>
      </c>
      <c r="Z63" s="6" t="str">
        <f>IF(Artefatos!AE66&lt;&gt;"",CONCATENATE("(",Artefatos!AE$1,",",Artefatos!$BX66,",",Artefatos!$A66,",",Artefatos!$D66,"),"),"")</f>
        <v/>
      </c>
      <c r="AA63" s="6" t="str">
        <f>IF(Artefatos!AF66&lt;&gt;"",CONCATENATE("(",Artefatos!AF$1,",",Artefatos!$BX66,",",Artefatos!$A66,",",Artefatos!$D66,"),"),"")</f>
        <v/>
      </c>
      <c r="AB63" s="6" t="str">
        <f>IF(Artefatos!AG66&lt;&gt;"",CONCATENATE("(",Artefatos!AG$1,",",Artefatos!$BX66,",",Artefatos!$A66,",",Artefatos!$D66,"),"),"")</f>
        <v/>
      </c>
      <c r="AC63" s="6" t="str">
        <f>IF(Artefatos!AH66&lt;&gt;"",CONCATENATE("(",Artefatos!AH$1,",",Artefatos!$BX66,",",Artefatos!$A66,",",Artefatos!$D66,"),"),"")</f>
        <v/>
      </c>
      <c r="AD63" s="6" t="str">
        <f>IF(Artefatos!AI66&lt;&gt;"",CONCATENATE("(",Artefatos!AI$1,",",Artefatos!$BX66,",",Artefatos!$A66,",",Artefatos!$D66,"),"),"")</f>
        <v/>
      </c>
      <c r="AE63" s="6" t="str">
        <f>IF(Artefatos!AJ66&lt;&gt;"",CONCATENATE("(",Artefatos!AJ$1,",",Artefatos!$BX66,",",Artefatos!$A66,",",Artefatos!$D66,"),"),"")</f>
        <v>(31,1,61,true),</v>
      </c>
      <c r="AF63" s="6" t="str">
        <f>IF(Artefatos!AK66&lt;&gt;"",CONCATENATE("(",Artefatos!AK$1,",",Artefatos!$BX66,",",Artefatos!$A66,",",Artefatos!$D66,"),"),"")</f>
        <v>(32,1,61,true),</v>
      </c>
      <c r="AG63" s="6" t="str">
        <f>IF(Artefatos!AL66&lt;&gt;"",CONCATENATE("(",Artefatos!AL$1,",",Artefatos!$BX66,",",Artefatos!$A66,",",Artefatos!$D66,"),"),"")</f>
        <v/>
      </c>
      <c r="AH63" s="6" t="str">
        <f>IF(Artefatos!AM66&lt;&gt;"",CONCATENATE("(",Artefatos!AM$1,",",Artefatos!$BX66,",",Artefatos!$A66,",",Artefatos!$D66,"),"),"")</f>
        <v/>
      </c>
      <c r="AI63" s="6" t="str">
        <f>IF(Artefatos!AN66&lt;&gt;"",CONCATENATE("(",Artefatos!AN$1,",",Artefatos!$BX66,",",Artefatos!$A66,",",Artefatos!$D66,"),"),"")</f>
        <v/>
      </c>
      <c r="AJ63" s="6" t="str">
        <f>IF(Artefatos!AO66&lt;&gt;"",CONCATENATE("(",Artefatos!AO$1,",",Artefatos!$BX66,",",Artefatos!$A66,",",Artefatos!$D66,"),"),"")</f>
        <v/>
      </c>
      <c r="AK63" s="6" t="str">
        <f>IF(Artefatos!AP66&lt;&gt;"",CONCATENATE("(",Artefatos!AP$1,",",Artefatos!$BX66,",",Artefatos!$A66,",",Artefatos!$D66,"),"),"")</f>
        <v/>
      </c>
      <c r="AL63" s="6" t="str">
        <f>IF(Artefatos!AQ66&lt;&gt;"",CONCATENATE("(",Artefatos!AQ$1,",",Artefatos!$BX66,",",Artefatos!$A66,",",Artefatos!$D66,"),"),"")</f>
        <v/>
      </c>
      <c r="AM63" s="6" t="str">
        <f>IF(Artefatos!AR66&lt;&gt;"",CONCATENATE("(",Artefatos!AR$1,",",Artefatos!$BX66,",",Artefatos!$A66,",",Artefatos!$D66,"),"),"")</f>
        <v/>
      </c>
      <c r="AN63" s="6" t="str">
        <f>IF(Artefatos!AS66&lt;&gt;"",CONCATENATE("(",Artefatos!AS$1,",",Artefatos!$BX66,",",Artefatos!$A66,",",Artefatos!$D66,"),"),"")</f>
        <v/>
      </c>
      <c r="AO63" s="6" t="str">
        <f>IF(Artefatos!AT66&lt;&gt;"",CONCATENATE("(",Artefatos!AT$1,",",Artefatos!$BX66,",",Artefatos!$A66,",",Artefatos!$D66,"),"),"")</f>
        <v/>
      </c>
      <c r="AP63" s="6" t="str">
        <f>IF(Artefatos!AU66&lt;&gt;"",CONCATENATE("(",Artefatos!AU$1,",",Artefatos!$BX66,",",Artefatos!$A66,",",Artefatos!$D66,"),"),"")</f>
        <v/>
      </c>
      <c r="AQ63" s="6" t="str">
        <f>IF(Artefatos!AV66&lt;&gt;"",CONCATENATE("(",Artefatos!AV$1,",",Artefatos!$BX66,",",Artefatos!$A66,",",Artefatos!$D66,"),"),"")</f>
        <v/>
      </c>
      <c r="AR63" s="6" t="str">
        <f>IF(Artefatos!AW66&lt;&gt;"",CONCATENATE("(",Artefatos!AW$1,",",Artefatos!$BX66,",",Artefatos!$A66,",",Artefatos!$D66,"),"),"")</f>
        <v/>
      </c>
      <c r="AS63" s="6" t="str">
        <f>IF(Artefatos!AX66&lt;&gt;"",CONCATENATE("(",Artefatos!AX$1,",",Artefatos!$BX66,",",Artefatos!$A66,",",Artefatos!$D66,"),"),"")</f>
        <v/>
      </c>
      <c r="AT63" s="6" t="str">
        <f>IF(Artefatos!AY66&lt;&gt;"",CONCATENATE("(",Artefatos!AY$1,",",Artefatos!$BX66,",",Artefatos!$A66,",",Artefatos!$D66,"),"),"")</f>
        <v/>
      </c>
      <c r="AU63" s="6" t="str">
        <f>IF(Artefatos!AZ66&lt;&gt;"",CONCATENATE("(",Artefatos!AZ$1,",",Artefatos!$BX66,",",Artefatos!$A66,",",Artefatos!$D66,"),"),"")</f>
        <v/>
      </c>
      <c r="AV63" s="6" t="str">
        <f>IF(Artefatos!BA66&lt;&gt;"",CONCATENATE("(",Artefatos!BA$1,",",Artefatos!$BX66,",",Artefatos!$A66,",",Artefatos!$D66,"),"),"")</f>
        <v/>
      </c>
      <c r="AW63" s="6" t="str">
        <f>IF(Artefatos!BB66&lt;&gt;"",CONCATENATE("(",Artefatos!BB$1,",",Artefatos!$BX66,",",Artefatos!$A66,",",Artefatos!$D66,"),"),"")</f>
        <v/>
      </c>
      <c r="AX63" s="6" t="str">
        <f>IF(Artefatos!BC66&lt;&gt;"",CONCATENATE("(",Artefatos!BC$1,",",Artefatos!$BX66,",",Artefatos!$A66,",",Artefatos!$D66,"),"),"")</f>
        <v/>
      </c>
      <c r="AY63" s="6" t="str">
        <f>IF(Artefatos!BD66&lt;&gt;"",CONCATENATE("(",Artefatos!BD$1,",",Artefatos!$BX66,",",Artefatos!$A66,",",Artefatos!$D66,"),"),"")</f>
        <v/>
      </c>
      <c r="AZ63" s="6" t="str">
        <f>IF(Artefatos!BE66&lt;&gt;"",CONCATENATE("(",Artefatos!BE$1,",",Artefatos!$BX66,",",Artefatos!$A66,",",Artefatos!$D66,"),"),"")</f>
        <v/>
      </c>
      <c r="BA63" s="6" t="str">
        <f>IF(Artefatos!BF66&lt;&gt;"",CONCATENATE("(",Artefatos!BF$1,",",Artefatos!$BX66,",",Artefatos!$A66,",",Artefatos!$D66,"),"),"")</f>
        <v/>
      </c>
      <c r="BB63" s="6" t="str">
        <f>IF(Artefatos!BG66&lt;&gt;"",CONCATENATE("(",Artefatos!BG$1,",",Artefatos!$BX66,",",Artefatos!$A66,",",Artefatos!$D66,"),"),"")</f>
        <v/>
      </c>
      <c r="BC63" s="6" t="str">
        <f>IF(Artefatos!BH66&lt;&gt;"",CONCATENATE("(",Artefatos!BH$1,",",Artefatos!$BX66,",",Artefatos!$A66,",",Artefatos!$D66,"),"),"")</f>
        <v/>
      </c>
      <c r="BD63" s="6" t="str">
        <f>IF(Artefatos!BI66&lt;&gt;"",CONCATENATE("(",Artefatos!BI$1,",",Artefatos!$BX66,",",Artefatos!$A66,",",Artefatos!$D66,"),"),"")</f>
        <v/>
      </c>
      <c r="BE63" s="6" t="str">
        <f>IF(Artefatos!BJ66&lt;&gt;"",CONCATENATE("(",Artefatos!BJ$1,",",Artefatos!$BX66,",",Artefatos!$A66,",",Artefatos!$D66,"),"),"")</f>
        <v/>
      </c>
      <c r="BF63" s="6" t="str">
        <f>IF(Artefatos!BK66&lt;&gt;"",CONCATENATE("(",Artefatos!BK$1,",",Artefatos!$BX66,",",Artefatos!$A66,",",Artefatos!$D66,"),"),"")</f>
        <v/>
      </c>
      <c r="BG63" s="6" t="str">
        <f>IF(Artefatos!BL66&lt;&gt;"",CONCATENATE("(",Artefatos!BL$1,",",Artefatos!$BX66,",",Artefatos!$A66,",",Artefatos!$D66,"),"),"")</f>
        <v/>
      </c>
      <c r="BH63" s="6" t="str">
        <f>IF(Artefatos!BM66&lt;&gt;"",CONCATENATE("(",Artefatos!BM$1,",",Artefatos!$BX66,",",Artefatos!$A66,",",Artefatos!$D66,"),"),"")</f>
        <v/>
      </c>
      <c r="BI63" s="6" t="str">
        <f>IF(Artefatos!BN66&lt;&gt;"",CONCATENATE("(",Artefatos!BN$1,",",Artefatos!$BX66,",",Artefatos!$A66,",",Artefatos!$D66,"),"),"")</f>
        <v/>
      </c>
      <c r="BJ63" s="6" t="str">
        <f>IF(Artefatos!BO66&lt;&gt;"",CONCATENATE("(",Artefatos!BO$1,",",Artefatos!$BX66,",",Artefatos!$A66,",",Artefatos!$D66,"),"),"")</f>
        <v/>
      </c>
      <c r="BK63" s="6" t="str">
        <f>IF(Artefatos!BP66&lt;&gt;"",CONCATENATE("(",Artefatos!BP$1,",",Artefatos!$BX66,",",Artefatos!$A66,",",Artefatos!$D66,"),"),"")</f>
        <v/>
      </c>
      <c r="BL63" s="6" t="str">
        <f>IF(Artefatos!BQ66&lt;&gt;"",CONCATENATE("(",Artefatos!BQ$1,",",Artefatos!$BX66,",",Artefatos!$A66,",",Artefatos!$D66,"),"),"")</f>
        <v/>
      </c>
      <c r="BM63" s="6" t="str">
        <f>IF(Artefatos!BR66&lt;&gt;"",CONCATENATE("(",Artefatos!BR$1,",",Artefatos!$BX66,",",Artefatos!$A66,",",Artefatos!$D66,"),"),"")</f>
        <v/>
      </c>
      <c r="BN63" s="6" t="str">
        <f>IF(Artefatos!BS66&lt;&gt;"",CONCATENATE("(",Artefatos!BS$1,",",Artefatos!$BX66,",",Artefatos!$A66,",",Artefatos!$D66,"),"),"")</f>
        <v/>
      </c>
      <c r="BO63" s="6" t="str">
        <f>IF(Artefatos!BT66&lt;&gt;"",CONCATENATE("(",Artefatos!BT$1,",",Artefatos!$BX66,",",Artefatos!$A66,",",Artefatos!$D66,"),"),"")</f>
        <v/>
      </c>
      <c r="BP63" s="6" t="str">
        <f>IF(Artefatos!BU66&lt;&gt;"",CONCATENATE("(",Artefatos!BU$1,",",Artefatos!$BX66,",",Artefatos!$A66,",",Artefatos!$D66,"),"),"")</f>
        <v/>
      </c>
      <c r="BQ63" s="6" t="str">
        <f>IF(Artefatos!BV66&lt;&gt;"",CONCATENATE("(",Artefatos!BV$1,",",Artefatos!$BX66,",",Artefatos!$A66,",",Artefatos!$D66,"),"),"")</f>
        <v/>
      </c>
      <c r="BR63" s="6" t="str">
        <f>IF(Artefatos!BW66&lt;&gt;"",CONCATENATE("(",Artefatos!BW$1,",",Artefatos!$BX66,",",Artefatos!$A66,",",Artefatos!$D66,"),"),"")</f>
        <v/>
      </c>
    </row>
    <row r="64" spans="1:70" x14ac:dyDescent="0.2">
      <c r="A64" s="6" t="str">
        <f>IF(Artefatos!F67&lt;&gt;"",CONCATENATE("(",Artefatos!F$1,",",Artefatos!$BX67,",",Artefatos!$A67,",",Artefatos!$D67,"),"),"")</f>
        <v/>
      </c>
      <c r="B64" s="6" t="str">
        <f>IF(Artefatos!G67&lt;&gt;"",CONCATENATE("(",Artefatos!G$1,",",Artefatos!$BX67,",",Artefatos!$A67,",",Artefatos!$D67,"),"),"")</f>
        <v/>
      </c>
      <c r="C64" s="6" t="str">
        <f>IF(Artefatos!H67&lt;&gt;"",CONCATENATE("(",Artefatos!H$1,",",Artefatos!$BX67,",",Artefatos!$A67,",",Artefatos!$D67,"),"),"")</f>
        <v/>
      </c>
      <c r="D64" s="6" t="str">
        <f>IF(Artefatos!I67&lt;&gt;"",CONCATENATE("(",Artefatos!I$1,",",Artefatos!$BX67,",",Artefatos!$A67,",",Artefatos!$D67,"),"),"")</f>
        <v/>
      </c>
      <c r="E64" s="6" t="str">
        <f>IF(Artefatos!J67&lt;&gt;"",CONCATENATE("(",Artefatos!J$1,",",Artefatos!$BX67,",",Artefatos!$A67,",",Artefatos!$D67,"),"),"")</f>
        <v/>
      </c>
      <c r="F64" s="6" t="str">
        <f>IF(Artefatos!K67&lt;&gt;"",CONCATENATE("(",Artefatos!K$1,",",Artefatos!$BX67,",",Artefatos!$A67,",",Artefatos!$D67,"),"),"")</f>
        <v/>
      </c>
      <c r="G64" s="6" t="str">
        <f>IF(Artefatos!L67&lt;&gt;"",CONCATENATE("(",Artefatos!L$1,",",Artefatos!$BX67,",",Artefatos!$A67,",",Artefatos!$D67,"),"),"")</f>
        <v/>
      </c>
      <c r="H64" s="6" t="str">
        <f>IF(Artefatos!M67&lt;&gt;"",CONCATENATE("(",Artefatos!M$1,",",Artefatos!$BX67,",",Artefatos!$A67,",",Artefatos!$D67,"),"),"")</f>
        <v/>
      </c>
      <c r="I64" s="6" t="str">
        <f>IF(Artefatos!N67&lt;&gt;"",CONCATENATE("(",Artefatos!N$1,",",Artefatos!$BX67,",",Artefatos!$A67,",",Artefatos!$D67,"),"),"")</f>
        <v/>
      </c>
      <c r="J64" s="6" t="str">
        <f>IF(Artefatos!O67&lt;&gt;"",CONCATENATE("(",Artefatos!O$1,",",Artefatos!$BX67,",",Artefatos!$A67,",",Artefatos!$D67,"),"),"")</f>
        <v/>
      </c>
      <c r="K64" s="6" t="str">
        <f>IF(Artefatos!P67&lt;&gt;"",CONCATENATE("(",Artefatos!P$1,",",Artefatos!$BX67,",",Artefatos!$A67,",",Artefatos!$D67,"),"),"")</f>
        <v/>
      </c>
      <c r="L64" s="6" t="str">
        <f>IF(Artefatos!Q67&lt;&gt;"",CONCATENATE("(",Artefatos!Q$1,",",Artefatos!$BX67,",",Artefatos!$A67,",",Artefatos!$D67,"),"),"")</f>
        <v/>
      </c>
      <c r="M64" s="6" t="str">
        <f>IF(Artefatos!R67&lt;&gt;"",CONCATENATE("(",Artefatos!R$1,",",Artefatos!$BX67,",",Artefatos!$A67,",",Artefatos!$D67,"),"),"")</f>
        <v/>
      </c>
      <c r="N64" s="6" t="str">
        <f>IF(Artefatos!S67&lt;&gt;"",CONCATENATE("(",Artefatos!S$1,",",Artefatos!$BX67,",",Artefatos!$A67,",",Artefatos!$D67,"),"),"")</f>
        <v/>
      </c>
      <c r="O64" s="6" t="str">
        <f>IF(Artefatos!T67&lt;&gt;"",CONCATENATE("(",Artefatos!T$1,",",Artefatos!$BX67,",",Artefatos!$A67,",",Artefatos!$D67,"),"),"")</f>
        <v/>
      </c>
      <c r="P64" s="6" t="str">
        <f>IF(Artefatos!U67&lt;&gt;"",CONCATENATE("(",Artefatos!U$1,",",Artefatos!$BX67,",",Artefatos!$A67,",",Artefatos!$D67,"),"),"")</f>
        <v/>
      </c>
      <c r="Q64" s="6" t="str">
        <f>IF(Artefatos!V67&lt;&gt;"",CONCATENATE("(",Artefatos!V$1,",",Artefatos!$BX67,",",Artefatos!$A67,",",Artefatos!$D67,"),"),"")</f>
        <v/>
      </c>
      <c r="R64" s="6" t="str">
        <f>IF(Artefatos!W67&lt;&gt;"",CONCATENATE("(",Artefatos!W$1,",",Artefatos!$BX67,",",Artefatos!$A67,",",Artefatos!$D67,"),"),"")</f>
        <v/>
      </c>
      <c r="S64" s="6" t="str">
        <f>IF(Artefatos!X67&lt;&gt;"",CONCATENATE("(",Artefatos!X$1,",",Artefatos!$BX67,",",Artefatos!$A67,",",Artefatos!$D67,"),"),"")</f>
        <v/>
      </c>
      <c r="T64" s="6" t="str">
        <f>IF(Artefatos!Y67&lt;&gt;"",CONCATENATE("(",Artefatos!Y$1,",",Artefatos!$BX67,",",Artefatos!$A67,",",Artefatos!$D67,"),"),"")</f>
        <v/>
      </c>
      <c r="U64" s="6" t="str">
        <f>IF(Artefatos!Z67&lt;&gt;"",CONCATENATE("(",Artefatos!Z$1,",",Artefatos!$BX67,",",Artefatos!$A67,",",Artefatos!$D67,"),"),"")</f>
        <v/>
      </c>
      <c r="V64" s="6" t="str">
        <f>IF(Artefatos!AA67&lt;&gt;"",CONCATENATE("(",Artefatos!AA$1,",",Artefatos!$BX67,",",Artefatos!$A67,",",Artefatos!$D67,"),"),"")</f>
        <v/>
      </c>
      <c r="W64" s="6" t="str">
        <f>IF(Artefatos!AB67&lt;&gt;"",CONCATENATE("(",Artefatos!AB$1,",",Artefatos!$BX67,",",Artefatos!$A67,",",Artefatos!$D67,"),"),"")</f>
        <v/>
      </c>
      <c r="X64" s="6" t="str">
        <f>IF(Artefatos!AC67&lt;&gt;"",CONCATENATE("(",Artefatos!AC$1,",",Artefatos!$BX67,",",Artefatos!$A67,",",Artefatos!$D67,"),"),"")</f>
        <v/>
      </c>
      <c r="Y64" s="6" t="str">
        <f>IF(Artefatos!AD67&lt;&gt;"",CONCATENATE("(",Artefatos!AD$1,",",Artefatos!$BX67,",",Artefatos!$A67,",",Artefatos!$D67,"),"),"")</f>
        <v/>
      </c>
      <c r="Z64" s="6" t="str">
        <f>IF(Artefatos!AE67&lt;&gt;"",CONCATENATE("(",Artefatos!AE$1,",",Artefatos!$BX67,",",Artefatos!$A67,",",Artefatos!$D67,"),"),"")</f>
        <v/>
      </c>
      <c r="AA64" s="6" t="str">
        <f>IF(Artefatos!AF67&lt;&gt;"",CONCATENATE("(",Artefatos!AF$1,",",Artefatos!$BX67,",",Artefatos!$A67,",",Artefatos!$D67,"),"),"")</f>
        <v/>
      </c>
      <c r="AB64" s="6" t="str">
        <f>IF(Artefatos!AG67&lt;&gt;"",CONCATENATE("(",Artefatos!AG$1,",",Artefatos!$BX67,",",Artefatos!$A67,",",Artefatos!$D67,"),"),"")</f>
        <v/>
      </c>
      <c r="AC64" s="6" t="str">
        <f>IF(Artefatos!AH67&lt;&gt;"",CONCATENATE("(",Artefatos!AH$1,",",Artefatos!$BX67,",",Artefatos!$A67,",",Artefatos!$D67,"),"),"")</f>
        <v/>
      </c>
      <c r="AD64" s="6" t="str">
        <f>IF(Artefatos!AI67&lt;&gt;"",CONCATENATE("(",Artefatos!AI$1,",",Artefatos!$BX67,",",Artefatos!$A67,",",Artefatos!$D67,"),"),"")</f>
        <v/>
      </c>
      <c r="AE64" s="6" t="str">
        <f>IF(Artefatos!AJ67&lt;&gt;"",CONCATENATE("(",Artefatos!AJ$1,",",Artefatos!$BX67,",",Artefatos!$A67,",",Artefatos!$D67,"),"),"")</f>
        <v>(31,1,62,true),</v>
      </c>
      <c r="AF64" s="6" t="str">
        <f>IF(Artefatos!AK67&lt;&gt;"",CONCATENATE("(",Artefatos!AK$1,",",Artefatos!$BX67,",",Artefatos!$A67,",",Artefatos!$D67,"),"),"")</f>
        <v>(32,1,62,true),</v>
      </c>
      <c r="AG64" s="6" t="str">
        <f>IF(Artefatos!AL67&lt;&gt;"",CONCATENATE("(",Artefatos!AL$1,",",Artefatos!$BX67,",",Artefatos!$A67,",",Artefatos!$D67,"),"),"")</f>
        <v/>
      </c>
      <c r="AH64" s="6" t="str">
        <f>IF(Artefatos!AM67&lt;&gt;"",CONCATENATE("(",Artefatos!AM$1,",",Artefatos!$BX67,",",Artefatos!$A67,",",Artefatos!$D67,"),"),"")</f>
        <v/>
      </c>
      <c r="AI64" s="6" t="str">
        <f>IF(Artefatos!AN67&lt;&gt;"",CONCATENATE("(",Artefatos!AN$1,",",Artefatos!$BX67,",",Artefatos!$A67,",",Artefatos!$D67,"),"),"")</f>
        <v/>
      </c>
      <c r="AJ64" s="6" t="str">
        <f>IF(Artefatos!AO67&lt;&gt;"",CONCATENATE("(",Artefatos!AO$1,",",Artefatos!$BX67,",",Artefatos!$A67,",",Artefatos!$D67,"),"),"")</f>
        <v/>
      </c>
      <c r="AK64" s="6" t="str">
        <f>IF(Artefatos!AP67&lt;&gt;"",CONCATENATE("(",Artefatos!AP$1,",",Artefatos!$BX67,",",Artefatos!$A67,",",Artefatos!$D67,"),"),"")</f>
        <v/>
      </c>
      <c r="AL64" s="6" t="str">
        <f>IF(Artefatos!AQ67&lt;&gt;"",CONCATENATE("(",Artefatos!AQ$1,",",Artefatos!$BX67,",",Artefatos!$A67,",",Artefatos!$D67,"),"),"")</f>
        <v/>
      </c>
      <c r="AM64" s="6" t="str">
        <f>IF(Artefatos!AR67&lt;&gt;"",CONCATENATE("(",Artefatos!AR$1,",",Artefatos!$BX67,",",Artefatos!$A67,",",Artefatos!$D67,"),"),"")</f>
        <v/>
      </c>
      <c r="AN64" s="6" t="str">
        <f>IF(Artefatos!AS67&lt;&gt;"",CONCATENATE("(",Artefatos!AS$1,",",Artefatos!$BX67,",",Artefatos!$A67,",",Artefatos!$D67,"),"),"")</f>
        <v/>
      </c>
      <c r="AO64" s="6" t="str">
        <f>IF(Artefatos!AT67&lt;&gt;"",CONCATENATE("(",Artefatos!AT$1,",",Artefatos!$BX67,",",Artefatos!$A67,",",Artefatos!$D67,"),"),"")</f>
        <v/>
      </c>
      <c r="AP64" s="6" t="str">
        <f>IF(Artefatos!AU67&lt;&gt;"",CONCATENATE("(",Artefatos!AU$1,",",Artefatos!$BX67,",",Artefatos!$A67,",",Artefatos!$D67,"),"),"")</f>
        <v/>
      </c>
      <c r="AQ64" s="6" t="str">
        <f>IF(Artefatos!AV67&lt;&gt;"",CONCATENATE("(",Artefatos!AV$1,",",Artefatos!$BX67,",",Artefatos!$A67,",",Artefatos!$D67,"),"),"")</f>
        <v/>
      </c>
      <c r="AR64" s="6" t="str">
        <f>IF(Artefatos!AW67&lt;&gt;"",CONCATENATE("(",Artefatos!AW$1,",",Artefatos!$BX67,",",Artefatos!$A67,",",Artefatos!$D67,"),"),"")</f>
        <v/>
      </c>
      <c r="AS64" s="6" t="str">
        <f>IF(Artefatos!AX67&lt;&gt;"",CONCATENATE("(",Artefatos!AX$1,",",Artefatos!$BX67,",",Artefatos!$A67,",",Artefatos!$D67,"),"),"")</f>
        <v/>
      </c>
      <c r="AT64" s="6" t="str">
        <f>IF(Artefatos!AY67&lt;&gt;"",CONCATENATE("(",Artefatos!AY$1,",",Artefatos!$BX67,",",Artefatos!$A67,",",Artefatos!$D67,"),"),"")</f>
        <v/>
      </c>
      <c r="AU64" s="6" t="str">
        <f>IF(Artefatos!AZ67&lt;&gt;"",CONCATENATE("(",Artefatos!AZ$1,",",Artefatos!$BX67,",",Artefatos!$A67,",",Artefatos!$D67,"),"),"")</f>
        <v/>
      </c>
      <c r="AV64" s="6" t="str">
        <f>IF(Artefatos!BA67&lt;&gt;"",CONCATENATE("(",Artefatos!BA$1,",",Artefatos!$BX67,",",Artefatos!$A67,",",Artefatos!$D67,"),"),"")</f>
        <v/>
      </c>
      <c r="AW64" s="6" t="str">
        <f>IF(Artefatos!BB67&lt;&gt;"",CONCATENATE("(",Artefatos!BB$1,",",Artefatos!$BX67,",",Artefatos!$A67,",",Artefatos!$D67,"),"),"")</f>
        <v/>
      </c>
      <c r="AX64" s="6" t="str">
        <f>IF(Artefatos!BC67&lt;&gt;"",CONCATENATE("(",Artefatos!BC$1,",",Artefatos!$BX67,",",Artefatos!$A67,",",Artefatos!$D67,"),"),"")</f>
        <v/>
      </c>
      <c r="AY64" s="6" t="str">
        <f>IF(Artefatos!BD67&lt;&gt;"",CONCATENATE("(",Artefatos!BD$1,",",Artefatos!$BX67,",",Artefatos!$A67,",",Artefatos!$D67,"),"),"")</f>
        <v/>
      </c>
      <c r="AZ64" s="6" t="str">
        <f>IF(Artefatos!BE67&lt;&gt;"",CONCATENATE("(",Artefatos!BE$1,",",Artefatos!$BX67,",",Artefatos!$A67,",",Artefatos!$D67,"),"),"")</f>
        <v/>
      </c>
      <c r="BA64" s="6" t="str">
        <f>IF(Artefatos!BF67&lt;&gt;"",CONCATENATE("(",Artefatos!BF$1,",",Artefatos!$BX67,",",Artefatos!$A67,",",Artefatos!$D67,"),"),"")</f>
        <v/>
      </c>
      <c r="BB64" s="6" t="str">
        <f>IF(Artefatos!BG67&lt;&gt;"",CONCATENATE("(",Artefatos!BG$1,",",Artefatos!$BX67,",",Artefatos!$A67,",",Artefatos!$D67,"),"),"")</f>
        <v/>
      </c>
      <c r="BC64" s="6" t="str">
        <f>IF(Artefatos!BH67&lt;&gt;"",CONCATENATE("(",Artefatos!BH$1,",",Artefatos!$BX67,",",Artefatos!$A67,",",Artefatos!$D67,"),"),"")</f>
        <v/>
      </c>
      <c r="BD64" s="6" t="str">
        <f>IF(Artefatos!BI67&lt;&gt;"",CONCATENATE("(",Artefatos!BI$1,",",Artefatos!$BX67,",",Artefatos!$A67,",",Artefatos!$D67,"),"),"")</f>
        <v/>
      </c>
      <c r="BE64" s="6" t="str">
        <f>IF(Artefatos!BJ67&lt;&gt;"",CONCATENATE("(",Artefatos!BJ$1,",",Artefatos!$BX67,",",Artefatos!$A67,",",Artefatos!$D67,"),"),"")</f>
        <v/>
      </c>
      <c r="BF64" s="6" t="str">
        <f>IF(Artefatos!BK67&lt;&gt;"",CONCATENATE("(",Artefatos!BK$1,",",Artefatos!$BX67,",",Artefatos!$A67,",",Artefatos!$D67,"),"),"")</f>
        <v/>
      </c>
      <c r="BG64" s="6" t="str">
        <f>IF(Artefatos!BL67&lt;&gt;"",CONCATENATE("(",Artefatos!BL$1,",",Artefatos!$BX67,",",Artefatos!$A67,",",Artefatos!$D67,"),"),"")</f>
        <v/>
      </c>
      <c r="BH64" s="6" t="str">
        <f>IF(Artefatos!BM67&lt;&gt;"",CONCATENATE("(",Artefatos!BM$1,",",Artefatos!$BX67,",",Artefatos!$A67,",",Artefatos!$D67,"),"),"")</f>
        <v/>
      </c>
      <c r="BI64" s="6" t="str">
        <f>IF(Artefatos!BN67&lt;&gt;"",CONCATENATE("(",Artefatos!BN$1,",",Artefatos!$BX67,",",Artefatos!$A67,",",Artefatos!$D67,"),"),"")</f>
        <v/>
      </c>
      <c r="BJ64" s="6" t="str">
        <f>IF(Artefatos!BO67&lt;&gt;"",CONCATENATE("(",Artefatos!BO$1,",",Artefatos!$BX67,",",Artefatos!$A67,",",Artefatos!$D67,"),"),"")</f>
        <v/>
      </c>
      <c r="BK64" s="6" t="str">
        <f>IF(Artefatos!BP67&lt;&gt;"",CONCATENATE("(",Artefatos!BP$1,",",Artefatos!$BX67,",",Artefatos!$A67,",",Artefatos!$D67,"),"),"")</f>
        <v/>
      </c>
      <c r="BL64" s="6" t="str">
        <f>IF(Artefatos!BQ67&lt;&gt;"",CONCATENATE("(",Artefatos!BQ$1,",",Artefatos!$BX67,",",Artefatos!$A67,",",Artefatos!$D67,"),"),"")</f>
        <v/>
      </c>
      <c r="BM64" s="6" t="str">
        <f>IF(Artefatos!BR67&lt;&gt;"",CONCATENATE("(",Artefatos!BR$1,",",Artefatos!$BX67,",",Artefatos!$A67,",",Artefatos!$D67,"),"),"")</f>
        <v/>
      </c>
      <c r="BN64" s="6" t="str">
        <f>IF(Artefatos!BS67&lt;&gt;"",CONCATENATE("(",Artefatos!BS$1,",",Artefatos!$BX67,",",Artefatos!$A67,",",Artefatos!$D67,"),"),"")</f>
        <v/>
      </c>
      <c r="BO64" s="6" t="str">
        <f>IF(Artefatos!BT67&lt;&gt;"",CONCATENATE("(",Artefatos!BT$1,",",Artefatos!$BX67,",",Artefatos!$A67,",",Artefatos!$D67,"),"),"")</f>
        <v/>
      </c>
      <c r="BP64" s="6" t="str">
        <f>IF(Artefatos!BU67&lt;&gt;"",CONCATENATE("(",Artefatos!BU$1,",",Artefatos!$BX67,",",Artefatos!$A67,",",Artefatos!$D67,"),"),"")</f>
        <v/>
      </c>
      <c r="BQ64" s="6" t="str">
        <f>IF(Artefatos!BV67&lt;&gt;"",CONCATENATE("(",Artefatos!BV$1,",",Artefatos!$BX67,",",Artefatos!$A67,",",Artefatos!$D67,"),"),"")</f>
        <v/>
      </c>
      <c r="BR64" s="6" t="str">
        <f>IF(Artefatos!BW67&lt;&gt;"",CONCATENATE("(",Artefatos!BW$1,",",Artefatos!$BX67,",",Artefatos!$A67,",",Artefatos!$D67,"),"),"")</f>
        <v/>
      </c>
    </row>
    <row r="65" spans="1:70" x14ac:dyDescent="0.2">
      <c r="A65" s="6" t="str">
        <f>IF(Artefatos!F68&lt;&gt;"",CONCATENATE("(",Artefatos!F$1,",",Artefatos!$BX68,",",Artefatos!$A68,",",Artefatos!$D68,"),"),"")</f>
        <v/>
      </c>
      <c r="B65" s="6" t="str">
        <f>IF(Artefatos!G68&lt;&gt;"",CONCATENATE("(",Artefatos!G$1,",",Artefatos!$BX68,",",Artefatos!$A68,",",Artefatos!$D68,"),"),"")</f>
        <v/>
      </c>
      <c r="C65" s="6" t="str">
        <f>IF(Artefatos!H68&lt;&gt;"",CONCATENATE("(",Artefatos!H$1,",",Artefatos!$BX68,",",Artefatos!$A68,",",Artefatos!$D68,"),"),"")</f>
        <v/>
      </c>
      <c r="D65" s="6" t="str">
        <f>IF(Artefatos!I68&lt;&gt;"",CONCATENATE("(",Artefatos!I$1,",",Artefatos!$BX68,",",Artefatos!$A68,",",Artefatos!$D68,"),"),"")</f>
        <v/>
      </c>
      <c r="E65" s="6" t="str">
        <f>IF(Artefatos!J68&lt;&gt;"",CONCATENATE("(",Artefatos!J$1,",",Artefatos!$BX68,",",Artefatos!$A68,",",Artefatos!$D68,"),"),"")</f>
        <v/>
      </c>
      <c r="F65" s="6" t="str">
        <f>IF(Artefatos!K68&lt;&gt;"",CONCATENATE("(",Artefatos!K$1,",",Artefatos!$BX68,",",Artefatos!$A68,",",Artefatos!$D68,"),"),"")</f>
        <v/>
      </c>
      <c r="G65" s="6" t="str">
        <f>IF(Artefatos!L68&lt;&gt;"",CONCATENATE("(",Artefatos!L$1,",",Artefatos!$BX68,",",Artefatos!$A68,",",Artefatos!$D68,"),"),"")</f>
        <v/>
      </c>
      <c r="H65" s="6" t="str">
        <f>IF(Artefatos!M68&lt;&gt;"",CONCATENATE("(",Artefatos!M$1,",",Artefatos!$BX68,",",Artefatos!$A68,",",Artefatos!$D68,"),"),"")</f>
        <v/>
      </c>
      <c r="I65" s="6" t="str">
        <f>IF(Artefatos!N68&lt;&gt;"",CONCATENATE("(",Artefatos!N$1,",",Artefatos!$BX68,",",Artefatos!$A68,",",Artefatos!$D68,"),"),"")</f>
        <v/>
      </c>
      <c r="J65" s="6" t="str">
        <f>IF(Artefatos!O68&lt;&gt;"",CONCATENATE("(",Artefatos!O$1,",",Artefatos!$BX68,",",Artefatos!$A68,",",Artefatos!$D68,"),"),"")</f>
        <v/>
      </c>
      <c r="K65" s="6" t="str">
        <f>IF(Artefatos!P68&lt;&gt;"",CONCATENATE("(",Artefatos!P$1,",",Artefatos!$BX68,",",Artefatos!$A68,",",Artefatos!$D68,"),"),"")</f>
        <v/>
      </c>
      <c r="L65" s="6" t="str">
        <f>IF(Artefatos!Q68&lt;&gt;"",CONCATENATE("(",Artefatos!Q$1,",",Artefatos!$BX68,",",Artefatos!$A68,",",Artefatos!$D68,"),"),"")</f>
        <v/>
      </c>
      <c r="M65" s="6" t="str">
        <f>IF(Artefatos!R68&lt;&gt;"",CONCATENATE("(",Artefatos!R$1,",",Artefatos!$BX68,",",Artefatos!$A68,",",Artefatos!$D68,"),"),"")</f>
        <v/>
      </c>
      <c r="N65" s="6" t="str">
        <f>IF(Artefatos!S68&lt;&gt;"",CONCATENATE("(",Artefatos!S$1,",",Artefatos!$BX68,",",Artefatos!$A68,",",Artefatos!$D68,"),"),"")</f>
        <v/>
      </c>
      <c r="O65" s="6" t="str">
        <f>IF(Artefatos!T68&lt;&gt;"",CONCATENATE("(",Artefatos!T$1,",",Artefatos!$BX68,",",Artefatos!$A68,",",Artefatos!$D68,"),"),"")</f>
        <v/>
      </c>
      <c r="P65" s="6" t="str">
        <f>IF(Artefatos!U68&lt;&gt;"",CONCATENATE("(",Artefatos!U$1,",",Artefatos!$BX68,",",Artefatos!$A68,",",Artefatos!$D68,"),"),"")</f>
        <v/>
      </c>
      <c r="Q65" s="6" t="str">
        <f>IF(Artefatos!V68&lt;&gt;"",CONCATENATE("(",Artefatos!V$1,",",Artefatos!$BX68,",",Artefatos!$A68,",",Artefatos!$D68,"),"),"")</f>
        <v/>
      </c>
      <c r="R65" s="6" t="str">
        <f>IF(Artefatos!W68&lt;&gt;"",CONCATENATE("(",Artefatos!W$1,",",Artefatos!$BX68,",",Artefatos!$A68,",",Artefatos!$D68,"),"),"")</f>
        <v/>
      </c>
      <c r="S65" s="6" t="str">
        <f>IF(Artefatos!X68&lt;&gt;"",CONCATENATE("(",Artefatos!X$1,",",Artefatos!$BX68,",",Artefatos!$A68,",",Artefatos!$D68,"),"),"")</f>
        <v/>
      </c>
      <c r="T65" s="6" t="str">
        <f>IF(Artefatos!Y68&lt;&gt;"",CONCATENATE("(",Artefatos!Y$1,",",Artefatos!$BX68,",",Artefatos!$A68,",",Artefatos!$D68,"),"),"")</f>
        <v/>
      </c>
      <c r="U65" s="6" t="str">
        <f>IF(Artefatos!Z68&lt;&gt;"",CONCATENATE("(",Artefatos!Z$1,",",Artefatos!$BX68,",",Artefatos!$A68,",",Artefatos!$D68,"),"),"")</f>
        <v/>
      </c>
      <c r="V65" s="6" t="str">
        <f>IF(Artefatos!AA68&lt;&gt;"",CONCATENATE("(",Artefatos!AA$1,",",Artefatos!$BX68,",",Artefatos!$A68,",",Artefatos!$D68,"),"),"")</f>
        <v/>
      </c>
      <c r="W65" s="6" t="str">
        <f>IF(Artefatos!AB68&lt;&gt;"",CONCATENATE("(",Artefatos!AB$1,",",Artefatos!$BX68,",",Artefatos!$A68,",",Artefatos!$D68,"),"),"")</f>
        <v/>
      </c>
      <c r="X65" s="6" t="str">
        <f>IF(Artefatos!AC68&lt;&gt;"",CONCATENATE("(",Artefatos!AC$1,",",Artefatos!$BX68,",",Artefatos!$A68,",",Artefatos!$D68,"),"),"")</f>
        <v/>
      </c>
      <c r="Y65" s="6" t="str">
        <f>IF(Artefatos!AD68&lt;&gt;"",CONCATENATE("(",Artefatos!AD$1,",",Artefatos!$BX68,",",Artefatos!$A68,",",Artefatos!$D68,"),"),"")</f>
        <v/>
      </c>
      <c r="Z65" s="6" t="str">
        <f>IF(Artefatos!AE68&lt;&gt;"",CONCATENATE("(",Artefatos!AE$1,",",Artefatos!$BX68,",",Artefatos!$A68,",",Artefatos!$D68,"),"),"")</f>
        <v/>
      </c>
      <c r="AA65" s="6" t="str">
        <f>IF(Artefatos!AF68&lt;&gt;"",CONCATENATE("(",Artefatos!AF$1,",",Artefatos!$BX68,",",Artefatos!$A68,",",Artefatos!$D68,"),"),"")</f>
        <v/>
      </c>
      <c r="AB65" s="6" t="str">
        <f>IF(Artefatos!AG68&lt;&gt;"",CONCATENATE("(",Artefatos!AG$1,",",Artefatos!$BX68,",",Artefatos!$A68,",",Artefatos!$D68,"),"),"")</f>
        <v/>
      </c>
      <c r="AC65" s="6" t="str">
        <f>IF(Artefatos!AH68&lt;&gt;"",CONCATENATE("(",Artefatos!AH$1,",",Artefatos!$BX68,",",Artefatos!$A68,",",Artefatos!$D68,"),"),"")</f>
        <v/>
      </c>
      <c r="AD65" s="6" t="str">
        <f>IF(Artefatos!AI68&lt;&gt;"",CONCATENATE("(",Artefatos!AI$1,",",Artefatos!$BX68,",",Artefatos!$A68,",",Artefatos!$D68,"),"),"")</f>
        <v/>
      </c>
      <c r="AE65" s="6" t="str">
        <f>IF(Artefatos!AJ68&lt;&gt;"",CONCATENATE("(",Artefatos!AJ$1,",",Artefatos!$BX68,",",Artefatos!$A68,",",Artefatos!$D68,"),"),"")</f>
        <v>(31,1,63,true),</v>
      </c>
      <c r="AF65" s="6" t="str">
        <f>IF(Artefatos!AK68&lt;&gt;"",CONCATENATE("(",Artefatos!AK$1,",",Artefatos!$BX68,",",Artefatos!$A68,",",Artefatos!$D68,"),"),"")</f>
        <v>(32,1,63,true),</v>
      </c>
      <c r="AG65" s="6" t="str">
        <f>IF(Artefatos!AL68&lt;&gt;"",CONCATENATE("(",Artefatos!AL$1,",",Artefatos!$BX68,",",Artefatos!$A68,",",Artefatos!$D68,"),"),"")</f>
        <v/>
      </c>
      <c r="AH65" s="6" t="str">
        <f>IF(Artefatos!AM68&lt;&gt;"",CONCATENATE("(",Artefatos!AM$1,",",Artefatos!$BX68,",",Artefatos!$A68,",",Artefatos!$D68,"),"),"")</f>
        <v/>
      </c>
      <c r="AI65" s="6" t="str">
        <f>IF(Artefatos!AN68&lt;&gt;"",CONCATENATE("(",Artefatos!AN$1,",",Artefatos!$BX68,",",Artefatos!$A68,",",Artefatos!$D68,"),"),"")</f>
        <v/>
      </c>
      <c r="AJ65" s="6" t="str">
        <f>IF(Artefatos!AO68&lt;&gt;"",CONCATENATE("(",Artefatos!AO$1,",",Artefatos!$BX68,",",Artefatos!$A68,",",Artefatos!$D68,"),"),"")</f>
        <v/>
      </c>
      <c r="AK65" s="6" t="str">
        <f>IF(Artefatos!AP68&lt;&gt;"",CONCATENATE("(",Artefatos!AP$1,",",Artefatos!$BX68,",",Artefatos!$A68,",",Artefatos!$D68,"),"),"")</f>
        <v/>
      </c>
      <c r="AL65" s="6" t="str">
        <f>IF(Artefatos!AQ68&lt;&gt;"",CONCATENATE("(",Artefatos!AQ$1,",",Artefatos!$BX68,",",Artefatos!$A68,",",Artefatos!$D68,"),"),"")</f>
        <v/>
      </c>
      <c r="AM65" s="6" t="str">
        <f>IF(Artefatos!AR68&lt;&gt;"",CONCATENATE("(",Artefatos!AR$1,",",Artefatos!$BX68,",",Artefatos!$A68,",",Artefatos!$D68,"),"),"")</f>
        <v/>
      </c>
      <c r="AN65" s="6" t="str">
        <f>IF(Artefatos!AS68&lt;&gt;"",CONCATENATE("(",Artefatos!AS$1,",",Artefatos!$BX68,",",Artefatos!$A68,",",Artefatos!$D68,"),"),"")</f>
        <v/>
      </c>
      <c r="AO65" s="6" t="str">
        <f>IF(Artefatos!AT68&lt;&gt;"",CONCATENATE("(",Artefatos!AT$1,",",Artefatos!$BX68,",",Artefatos!$A68,",",Artefatos!$D68,"),"),"")</f>
        <v/>
      </c>
      <c r="AP65" s="6" t="str">
        <f>IF(Artefatos!AU68&lt;&gt;"",CONCATENATE("(",Artefatos!AU$1,",",Artefatos!$BX68,",",Artefatos!$A68,",",Artefatos!$D68,"),"),"")</f>
        <v/>
      </c>
      <c r="AQ65" s="6" t="str">
        <f>IF(Artefatos!AV68&lt;&gt;"",CONCATENATE("(",Artefatos!AV$1,",",Artefatos!$BX68,",",Artefatos!$A68,",",Artefatos!$D68,"),"),"")</f>
        <v/>
      </c>
      <c r="AR65" s="6" t="str">
        <f>IF(Artefatos!AW68&lt;&gt;"",CONCATENATE("(",Artefatos!AW$1,",",Artefatos!$BX68,",",Artefatos!$A68,",",Artefatos!$D68,"),"),"")</f>
        <v/>
      </c>
      <c r="AS65" s="6" t="str">
        <f>IF(Artefatos!AX68&lt;&gt;"",CONCATENATE("(",Artefatos!AX$1,",",Artefatos!$BX68,",",Artefatos!$A68,",",Artefatos!$D68,"),"),"")</f>
        <v/>
      </c>
      <c r="AT65" s="6" t="str">
        <f>IF(Artefatos!AY68&lt;&gt;"",CONCATENATE("(",Artefatos!AY$1,",",Artefatos!$BX68,",",Artefatos!$A68,",",Artefatos!$D68,"),"),"")</f>
        <v/>
      </c>
      <c r="AU65" s="6" t="str">
        <f>IF(Artefatos!AZ68&lt;&gt;"",CONCATENATE("(",Artefatos!AZ$1,",",Artefatos!$BX68,",",Artefatos!$A68,",",Artefatos!$D68,"),"),"")</f>
        <v/>
      </c>
      <c r="AV65" s="6" t="str">
        <f>IF(Artefatos!BA68&lt;&gt;"",CONCATENATE("(",Artefatos!BA$1,",",Artefatos!$BX68,",",Artefatos!$A68,",",Artefatos!$D68,"),"),"")</f>
        <v/>
      </c>
      <c r="AW65" s="6" t="str">
        <f>IF(Artefatos!BB68&lt;&gt;"",CONCATENATE("(",Artefatos!BB$1,",",Artefatos!$BX68,",",Artefatos!$A68,",",Artefatos!$D68,"),"),"")</f>
        <v/>
      </c>
      <c r="AX65" s="6" t="str">
        <f>IF(Artefatos!BC68&lt;&gt;"",CONCATENATE("(",Artefatos!BC$1,",",Artefatos!$BX68,",",Artefatos!$A68,",",Artefatos!$D68,"),"),"")</f>
        <v/>
      </c>
      <c r="AY65" s="6" t="str">
        <f>IF(Artefatos!BD68&lt;&gt;"",CONCATENATE("(",Artefatos!BD$1,",",Artefatos!$BX68,",",Artefatos!$A68,",",Artefatos!$D68,"),"),"")</f>
        <v/>
      </c>
      <c r="AZ65" s="6" t="str">
        <f>IF(Artefatos!BE68&lt;&gt;"",CONCATENATE("(",Artefatos!BE$1,",",Artefatos!$BX68,",",Artefatos!$A68,",",Artefatos!$D68,"),"),"")</f>
        <v/>
      </c>
      <c r="BA65" s="6" t="str">
        <f>IF(Artefatos!BF68&lt;&gt;"",CONCATENATE("(",Artefatos!BF$1,",",Artefatos!$BX68,",",Artefatos!$A68,",",Artefatos!$D68,"),"),"")</f>
        <v/>
      </c>
      <c r="BB65" s="6" t="str">
        <f>IF(Artefatos!BG68&lt;&gt;"",CONCATENATE("(",Artefatos!BG$1,",",Artefatos!$BX68,",",Artefatos!$A68,",",Artefatos!$D68,"),"),"")</f>
        <v/>
      </c>
      <c r="BC65" s="6" t="str">
        <f>IF(Artefatos!BH68&lt;&gt;"",CONCATENATE("(",Artefatos!BH$1,",",Artefatos!$BX68,",",Artefatos!$A68,",",Artefatos!$D68,"),"),"")</f>
        <v/>
      </c>
      <c r="BD65" s="6" t="str">
        <f>IF(Artefatos!BI68&lt;&gt;"",CONCATENATE("(",Artefatos!BI$1,",",Artefatos!$BX68,",",Artefatos!$A68,",",Artefatos!$D68,"),"),"")</f>
        <v/>
      </c>
      <c r="BE65" s="6" t="str">
        <f>IF(Artefatos!BJ68&lt;&gt;"",CONCATENATE("(",Artefatos!BJ$1,",",Artefatos!$BX68,",",Artefatos!$A68,",",Artefatos!$D68,"),"),"")</f>
        <v/>
      </c>
      <c r="BF65" s="6" t="str">
        <f>IF(Artefatos!BK68&lt;&gt;"",CONCATENATE("(",Artefatos!BK$1,",",Artefatos!$BX68,",",Artefatos!$A68,",",Artefatos!$D68,"),"),"")</f>
        <v/>
      </c>
      <c r="BG65" s="6" t="str">
        <f>IF(Artefatos!BL68&lt;&gt;"",CONCATENATE("(",Artefatos!BL$1,",",Artefatos!$BX68,",",Artefatos!$A68,",",Artefatos!$D68,"),"),"")</f>
        <v/>
      </c>
      <c r="BH65" s="6" t="str">
        <f>IF(Artefatos!BM68&lt;&gt;"",CONCATENATE("(",Artefatos!BM$1,",",Artefatos!$BX68,",",Artefatos!$A68,",",Artefatos!$D68,"),"),"")</f>
        <v/>
      </c>
      <c r="BI65" s="6" t="str">
        <f>IF(Artefatos!BN68&lt;&gt;"",CONCATENATE("(",Artefatos!BN$1,",",Artefatos!$BX68,",",Artefatos!$A68,",",Artefatos!$D68,"),"),"")</f>
        <v/>
      </c>
      <c r="BJ65" s="6" t="str">
        <f>IF(Artefatos!BO68&lt;&gt;"",CONCATENATE("(",Artefatos!BO$1,",",Artefatos!$BX68,",",Artefatos!$A68,",",Artefatos!$D68,"),"),"")</f>
        <v/>
      </c>
      <c r="BK65" s="6" t="str">
        <f>IF(Artefatos!BP68&lt;&gt;"",CONCATENATE("(",Artefatos!BP$1,",",Artefatos!$BX68,",",Artefatos!$A68,",",Artefatos!$D68,"),"),"")</f>
        <v/>
      </c>
      <c r="BL65" s="6" t="str">
        <f>IF(Artefatos!BQ68&lt;&gt;"",CONCATENATE("(",Artefatos!BQ$1,",",Artefatos!$BX68,",",Artefatos!$A68,",",Artefatos!$D68,"),"),"")</f>
        <v/>
      </c>
      <c r="BM65" s="6" t="str">
        <f>IF(Artefatos!BR68&lt;&gt;"",CONCATENATE("(",Artefatos!BR$1,",",Artefatos!$BX68,",",Artefatos!$A68,",",Artefatos!$D68,"),"),"")</f>
        <v/>
      </c>
      <c r="BN65" s="6" t="str">
        <f>IF(Artefatos!BS68&lt;&gt;"",CONCATENATE("(",Artefatos!BS$1,",",Artefatos!$BX68,",",Artefatos!$A68,",",Artefatos!$D68,"),"),"")</f>
        <v/>
      </c>
      <c r="BO65" s="6" t="str">
        <f>IF(Artefatos!BT68&lt;&gt;"",CONCATENATE("(",Artefatos!BT$1,",",Artefatos!$BX68,",",Artefatos!$A68,",",Artefatos!$D68,"),"),"")</f>
        <v/>
      </c>
      <c r="BP65" s="6" t="str">
        <f>IF(Artefatos!BU68&lt;&gt;"",CONCATENATE("(",Artefatos!BU$1,",",Artefatos!$BX68,",",Artefatos!$A68,",",Artefatos!$D68,"),"),"")</f>
        <v/>
      </c>
      <c r="BQ65" s="6" t="str">
        <f>IF(Artefatos!BV68&lt;&gt;"",CONCATENATE("(",Artefatos!BV$1,",",Artefatos!$BX68,",",Artefatos!$A68,",",Artefatos!$D68,"),"),"")</f>
        <v/>
      </c>
      <c r="BR65" s="6" t="str">
        <f>IF(Artefatos!BW68&lt;&gt;"",CONCATENATE("(",Artefatos!BW$1,",",Artefatos!$BX68,",",Artefatos!$A68,",",Artefatos!$D68,"),"),"")</f>
        <v/>
      </c>
    </row>
    <row r="66" spans="1:70" x14ac:dyDescent="0.2">
      <c r="A66" s="6" t="str">
        <f>IF(Artefatos!F69&lt;&gt;"",CONCATENATE("(",Artefatos!F$1,",",Artefatos!$BX69,",",Artefatos!$A69,",",Artefatos!$D69,"),"),"")</f>
        <v>(1,1,64,true),</v>
      </c>
      <c r="B66" s="6" t="str">
        <f>IF(Artefatos!G69&lt;&gt;"",CONCATENATE("(",Artefatos!G$1,",",Artefatos!$BX69,",",Artefatos!$A69,",",Artefatos!$D69,"),"),"")</f>
        <v>(2,1,64,true),</v>
      </c>
      <c r="C66" s="6" t="str">
        <f>IF(Artefatos!H69&lt;&gt;"",CONCATENATE("(",Artefatos!H$1,",",Artefatos!$BX69,",",Artefatos!$A69,",",Artefatos!$D69,"),"),"")</f>
        <v/>
      </c>
      <c r="D66" s="6" t="str">
        <f>IF(Artefatos!I69&lt;&gt;"",CONCATENATE("(",Artefatos!I$1,",",Artefatos!$BX69,",",Artefatos!$A69,",",Artefatos!$D69,"),"),"")</f>
        <v/>
      </c>
      <c r="E66" s="6" t="str">
        <f>IF(Artefatos!J69&lt;&gt;"",CONCATENATE("(",Artefatos!J$1,",",Artefatos!$BX69,",",Artefatos!$A69,",",Artefatos!$D69,"),"),"")</f>
        <v/>
      </c>
      <c r="F66" s="6" t="str">
        <f>IF(Artefatos!K69&lt;&gt;"",CONCATENATE("(",Artefatos!K$1,",",Artefatos!$BX69,",",Artefatos!$A69,",",Artefatos!$D69,"),"),"")</f>
        <v/>
      </c>
      <c r="G66" s="6" t="str">
        <f>IF(Artefatos!L69&lt;&gt;"",CONCATENATE("(",Artefatos!L$1,",",Artefatos!$BX69,",",Artefatos!$A69,",",Artefatos!$D69,"),"),"")</f>
        <v/>
      </c>
      <c r="H66" s="6" t="str">
        <f>IF(Artefatos!M69&lt;&gt;"",CONCATENATE("(",Artefatos!M$1,",",Artefatos!$BX69,",",Artefatos!$A69,",",Artefatos!$D69,"),"),"")</f>
        <v/>
      </c>
      <c r="I66" s="6" t="str">
        <f>IF(Artefatos!N69&lt;&gt;"",CONCATENATE("(",Artefatos!N$1,",",Artefatos!$BX69,",",Artefatos!$A69,",",Artefatos!$D69,"),"),"")</f>
        <v/>
      </c>
      <c r="J66" s="6" t="str">
        <f>IF(Artefatos!O69&lt;&gt;"",CONCATENATE("(",Artefatos!O$1,",",Artefatos!$BX69,",",Artefatos!$A69,",",Artefatos!$D69,"),"),"")</f>
        <v/>
      </c>
      <c r="K66" s="6" t="str">
        <f>IF(Artefatos!P69&lt;&gt;"",CONCATENATE("(",Artefatos!P$1,",",Artefatos!$BX69,",",Artefatos!$A69,",",Artefatos!$D69,"),"),"")</f>
        <v/>
      </c>
      <c r="L66" s="6" t="str">
        <f>IF(Artefatos!Q69&lt;&gt;"",CONCATENATE("(",Artefatos!Q$1,",",Artefatos!$BX69,",",Artefatos!$A69,",",Artefatos!$D69,"),"),"")</f>
        <v/>
      </c>
      <c r="M66" s="6" t="str">
        <f>IF(Artefatos!R69&lt;&gt;"",CONCATENATE("(",Artefatos!R$1,",",Artefatos!$BX69,",",Artefatos!$A69,",",Artefatos!$D69,"),"),"")</f>
        <v/>
      </c>
      <c r="N66" s="6" t="str">
        <f>IF(Artefatos!S69&lt;&gt;"",CONCATENATE("(",Artefatos!S$1,",",Artefatos!$BX69,",",Artefatos!$A69,",",Artefatos!$D69,"),"),"")</f>
        <v/>
      </c>
      <c r="O66" s="6" t="str">
        <f>IF(Artefatos!T69&lt;&gt;"",CONCATENATE("(",Artefatos!T$1,",",Artefatos!$BX69,",",Artefatos!$A69,",",Artefatos!$D69,"),"),"")</f>
        <v/>
      </c>
      <c r="P66" s="6" t="str">
        <f>IF(Artefatos!U69&lt;&gt;"",CONCATENATE("(",Artefatos!U$1,",",Artefatos!$BX69,",",Artefatos!$A69,",",Artefatos!$D69,"),"),"")</f>
        <v/>
      </c>
      <c r="Q66" s="6" t="str">
        <f>IF(Artefatos!V69&lt;&gt;"",CONCATENATE("(",Artefatos!V$1,",",Artefatos!$BX69,",",Artefatos!$A69,",",Artefatos!$D69,"),"),"")</f>
        <v/>
      </c>
      <c r="R66" s="6" t="str">
        <f>IF(Artefatos!W69&lt;&gt;"",CONCATENATE("(",Artefatos!W$1,",",Artefatos!$BX69,",",Artefatos!$A69,",",Artefatos!$D69,"),"),"")</f>
        <v/>
      </c>
      <c r="S66" s="6" t="str">
        <f>IF(Artefatos!X69&lt;&gt;"",CONCATENATE("(",Artefatos!X$1,",",Artefatos!$BX69,",",Artefatos!$A69,",",Artefatos!$D69,"),"),"")</f>
        <v/>
      </c>
      <c r="T66" s="6" t="str">
        <f>IF(Artefatos!Y69&lt;&gt;"",CONCATENATE("(",Artefatos!Y$1,",",Artefatos!$BX69,",",Artefatos!$A69,",",Artefatos!$D69,"),"),"")</f>
        <v/>
      </c>
      <c r="U66" s="6" t="str">
        <f>IF(Artefatos!Z69&lt;&gt;"",CONCATENATE("(",Artefatos!Z$1,",",Artefatos!$BX69,",",Artefatos!$A69,",",Artefatos!$D69,"),"),"")</f>
        <v/>
      </c>
      <c r="V66" s="6" t="str">
        <f>IF(Artefatos!AA69&lt;&gt;"",CONCATENATE("(",Artefatos!AA$1,",",Artefatos!$BX69,",",Artefatos!$A69,",",Artefatos!$D69,"),"),"")</f>
        <v/>
      </c>
      <c r="W66" s="6" t="str">
        <f>IF(Artefatos!AB69&lt;&gt;"",CONCATENATE("(",Artefatos!AB$1,",",Artefatos!$BX69,",",Artefatos!$A69,",",Artefatos!$D69,"),"),"")</f>
        <v/>
      </c>
      <c r="X66" s="6" t="str">
        <f>IF(Artefatos!AC69&lt;&gt;"",CONCATENATE("(",Artefatos!AC$1,",",Artefatos!$BX69,",",Artefatos!$A69,",",Artefatos!$D69,"),"),"")</f>
        <v/>
      </c>
      <c r="Y66" s="6" t="str">
        <f>IF(Artefatos!AD69&lt;&gt;"",CONCATENATE("(",Artefatos!AD$1,",",Artefatos!$BX69,",",Artefatos!$A69,",",Artefatos!$D69,"),"),"")</f>
        <v/>
      </c>
      <c r="Z66" s="6" t="str">
        <f>IF(Artefatos!AE69&lt;&gt;"",CONCATENATE("(",Artefatos!AE$1,",",Artefatos!$BX69,",",Artefatos!$A69,",",Artefatos!$D69,"),"),"")</f>
        <v/>
      </c>
      <c r="AA66" s="6" t="str">
        <f>IF(Artefatos!AF69&lt;&gt;"",CONCATENATE("(",Artefatos!AF$1,",",Artefatos!$BX69,",",Artefatos!$A69,",",Artefatos!$D69,"),"),"")</f>
        <v/>
      </c>
      <c r="AB66" s="6" t="str">
        <f>IF(Artefatos!AG69&lt;&gt;"",CONCATENATE("(",Artefatos!AG$1,",",Artefatos!$BX69,",",Artefatos!$A69,",",Artefatos!$D69,"),"),"")</f>
        <v/>
      </c>
      <c r="AC66" s="6" t="str">
        <f>IF(Artefatos!AH69&lt;&gt;"",CONCATENATE("(",Artefatos!AH$1,",",Artefatos!$BX69,",",Artefatos!$A69,",",Artefatos!$D69,"),"),"")</f>
        <v>(29,1,64,true),</v>
      </c>
      <c r="AD66" s="6" t="str">
        <f>IF(Artefatos!AI69&lt;&gt;"",CONCATENATE("(",Artefatos!AI$1,",",Artefatos!$BX69,",",Artefatos!$A69,",",Artefatos!$D69,"),"),"")</f>
        <v>(30,1,64,true),</v>
      </c>
      <c r="AE66" s="6" t="str">
        <f>IF(Artefatos!AJ69&lt;&gt;"",CONCATENATE("(",Artefatos!AJ$1,",",Artefatos!$BX69,",",Artefatos!$A69,",",Artefatos!$D69,"),"),"")</f>
        <v>(31,1,64,true),</v>
      </c>
      <c r="AF66" s="6" t="str">
        <f>IF(Artefatos!AK69&lt;&gt;"",CONCATENATE("(",Artefatos!AK$1,",",Artefatos!$BX69,",",Artefatos!$A69,",",Artefatos!$D69,"),"),"")</f>
        <v>(32,1,64,true),</v>
      </c>
      <c r="AG66" s="6" t="str">
        <f>IF(Artefatos!AL69&lt;&gt;"",CONCATENATE("(",Artefatos!AL$1,",",Artefatos!$BX69,",",Artefatos!$A69,",",Artefatos!$D69,"),"),"")</f>
        <v/>
      </c>
      <c r="AH66" s="6" t="str">
        <f>IF(Artefatos!AM69&lt;&gt;"",CONCATENATE("(",Artefatos!AM$1,",",Artefatos!$BX69,",",Artefatos!$A69,",",Artefatos!$D69,"),"),"")</f>
        <v/>
      </c>
      <c r="AI66" s="6" t="str">
        <f>IF(Artefatos!AN69&lt;&gt;"",CONCATENATE("(",Artefatos!AN$1,",",Artefatos!$BX69,",",Artefatos!$A69,",",Artefatos!$D69,"),"),"")</f>
        <v/>
      </c>
      <c r="AJ66" s="6" t="str">
        <f>IF(Artefatos!AO69&lt;&gt;"",CONCATENATE("(",Artefatos!AO$1,",",Artefatos!$BX69,",",Artefatos!$A69,",",Artefatos!$D69,"),"),"")</f>
        <v/>
      </c>
      <c r="AK66" s="6" t="str">
        <f>IF(Artefatos!AP69&lt;&gt;"",CONCATENATE("(",Artefatos!AP$1,",",Artefatos!$BX69,",",Artefatos!$A69,",",Artefatos!$D69,"),"),"")</f>
        <v/>
      </c>
      <c r="AL66" s="6" t="str">
        <f>IF(Artefatos!AQ69&lt;&gt;"",CONCATENATE("(",Artefatos!AQ$1,",",Artefatos!$BX69,",",Artefatos!$A69,",",Artefatos!$D69,"),"),"")</f>
        <v/>
      </c>
      <c r="AM66" s="6" t="str">
        <f>IF(Artefatos!AR69&lt;&gt;"",CONCATENATE("(",Artefatos!AR$1,",",Artefatos!$BX69,",",Artefatos!$A69,",",Artefatos!$D69,"),"),"")</f>
        <v/>
      </c>
      <c r="AN66" s="6" t="str">
        <f>IF(Artefatos!AS69&lt;&gt;"",CONCATENATE("(",Artefatos!AS$1,",",Artefatos!$BX69,",",Artefatos!$A69,",",Artefatos!$D69,"),"),"")</f>
        <v/>
      </c>
      <c r="AO66" s="6" t="str">
        <f>IF(Artefatos!AT69&lt;&gt;"",CONCATENATE("(",Artefatos!AT$1,",",Artefatos!$BX69,",",Artefatos!$A69,",",Artefatos!$D69,"),"),"")</f>
        <v/>
      </c>
      <c r="AP66" s="6" t="str">
        <f>IF(Artefatos!AU69&lt;&gt;"",CONCATENATE("(",Artefatos!AU$1,",",Artefatos!$BX69,",",Artefatos!$A69,",",Artefatos!$D69,"),"),"")</f>
        <v/>
      </c>
      <c r="AQ66" s="6" t="str">
        <f>IF(Artefatos!AV69&lt;&gt;"",CONCATENATE("(",Artefatos!AV$1,",",Artefatos!$BX69,",",Artefatos!$A69,",",Artefatos!$D69,"),"),"")</f>
        <v/>
      </c>
      <c r="AR66" s="6" t="str">
        <f>IF(Artefatos!AW69&lt;&gt;"",CONCATENATE("(",Artefatos!AW$1,",",Artefatos!$BX69,",",Artefatos!$A69,",",Artefatos!$D69,"),"),"")</f>
        <v/>
      </c>
      <c r="AS66" s="6" t="str">
        <f>IF(Artefatos!AX69&lt;&gt;"",CONCATENATE("(",Artefatos!AX$1,",",Artefatos!$BX69,",",Artefatos!$A69,",",Artefatos!$D69,"),"),"")</f>
        <v/>
      </c>
      <c r="AT66" s="6" t="str">
        <f>IF(Artefatos!AY69&lt;&gt;"",CONCATENATE("(",Artefatos!AY$1,",",Artefatos!$BX69,",",Artefatos!$A69,",",Artefatos!$D69,"),"),"")</f>
        <v/>
      </c>
      <c r="AU66" s="6" t="str">
        <f>IF(Artefatos!AZ69&lt;&gt;"",CONCATENATE("(",Artefatos!AZ$1,",",Artefatos!$BX69,",",Artefatos!$A69,",",Artefatos!$D69,"),"),"")</f>
        <v/>
      </c>
      <c r="AV66" s="6" t="str">
        <f>IF(Artefatos!BA69&lt;&gt;"",CONCATENATE("(",Artefatos!BA$1,",",Artefatos!$BX69,",",Artefatos!$A69,",",Artefatos!$D69,"),"),"")</f>
        <v/>
      </c>
      <c r="AW66" s="6" t="str">
        <f>IF(Artefatos!BB69&lt;&gt;"",CONCATENATE("(",Artefatos!BB$1,",",Artefatos!$BX69,",",Artefatos!$A69,",",Artefatos!$D69,"),"),"")</f>
        <v/>
      </c>
      <c r="AX66" s="6" t="str">
        <f>IF(Artefatos!BC69&lt;&gt;"",CONCATENATE("(",Artefatos!BC$1,",",Artefatos!$BX69,",",Artefatos!$A69,",",Artefatos!$D69,"),"),"")</f>
        <v/>
      </c>
      <c r="AY66" s="6" t="str">
        <f>IF(Artefatos!BD69&lt;&gt;"",CONCATENATE("(",Artefatos!BD$1,",",Artefatos!$BX69,",",Artefatos!$A69,",",Artefatos!$D69,"),"),"")</f>
        <v/>
      </c>
      <c r="AZ66" s="6" t="str">
        <f>IF(Artefatos!BE69&lt;&gt;"",CONCATENATE("(",Artefatos!BE$1,",",Artefatos!$BX69,",",Artefatos!$A69,",",Artefatos!$D69,"),"),"")</f>
        <v/>
      </c>
      <c r="BA66" s="6" t="str">
        <f>IF(Artefatos!BF69&lt;&gt;"",CONCATENATE("(",Artefatos!BF$1,",",Artefatos!$BX69,",",Artefatos!$A69,",",Artefatos!$D69,"),"),"")</f>
        <v/>
      </c>
      <c r="BB66" s="6" t="str">
        <f>IF(Artefatos!BG69&lt;&gt;"",CONCATENATE("(",Artefatos!BG$1,",",Artefatos!$BX69,",",Artefatos!$A69,",",Artefatos!$D69,"),"),"")</f>
        <v/>
      </c>
      <c r="BC66" s="6" t="str">
        <f>IF(Artefatos!BH69&lt;&gt;"",CONCATENATE("(",Artefatos!BH$1,",",Artefatos!$BX69,",",Artefatos!$A69,",",Artefatos!$D69,"),"),"")</f>
        <v/>
      </c>
      <c r="BD66" s="6" t="str">
        <f>IF(Artefatos!BI69&lt;&gt;"",CONCATENATE("(",Artefatos!BI$1,",",Artefatos!$BX69,",",Artefatos!$A69,",",Artefatos!$D69,"),"),"")</f>
        <v/>
      </c>
      <c r="BE66" s="6" t="str">
        <f>IF(Artefatos!BJ69&lt;&gt;"",CONCATENATE("(",Artefatos!BJ$1,",",Artefatos!$BX69,",",Artefatos!$A69,",",Artefatos!$D69,"),"),"")</f>
        <v/>
      </c>
      <c r="BF66" s="6" t="str">
        <f>IF(Artefatos!BK69&lt;&gt;"",CONCATENATE("(",Artefatos!BK$1,",",Artefatos!$BX69,",",Artefatos!$A69,",",Artefatos!$D69,"),"),"")</f>
        <v/>
      </c>
      <c r="BG66" s="6" t="str">
        <f>IF(Artefatos!BL69&lt;&gt;"",CONCATENATE("(",Artefatos!BL$1,",",Artefatos!$BX69,",",Artefatos!$A69,",",Artefatos!$D69,"),"),"")</f>
        <v/>
      </c>
      <c r="BH66" s="6" t="str">
        <f>IF(Artefatos!BM69&lt;&gt;"",CONCATENATE("(",Artefatos!BM$1,",",Artefatos!$BX69,",",Artefatos!$A69,",",Artefatos!$D69,"),"),"")</f>
        <v/>
      </c>
      <c r="BI66" s="6" t="str">
        <f>IF(Artefatos!BN69&lt;&gt;"",CONCATENATE("(",Artefatos!BN$1,",",Artefatos!$BX69,",",Artefatos!$A69,",",Artefatos!$D69,"),"),"")</f>
        <v/>
      </c>
      <c r="BJ66" s="6" t="str">
        <f>IF(Artefatos!BO69&lt;&gt;"",CONCATENATE("(",Artefatos!BO$1,",",Artefatos!$BX69,",",Artefatos!$A69,",",Artefatos!$D69,"),"),"")</f>
        <v/>
      </c>
      <c r="BK66" s="6" t="str">
        <f>IF(Artefatos!BP69&lt;&gt;"",CONCATENATE("(",Artefatos!BP$1,",",Artefatos!$BX69,",",Artefatos!$A69,",",Artefatos!$D69,"),"),"")</f>
        <v/>
      </c>
      <c r="BL66" s="6" t="str">
        <f>IF(Artefatos!BQ69&lt;&gt;"",CONCATENATE("(",Artefatos!BQ$1,",",Artefatos!$BX69,",",Artefatos!$A69,",",Artefatos!$D69,"),"),"")</f>
        <v/>
      </c>
      <c r="BM66" s="6" t="str">
        <f>IF(Artefatos!BR69&lt;&gt;"",CONCATENATE("(",Artefatos!BR$1,",",Artefatos!$BX69,",",Artefatos!$A69,",",Artefatos!$D69,"),"),"")</f>
        <v/>
      </c>
      <c r="BN66" s="6" t="str">
        <f>IF(Artefatos!BS69&lt;&gt;"",CONCATENATE("(",Artefatos!BS$1,",",Artefatos!$BX69,",",Artefatos!$A69,",",Artefatos!$D69,"),"),"")</f>
        <v/>
      </c>
      <c r="BO66" s="6" t="str">
        <f>IF(Artefatos!BT69&lt;&gt;"",CONCATENATE("(",Artefatos!BT$1,",",Artefatos!$BX69,",",Artefatos!$A69,",",Artefatos!$D69,"),"),"")</f>
        <v/>
      </c>
      <c r="BP66" s="6" t="str">
        <f>IF(Artefatos!BU69&lt;&gt;"",CONCATENATE("(",Artefatos!BU$1,",",Artefatos!$BX69,",",Artefatos!$A69,",",Artefatos!$D69,"),"),"")</f>
        <v/>
      </c>
      <c r="BQ66" s="6" t="str">
        <f>IF(Artefatos!BV69&lt;&gt;"",CONCATENATE("(",Artefatos!BV$1,",",Artefatos!$BX69,",",Artefatos!$A69,",",Artefatos!$D69,"),"),"")</f>
        <v/>
      </c>
      <c r="BR66" s="6" t="str">
        <f>IF(Artefatos!BW69&lt;&gt;"",CONCATENATE("(",Artefatos!BW$1,",",Artefatos!$BX69,",",Artefatos!$A69,",",Artefatos!$D69,"),"),"")</f>
        <v/>
      </c>
    </row>
    <row r="67" spans="1:70" x14ac:dyDescent="0.2">
      <c r="A67" s="6" t="str">
        <f>IF(Artefatos!F70&lt;&gt;"",CONCATENATE("(",Artefatos!F$1,",",Artefatos!$BX70,",",Artefatos!$A70,",",Artefatos!$D70,"),"),"")</f>
        <v>(1,2,53,true),</v>
      </c>
      <c r="B67" s="6" t="str">
        <f>IF(Artefatos!G70&lt;&gt;"",CONCATENATE("(",Artefatos!G$1,",",Artefatos!$BX70,",",Artefatos!$A70,",",Artefatos!$D70,"),"),"")</f>
        <v>(2,2,53,true),</v>
      </c>
      <c r="C67" s="6" t="str">
        <f>IF(Artefatos!H70&lt;&gt;"",CONCATENATE("(",Artefatos!H$1,",",Artefatos!$BX70,",",Artefatos!$A70,",",Artefatos!$D70,"),"),"")</f>
        <v/>
      </c>
      <c r="D67" s="6" t="str">
        <f>IF(Artefatos!I70&lt;&gt;"",CONCATENATE("(",Artefatos!I$1,",",Artefatos!$BX70,",",Artefatos!$A70,",",Artefatos!$D70,"),"),"")</f>
        <v/>
      </c>
      <c r="E67" s="6" t="str">
        <f>IF(Artefatos!J70&lt;&gt;"",CONCATENATE("(",Artefatos!J$1,",",Artefatos!$BX70,",",Artefatos!$A70,",",Artefatos!$D70,"),"),"")</f>
        <v/>
      </c>
      <c r="F67" s="6" t="str">
        <f>IF(Artefatos!K70&lt;&gt;"",CONCATENATE("(",Artefatos!K$1,",",Artefatos!$BX70,",",Artefatos!$A70,",",Artefatos!$D70,"),"),"")</f>
        <v/>
      </c>
      <c r="G67" s="6" t="str">
        <f>IF(Artefatos!L70&lt;&gt;"",CONCATENATE("(",Artefatos!L$1,",",Artefatos!$BX70,",",Artefatos!$A70,",",Artefatos!$D70,"),"),"")</f>
        <v/>
      </c>
      <c r="H67" s="6" t="str">
        <f>IF(Artefatos!M70&lt;&gt;"",CONCATENATE("(",Artefatos!M$1,",",Artefatos!$BX70,",",Artefatos!$A70,",",Artefatos!$D70,"),"),"")</f>
        <v/>
      </c>
      <c r="I67" s="6" t="str">
        <f>IF(Artefatos!N70&lt;&gt;"",CONCATENATE("(",Artefatos!N$1,",",Artefatos!$BX70,",",Artefatos!$A70,",",Artefatos!$D70,"),"),"")</f>
        <v/>
      </c>
      <c r="J67" s="6" t="str">
        <f>IF(Artefatos!O70&lt;&gt;"",CONCATENATE("(",Artefatos!O$1,",",Artefatos!$BX70,",",Artefatos!$A70,",",Artefatos!$D70,"),"),"")</f>
        <v>(10,2,53,true),</v>
      </c>
      <c r="K67" s="6" t="str">
        <f>IF(Artefatos!P70&lt;&gt;"",CONCATENATE("(",Artefatos!P$1,",",Artefatos!$BX70,",",Artefatos!$A70,",",Artefatos!$D70,"),"),"")</f>
        <v/>
      </c>
      <c r="L67" s="6" t="str">
        <f>IF(Artefatos!Q70&lt;&gt;"",CONCATENATE("(",Artefatos!Q$1,",",Artefatos!$BX70,",",Artefatos!$A70,",",Artefatos!$D70,"),"),"")</f>
        <v>(12,2,53,true),</v>
      </c>
      <c r="M67" s="6" t="str">
        <f>IF(Artefatos!R70&lt;&gt;"",CONCATENATE("(",Artefatos!R$1,",",Artefatos!$BX70,",",Artefatos!$A70,",",Artefatos!$D70,"),"),"")</f>
        <v>(13,2,53,true),</v>
      </c>
      <c r="N67" s="6" t="str">
        <f>IF(Artefatos!S70&lt;&gt;"",CONCATENATE("(",Artefatos!S$1,",",Artefatos!$BX70,",",Artefatos!$A70,",",Artefatos!$D70,"),"),"")</f>
        <v/>
      </c>
      <c r="O67" s="6" t="str">
        <f>IF(Artefatos!T70&lt;&gt;"",CONCATENATE("(",Artefatos!T$1,",",Artefatos!$BX70,",",Artefatos!$A70,",",Artefatos!$D70,"),"),"")</f>
        <v/>
      </c>
      <c r="P67" s="6" t="str">
        <f>IF(Artefatos!U70&lt;&gt;"",CONCATENATE("(",Artefatos!U$1,",",Artefatos!$BX70,",",Artefatos!$A70,",",Artefatos!$D70,"),"),"")</f>
        <v/>
      </c>
      <c r="Q67" s="6" t="str">
        <f>IF(Artefatos!V70&lt;&gt;"",CONCATENATE("(",Artefatos!V$1,",",Artefatos!$BX70,",",Artefatos!$A70,",",Artefatos!$D70,"),"),"")</f>
        <v/>
      </c>
      <c r="R67" s="6" t="str">
        <f>IF(Artefatos!W70&lt;&gt;"",CONCATENATE("(",Artefatos!W$1,",",Artefatos!$BX70,",",Artefatos!$A70,",",Artefatos!$D70,"),"),"")</f>
        <v/>
      </c>
      <c r="S67" s="6" t="str">
        <f>IF(Artefatos!X70&lt;&gt;"",CONCATENATE("(",Artefatos!X$1,",",Artefatos!$BX70,",",Artefatos!$A70,",",Artefatos!$D70,"),"),"")</f>
        <v/>
      </c>
      <c r="T67" s="6" t="str">
        <f>IF(Artefatos!Y70&lt;&gt;"",CONCATENATE("(",Artefatos!Y$1,",",Artefatos!$BX70,",",Artefatos!$A70,",",Artefatos!$D70,"),"),"")</f>
        <v/>
      </c>
      <c r="U67" s="6" t="str">
        <f>IF(Artefatos!Z70&lt;&gt;"",CONCATENATE("(",Artefatos!Z$1,",",Artefatos!$BX70,",",Artefatos!$A70,",",Artefatos!$D70,"),"),"")</f>
        <v/>
      </c>
      <c r="V67" s="6" t="str">
        <f>IF(Artefatos!AA70&lt;&gt;"",CONCATENATE("(",Artefatos!AA$1,",",Artefatos!$BX70,",",Artefatos!$A70,",",Artefatos!$D70,"),"),"")</f>
        <v/>
      </c>
      <c r="W67" s="6" t="str">
        <f>IF(Artefatos!AB70&lt;&gt;"",CONCATENATE("(",Artefatos!AB$1,",",Artefatos!$BX70,",",Artefatos!$A70,",",Artefatos!$D70,"),"),"")</f>
        <v/>
      </c>
      <c r="X67" s="6" t="str">
        <f>IF(Artefatos!AC70&lt;&gt;"",CONCATENATE("(",Artefatos!AC$1,",",Artefatos!$BX70,",",Artefatos!$A70,",",Artefatos!$D70,"),"),"")</f>
        <v/>
      </c>
      <c r="Y67" s="6" t="str">
        <f>IF(Artefatos!AD70&lt;&gt;"",CONCATENATE("(",Artefatos!AD$1,",",Artefatos!$BX70,",",Artefatos!$A70,",",Artefatos!$D70,"),"),"")</f>
        <v/>
      </c>
      <c r="Z67" s="6" t="str">
        <f>IF(Artefatos!AE70&lt;&gt;"",CONCATENATE("(",Artefatos!AE$1,",",Artefatos!$BX70,",",Artefatos!$A70,",",Artefatos!$D70,"),"),"")</f>
        <v/>
      </c>
      <c r="AA67" s="6" t="str">
        <f>IF(Artefatos!AF70&lt;&gt;"",CONCATENATE("(",Artefatos!AF$1,",",Artefatos!$BX70,",",Artefatos!$A70,",",Artefatos!$D70,"),"),"")</f>
        <v/>
      </c>
      <c r="AB67" s="6" t="str">
        <f>IF(Artefatos!AG70&lt;&gt;"",CONCATENATE("(",Artefatos!AG$1,",",Artefatos!$BX70,",",Artefatos!$A70,",",Artefatos!$D70,"),"),"")</f>
        <v/>
      </c>
      <c r="AC67" s="6" t="str">
        <f>IF(Artefatos!AH70&lt;&gt;"",CONCATENATE("(",Artefatos!AH$1,",",Artefatos!$BX70,",",Artefatos!$A70,",",Artefatos!$D70,"),"),"")</f>
        <v>(29,2,53,true),</v>
      </c>
      <c r="AD67" s="6" t="str">
        <f>IF(Artefatos!AI70&lt;&gt;"",CONCATENATE("(",Artefatos!AI$1,",",Artefatos!$BX70,",",Artefatos!$A70,",",Artefatos!$D70,"),"),"")</f>
        <v>(30,2,53,true),</v>
      </c>
      <c r="AE67" s="6" t="str">
        <f>IF(Artefatos!AJ70&lt;&gt;"",CONCATENATE("(",Artefatos!AJ$1,",",Artefatos!$BX70,",",Artefatos!$A70,",",Artefatos!$D70,"),"),"")</f>
        <v>(31,2,53,true),</v>
      </c>
      <c r="AF67" s="6" t="str">
        <f>IF(Artefatos!AK70&lt;&gt;"",CONCATENATE("(",Artefatos!AK$1,",",Artefatos!$BX70,",",Artefatos!$A70,",",Artefatos!$D70,"),"),"")</f>
        <v>(32,2,53,true),</v>
      </c>
      <c r="AG67" s="6" t="str">
        <f>IF(Artefatos!AL70&lt;&gt;"",CONCATENATE("(",Artefatos!AL$1,",",Artefatos!$BX70,",",Artefatos!$A70,",",Artefatos!$D70,"),"),"")</f>
        <v/>
      </c>
      <c r="AH67" s="6" t="str">
        <f>IF(Artefatos!AM70&lt;&gt;"",CONCATENATE("(",Artefatos!AM$1,",",Artefatos!$BX70,",",Artefatos!$A70,",",Artefatos!$D70,"),"),"")</f>
        <v/>
      </c>
      <c r="AI67" s="6" t="str">
        <f>IF(Artefatos!AN70&lt;&gt;"",CONCATENATE("(",Artefatos!AN$1,",",Artefatos!$BX70,",",Artefatos!$A70,",",Artefatos!$D70,"),"),"")</f>
        <v/>
      </c>
      <c r="AJ67" s="6" t="str">
        <f>IF(Artefatos!AO70&lt;&gt;"",CONCATENATE("(",Artefatos!AO$1,",",Artefatos!$BX70,",",Artefatos!$A70,",",Artefatos!$D70,"),"),"")</f>
        <v/>
      </c>
      <c r="AK67" s="6" t="str">
        <f>IF(Artefatos!AP70&lt;&gt;"",CONCATENATE("(",Artefatos!AP$1,",",Artefatos!$BX70,",",Artefatos!$A70,",",Artefatos!$D70,"),"),"")</f>
        <v/>
      </c>
      <c r="AL67" s="6" t="str">
        <f>IF(Artefatos!AQ70&lt;&gt;"",CONCATENATE("(",Artefatos!AQ$1,",",Artefatos!$BX70,",",Artefatos!$A70,",",Artefatos!$D70,"),"),"")</f>
        <v/>
      </c>
      <c r="AM67" s="6" t="str">
        <f>IF(Artefatos!AR70&lt;&gt;"",CONCATENATE("(",Artefatos!AR$1,",",Artefatos!$BX70,",",Artefatos!$A70,",",Artefatos!$D70,"),"),"")</f>
        <v/>
      </c>
      <c r="AN67" s="6" t="str">
        <f>IF(Artefatos!AS70&lt;&gt;"",CONCATENATE("(",Artefatos!AS$1,",",Artefatos!$BX70,",",Artefatos!$A70,",",Artefatos!$D70,"),"),"")</f>
        <v/>
      </c>
      <c r="AO67" s="6" t="str">
        <f>IF(Artefatos!AT70&lt;&gt;"",CONCATENATE("(",Artefatos!AT$1,",",Artefatos!$BX70,",",Artefatos!$A70,",",Artefatos!$D70,"),"),"")</f>
        <v/>
      </c>
      <c r="AP67" s="6" t="str">
        <f>IF(Artefatos!AU70&lt;&gt;"",CONCATENATE("(",Artefatos!AU$1,",",Artefatos!$BX70,",",Artefatos!$A70,",",Artefatos!$D70,"),"),"")</f>
        <v/>
      </c>
      <c r="AQ67" s="6" t="str">
        <f>IF(Artefatos!AV70&lt;&gt;"",CONCATENATE("(",Artefatos!AV$1,",",Artefatos!$BX70,",",Artefatos!$A70,",",Artefatos!$D70,"),"),"")</f>
        <v/>
      </c>
      <c r="AR67" s="6" t="str">
        <f>IF(Artefatos!AW70&lt;&gt;"",CONCATENATE("(",Artefatos!AW$1,",",Artefatos!$BX70,",",Artefatos!$A70,",",Artefatos!$D70,"),"),"")</f>
        <v/>
      </c>
      <c r="AS67" s="6" t="str">
        <f>IF(Artefatos!AX70&lt;&gt;"",CONCATENATE("(",Artefatos!AX$1,",",Artefatos!$BX70,",",Artefatos!$A70,",",Artefatos!$D70,"),"),"")</f>
        <v/>
      </c>
      <c r="AT67" s="6" t="str">
        <f>IF(Artefatos!AY70&lt;&gt;"",CONCATENATE("(",Artefatos!AY$1,",",Artefatos!$BX70,",",Artefatos!$A70,",",Artefatos!$D70,"),"),"")</f>
        <v/>
      </c>
      <c r="AU67" s="6" t="str">
        <f>IF(Artefatos!AZ70&lt;&gt;"",CONCATENATE("(",Artefatos!AZ$1,",",Artefatos!$BX70,",",Artefatos!$A70,",",Artefatos!$D70,"),"),"")</f>
        <v/>
      </c>
      <c r="AV67" s="6" t="str">
        <f>IF(Artefatos!BA70&lt;&gt;"",CONCATENATE("(",Artefatos!BA$1,",",Artefatos!$BX70,",",Artefatos!$A70,",",Artefatos!$D70,"),"),"")</f>
        <v/>
      </c>
      <c r="AW67" s="6" t="str">
        <f>IF(Artefatos!BB70&lt;&gt;"",CONCATENATE("(",Artefatos!BB$1,",",Artefatos!$BX70,",",Artefatos!$A70,",",Artefatos!$D70,"),"),"")</f>
        <v/>
      </c>
      <c r="AX67" s="6" t="str">
        <f>IF(Artefatos!BC70&lt;&gt;"",CONCATENATE("(",Artefatos!BC$1,",",Artefatos!$BX70,",",Artefatos!$A70,",",Artefatos!$D70,"),"),"")</f>
        <v/>
      </c>
      <c r="AY67" s="6" t="str">
        <f>IF(Artefatos!BD70&lt;&gt;"",CONCATENATE("(",Artefatos!BD$1,",",Artefatos!$BX70,",",Artefatos!$A70,",",Artefatos!$D70,"),"),"")</f>
        <v/>
      </c>
      <c r="AZ67" s="6" t="str">
        <f>IF(Artefatos!BE70&lt;&gt;"",CONCATENATE("(",Artefatos!BE$1,",",Artefatos!$BX70,",",Artefatos!$A70,",",Artefatos!$D70,"),"),"")</f>
        <v/>
      </c>
      <c r="BA67" s="6" t="str">
        <f>IF(Artefatos!BF70&lt;&gt;"",CONCATENATE("(",Artefatos!BF$1,",",Artefatos!$BX70,",",Artefatos!$A70,",",Artefatos!$D70,"),"),"")</f>
        <v/>
      </c>
      <c r="BB67" s="6" t="str">
        <f>IF(Artefatos!BG70&lt;&gt;"",CONCATENATE("(",Artefatos!BG$1,",",Artefatos!$BX70,",",Artefatos!$A70,",",Artefatos!$D70,"),"),"")</f>
        <v/>
      </c>
      <c r="BC67" s="6" t="str">
        <f>IF(Artefatos!BH70&lt;&gt;"",CONCATENATE("(",Artefatos!BH$1,",",Artefatos!$BX70,",",Artefatos!$A70,",",Artefatos!$D70,"),"),"")</f>
        <v/>
      </c>
      <c r="BD67" s="6" t="str">
        <f>IF(Artefatos!BI70&lt;&gt;"",CONCATENATE("(",Artefatos!BI$1,",",Artefatos!$BX70,",",Artefatos!$A70,",",Artefatos!$D70,"),"),"")</f>
        <v/>
      </c>
      <c r="BE67" s="6" t="str">
        <f>IF(Artefatos!BJ70&lt;&gt;"",CONCATENATE("(",Artefatos!BJ$1,",",Artefatos!$BX70,",",Artefatos!$A70,",",Artefatos!$D70,"),"),"")</f>
        <v/>
      </c>
      <c r="BF67" s="6" t="str">
        <f>IF(Artefatos!BK70&lt;&gt;"",CONCATENATE("(",Artefatos!BK$1,",",Artefatos!$BX70,",",Artefatos!$A70,",",Artefatos!$D70,"),"),"")</f>
        <v/>
      </c>
      <c r="BG67" s="6" t="str">
        <f>IF(Artefatos!BL70&lt;&gt;"",CONCATENATE("(",Artefatos!BL$1,",",Artefatos!$BX70,",",Artefatos!$A70,",",Artefatos!$D70,"),"),"")</f>
        <v/>
      </c>
      <c r="BH67" s="6" t="str">
        <f>IF(Artefatos!BM70&lt;&gt;"",CONCATENATE("(",Artefatos!BM$1,",",Artefatos!$BX70,",",Artefatos!$A70,",",Artefatos!$D70,"),"),"")</f>
        <v/>
      </c>
      <c r="BI67" s="6" t="str">
        <f>IF(Artefatos!BN70&lt;&gt;"",CONCATENATE("(",Artefatos!BN$1,",",Artefatos!$BX70,",",Artefatos!$A70,",",Artefatos!$D70,"),"),"")</f>
        <v/>
      </c>
      <c r="BJ67" s="6" t="str">
        <f>IF(Artefatos!BO70&lt;&gt;"",CONCATENATE("(",Artefatos!BO$1,",",Artefatos!$BX70,",",Artefatos!$A70,",",Artefatos!$D70,"),"),"")</f>
        <v/>
      </c>
      <c r="BK67" s="6" t="str">
        <f>IF(Artefatos!BP70&lt;&gt;"",CONCATENATE("(",Artefatos!BP$1,",",Artefatos!$BX70,",",Artefatos!$A70,",",Artefatos!$D70,"),"),"")</f>
        <v/>
      </c>
      <c r="BL67" s="6" t="str">
        <f>IF(Artefatos!BQ70&lt;&gt;"",CONCATENATE("(",Artefatos!BQ$1,",",Artefatos!$BX70,",",Artefatos!$A70,",",Artefatos!$D70,"),"),"")</f>
        <v/>
      </c>
      <c r="BM67" s="6" t="str">
        <f>IF(Artefatos!BR70&lt;&gt;"",CONCATENATE("(",Artefatos!BR$1,",",Artefatos!$BX70,",",Artefatos!$A70,",",Artefatos!$D70,"),"),"")</f>
        <v/>
      </c>
      <c r="BN67" s="6" t="str">
        <f>IF(Artefatos!BS70&lt;&gt;"",CONCATENATE("(",Artefatos!BS$1,",",Artefatos!$BX70,",",Artefatos!$A70,",",Artefatos!$D70,"),"),"")</f>
        <v/>
      </c>
      <c r="BO67" s="6" t="str">
        <f>IF(Artefatos!BT70&lt;&gt;"",CONCATENATE("(",Artefatos!BT$1,",",Artefatos!$BX70,",",Artefatos!$A70,",",Artefatos!$D70,"),"),"")</f>
        <v/>
      </c>
      <c r="BP67" s="6" t="str">
        <f>IF(Artefatos!BU70&lt;&gt;"",CONCATENATE("(",Artefatos!BU$1,",",Artefatos!$BX70,",",Artefatos!$A70,",",Artefatos!$D70,"),"),"")</f>
        <v/>
      </c>
      <c r="BQ67" s="6" t="str">
        <f>IF(Artefatos!BV70&lt;&gt;"",CONCATENATE("(",Artefatos!BV$1,",",Artefatos!$BX70,",",Artefatos!$A70,",",Artefatos!$D70,"),"),"")</f>
        <v/>
      </c>
      <c r="BR67" s="6" t="str">
        <f>IF(Artefatos!BW70&lt;&gt;"",CONCATENATE("(",Artefatos!BW$1,",",Artefatos!$BX70,",",Artefatos!$A70,",",Artefatos!$D70,"),"),"")</f>
        <v>(70,2,53,true),</v>
      </c>
    </row>
    <row r="68" spans="1:70" x14ac:dyDescent="0.2">
      <c r="A68" s="6" t="str">
        <f>IF(Artefatos!F71&lt;&gt;"",CONCATENATE("(",Artefatos!F$1,",",Artefatos!$BX71,",",Artefatos!$A71,",",Artefatos!$D71,"),"),"")</f>
        <v/>
      </c>
      <c r="B68" s="6" t="str">
        <f>IF(Artefatos!G71&lt;&gt;"",CONCATENATE("(",Artefatos!G$1,",",Artefatos!$BX71,",",Artefatos!$A71,",",Artefatos!$D71,"),"),"")</f>
        <v/>
      </c>
      <c r="C68" s="6" t="str">
        <f>IF(Artefatos!H71&lt;&gt;"",CONCATENATE("(",Artefatos!H$1,",",Artefatos!$BX71,",",Artefatos!$A71,",",Artefatos!$D71,"),"),"")</f>
        <v/>
      </c>
      <c r="D68" s="6" t="str">
        <f>IF(Artefatos!I71&lt;&gt;"",CONCATENATE("(",Artefatos!I$1,",",Artefatos!$BX71,",",Artefatos!$A71,",",Artefatos!$D71,"),"),"")</f>
        <v/>
      </c>
      <c r="E68" s="6" t="str">
        <f>IF(Artefatos!J71&lt;&gt;"",CONCATENATE("(",Artefatos!J$1,",",Artefatos!$BX71,",",Artefatos!$A71,",",Artefatos!$D71,"),"),"")</f>
        <v/>
      </c>
      <c r="F68" s="6" t="str">
        <f>IF(Artefatos!K71&lt;&gt;"",CONCATENATE("(",Artefatos!K$1,",",Artefatos!$BX71,",",Artefatos!$A71,",",Artefatos!$D71,"),"),"")</f>
        <v/>
      </c>
      <c r="G68" s="6" t="str">
        <f>IF(Artefatos!L71&lt;&gt;"",CONCATENATE("(",Artefatos!L$1,",",Artefatos!$BX71,",",Artefatos!$A71,",",Artefatos!$D71,"),"),"")</f>
        <v/>
      </c>
      <c r="H68" s="6" t="str">
        <f>IF(Artefatos!M71&lt;&gt;"",CONCATENATE("(",Artefatos!M$1,",",Artefatos!$BX71,",",Artefatos!$A71,",",Artefatos!$D71,"),"),"")</f>
        <v/>
      </c>
      <c r="I68" s="6" t="str">
        <f>IF(Artefatos!N71&lt;&gt;"",CONCATENATE("(",Artefatos!N$1,",",Artefatos!$BX71,",",Artefatos!$A71,",",Artefatos!$D71,"),"),"")</f>
        <v/>
      </c>
      <c r="J68" s="6" t="str">
        <f>IF(Artefatos!O71&lt;&gt;"",CONCATENATE("(",Artefatos!O$1,",",Artefatos!$BX71,",",Artefatos!$A71,",",Artefatos!$D71,"),"),"")</f>
        <v/>
      </c>
      <c r="K68" s="6" t="str">
        <f>IF(Artefatos!P71&lt;&gt;"",CONCATENATE("(",Artefatos!P$1,",",Artefatos!$BX71,",",Artefatos!$A71,",",Artefatos!$D71,"),"),"")</f>
        <v/>
      </c>
      <c r="L68" s="6" t="str">
        <f>IF(Artefatos!Q71&lt;&gt;"",CONCATENATE("(",Artefatos!Q$1,",",Artefatos!$BX71,",",Artefatos!$A71,",",Artefatos!$D71,"),"),"")</f>
        <v>(12,2,54,true),</v>
      </c>
      <c r="M68" s="6" t="str">
        <f>IF(Artefatos!R71&lt;&gt;"",CONCATENATE("(",Artefatos!R$1,",",Artefatos!$BX71,",",Artefatos!$A71,",",Artefatos!$D71,"),"),"")</f>
        <v>(13,2,54,true),</v>
      </c>
      <c r="N68" s="6" t="str">
        <f>IF(Artefatos!S71&lt;&gt;"",CONCATENATE("(",Artefatos!S$1,",",Artefatos!$BX71,",",Artefatos!$A71,",",Artefatos!$D71,"),"),"")</f>
        <v/>
      </c>
      <c r="O68" s="6" t="str">
        <f>IF(Artefatos!T71&lt;&gt;"",CONCATENATE("(",Artefatos!T$1,",",Artefatos!$BX71,",",Artefatos!$A71,",",Artefatos!$D71,"),"),"")</f>
        <v/>
      </c>
      <c r="P68" s="6" t="str">
        <f>IF(Artefatos!U71&lt;&gt;"",CONCATENATE("(",Artefatos!U$1,",",Artefatos!$BX71,",",Artefatos!$A71,",",Artefatos!$D71,"),"),"")</f>
        <v/>
      </c>
      <c r="Q68" s="6" t="str">
        <f>IF(Artefatos!V71&lt;&gt;"",CONCATENATE("(",Artefatos!V$1,",",Artefatos!$BX71,",",Artefatos!$A71,",",Artefatos!$D71,"),"),"")</f>
        <v/>
      </c>
      <c r="R68" s="6" t="str">
        <f>IF(Artefatos!W71&lt;&gt;"",CONCATENATE("(",Artefatos!W$1,",",Artefatos!$BX71,",",Artefatos!$A71,",",Artefatos!$D71,"),"),"")</f>
        <v/>
      </c>
      <c r="S68" s="6" t="str">
        <f>IF(Artefatos!X71&lt;&gt;"",CONCATENATE("(",Artefatos!X$1,",",Artefatos!$BX71,",",Artefatos!$A71,",",Artefatos!$D71,"),"),"")</f>
        <v/>
      </c>
      <c r="T68" s="6" t="str">
        <f>IF(Artefatos!Y71&lt;&gt;"",CONCATENATE("(",Artefatos!Y$1,",",Artefatos!$BX71,",",Artefatos!$A71,",",Artefatos!$D71,"),"),"")</f>
        <v/>
      </c>
      <c r="U68" s="6" t="str">
        <f>IF(Artefatos!Z71&lt;&gt;"",CONCATENATE("(",Artefatos!Z$1,",",Artefatos!$BX71,",",Artefatos!$A71,",",Artefatos!$D71,"),"),"")</f>
        <v/>
      </c>
      <c r="V68" s="6" t="str">
        <f>IF(Artefatos!AA71&lt;&gt;"",CONCATENATE("(",Artefatos!AA$1,",",Artefatos!$BX71,",",Artefatos!$A71,",",Artefatos!$D71,"),"),"")</f>
        <v/>
      </c>
      <c r="W68" s="6" t="str">
        <f>IF(Artefatos!AB71&lt;&gt;"",CONCATENATE("(",Artefatos!AB$1,",",Artefatos!$BX71,",",Artefatos!$A71,",",Artefatos!$D71,"),"),"")</f>
        <v/>
      </c>
      <c r="X68" s="6" t="str">
        <f>IF(Artefatos!AC71&lt;&gt;"",CONCATENATE("(",Artefatos!AC$1,",",Artefatos!$BX71,",",Artefatos!$A71,",",Artefatos!$D71,"),"),"")</f>
        <v/>
      </c>
      <c r="Y68" s="6" t="str">
        <f>IF(Artefatos!AD71&lt;&gt;"",CONCATENATE("(",Artefatos!AD$1,",",Artefatos!$BX71,",",Artefatos!$A71,",",Artefatos!$D71,"),"),"")</f>
        <v/>
      </c>
      <c r="Z68" s="6" t="str">
        <f>IF(Artefatos!AE71&lt;&gt;"",CONCATENATE("(",Artefatos!AE$1,",",Artefatos!$BX71,",",Artefatos!$A71,",",Artefatos!$D71,"),"),"")</f>
        <v/>
      </c>
      <c r="AA68" s="6" t="str">
        <f>IF(Artefatos!AF71&lt;&gt;"",CONCATENATE("(",Artefatos!AF$1,",",Artefatos!$BX71,",",Artefatos!$A71,",",Artefatos!$D71,"),"),"")</f>
        <v/>
      </c>
      <c r="AB68" s="6" t="str">
        <f>IF(Artefatos!AG71&lt;&gt;"",CONCATENATE("(",Artefatos!AG$1,",",Artefatos!$BX71,",",Artefatos!$A71,",",Artefatos!$D71,"),"),"")</f>
        <v/>
      </c>
      <c r="AC68" s="6" t="str">
        <f>IF(Artefatos!AH71&lt;&gt;"",CONCATENATE("(",Artefatos!AH$1,",",Artefatos!$BX71,",",Artefatos!$A71,",",Artefatos!$D71,"),"),"")</f>
        <v/>
      </c>
      <c r="AD68" s="6" t="str">
        <f>IF(Artefatos!AI71&lt;&gt;"",CONCATENATE("(",Artefatos!AI$1,",",Artefatos!$BX71,",",Artefatos!$A71,",",Artefatos!$D71,"),"),"")</f>
        <v/>
      </c>
      <c r="AE68" s="6" t="str">
        <f>IF(Artefatos!AJ71&lt;&gt;"",CONCATENATE("(",Artefatos!AJ$1,",",Artefatos!$BX71,",",Artefatos!$A71,",",Artefatos!$D71,"),"),"")</f>
        <v>(31,2,54,true),</v>
      </c>
      <c r="AF68" s="6" t="str">
        <f>IF(Artefatos!AK71&lt;&gt;"",CONCATENATE("(",Artefatos!AK$1,",",Artefatos!$BX71,",",Artefatos!$A71,",",Artefatos!$D71,"),"),"")</f>
        <v>(32,2,54,true),</v>
      </c>
      <c r="AG68" s="6" t="str">
        <f>IF(Artefatos!AL71&lt;&gt;"",CONCATENATE("(",Artefatos!AL$1,",",Artefatos!$BX71,",",Artefatos!$A71,",",Artefatos!$D71,"),"),"")</f>
        <v/>
      </c>
      <c r="AH68" s="6" t="str">
        <f>IF(Artefatos!AM71&lt;&gt;"",CONCATENATE("(",Artefatos!AM$1,",",Artefatos!$BX71,",",Artefatos!$A71,",",Artefatos!$D71,"),"),"")</f>
        <v/>
      </c>
      <c r="AI68" s="6" t="str">
        <f>IF(Artefatos!AN71&lt;&gt;"",CONCATENATE("(",Artefatos!AN$1,",",Artefatos!$BX71,",",Artefatos!$A71,",",Artefatos!$D71,"),"),"")</f>
        <v/>
      </c>
      <c r="AJ68" s="6" t="str">
        <f>IF(Artefatos!AO71&lt;&gt;"",CONCATENATE("(",Artefatos!AO$1,",",Artefatos!$BX71,",",Artefatos!$A71,",",Artefatos!$D71,"),"),"")</f>
        <v/>
      </c>
      <c r="AK68" s="6" t="str">
        <f>IF(Artefatos!AP71&lt;&gt;"",CONCATENATE("(",Artefatos!AP$1,",",Artefatos!$BX71,",",Artefatos!$A71,",",Artefatos!$D71,"),"),"")</f>
        <v/>
      </c>
      <c r="AL68" s="6" t="str">
        <f>IF(Artefatos!AQ71&lt;&gt;"",CONCATENATE("(",Artefatos!AQ$1,",",Artefatos!$BX71,",",Artefatos!$A71,",",Artefatos!$D71,"),"),"")</f>
        <v/>
      </c>
      <c r="AM68" s="6" t="str">
        <f>IF(Artefatos!AR71&lt;&gt;"",CONCATENATE("(",Artefatos!AR$1,",",Artefatos!$BX71,",",Artefatos!$A71,",",Artefatos!$D71,"),"),"")</f>
        <v/>
      </c>
      <c r="AN68" s="6" t="str">
        <f>IF(Artefatos!AS71&lt;&gt;"",CONCATENATE("(",Artefatos!AS$1,",",Artefatos!$BX71,",",Artefatos!$A71,",",Artefatos!$D71,"),"),"")</f>
        <v/>
      </c>
      <c r="AO68" s="6" t="str">
        <f>IF(Artefatos!AT71&lt;&gt;"",CONCATENATE("(",Artefatos!AT$1,",",Artefatos!$BX71,",",Artefatos!$A71,",",Artefatos!$D71,"),"),"")</f>
        <v/>
      </c>
      <c r="AP68" s="6" t="str">
        <f>IF(Artefatos!AU71&lt;&gt;"",CONCATENATE("(",Artefatos!AU$1,",",Artefatos!$BX71,",",Artefatos!$A71,",",Artefatos!$D71,"),"),"")</f>
        <v/>
      </c>
      <c r="AQ68" s="6" t="str">
        <f>IF(Artefatos!AV71&lt;&gt;"",CONCATENATE("(",Artefatos!AV$1,",",Artefatos!$BX71,",",Artefatos!$A71,",",Artefatos!$D71,"),"),"")</f>
        <v/>
      </c>
      <c r="AR68" s="6" t="str">
        <f>IF(Artefatos!AW71&lt;&gt;"",CONCATENATE("(",Artefatos!AW$1,",",Artefatos!$BX71,",",Artefatos!$A71,",",Artefatos!$D71,"),"),"")</f>
        <v/>
      </c>
      <c r="AS68" s="6" t="str">
        <f>IF(Artefatos!AX71&lt;&gt;"",CONCATENATE("(",Artefatos!AX$1,",",Artefatos!$BX71,",",Artefatos!$A71,",",Artefatos!$D71,"),"),"")</f>
        <v/>
      </c>
      <c r="AT68" s="6" t="str">
        <f>IF(Artefatos!AY71&lt;&gt;"",CONCATENATE("(",Artefatos!AY$1,",",Artefatos!$BX71,",",Artefatos!$A71,",",Artefatos!$D71,"),"),"")</f>
        <v/>
      </c>
      <c r="AU68" s="6" t="str">
        <f>IF(Artefatos!AZ71&lt;&gt;"",CONCATENATE("(",Artefatos!AZ$1,",",Artefatos!$BX71,",",Artefatos!$A71,",",Artefatos!$D71,"),"),"")</f>
        <v/>
      </c>
      <c r="AV68" s="6" t="str">
        <f>IF(Artefatos!BA71&lt;&gt;"",CONCATENATE("(",Artefatos!BA$1,",",Artefatos!$BX71,",",Artefatos!$A71,",",Artefatos!$D71,"),"),"")</f>
        <v/>
      </c>
      <c r="AW68" s="6" t="str">
        <f>IF(Artefatos!BB71&lt;&gt;"",CONCATENATE("(",Artefatos!BB$1,",",Artefatos!$BX71,",",Artefatos!$A71,",",Artefatos!$D71,"),"),"")</f>
        <v/>
      </c>
      <c r="AX68" s="6" t="str">
        <f>IF(Artefatos!BC71&lt;&gt;"",CONCATENATE("(",Artefatos!BC$1,",",Artefatos!$BX71,",",Artefatos!$A71,",",Artefatos!$D71,"),"),"")</f>
        <v/>
      </c>
      <c r="AY68" s="6" t="str">
        <f>IF(Artefatos!BD71&lt;&gt;"",CONCATENATE("(",Artefatos!BD$1,",",Artefatos!$BX71,",",Artefatos!$A71,",",Artefatos!$D71,"),"),"")</f>
        <v/>
      </c>
      <c r="AZ68" s="6" t="str">
        <f>IF(Artefatos!BE71&lt;&gt;"",CONCATENATE("(",Artefatos!BE$1,",",Artefatos!$BX71,",",Artefatos!$A71,",",Artefatos!$D71,"),"),"")</f>
        <v/>
      </c>
      <c r="BA68" s="6" t="str">
        <f>IF(Artefatos!BF71&lt;&gt;"",CONCATENATE("(",Artefatos!BF$1,",",Artefatos!$BX71,",",Artefatos!$A71,",",Artefatos!$D71,"),"),"")</f>
        <v/>
      </c>
      <c r="BB68" s="6" t="str">
        <f>IF(Artefatos!BG71&lt;&gt;"",CONCATENATE("(",Artefatos!BG$1,",",Artefatos!$BX71,",",Artefatos!$A71,",",Artefatos!$D71,"),"),"")</f>
        <v/>
      </c>
      <c r="BC68" s="6" t="str">
        <f>IF(Artefatos!BH71&lt;&gt;"",CONCATENATE("(",Artefatos!BH$1,",",Artefatos!$BX71,",",Artefatos!$A71,",",Artefatos!$D71,"),"),"")</f>
        <v/>
      </c>
      <c r="BD68" s="6" t="str">
        <f>IF(Artefatos!BI71&lt;&gt;"",CONCATENATE("(",Artefatos!BI$1,",",Artefatos!$BX71,",",Artefatos!$A71,",",Artefatos!$D71,"),"),"")</f>
        <v/>
      </c>
      <c r="BE68" s="6" t="str">
        <f>IF(Artefatos!BJ71&lt;&gt;"",CONCATENATE("(",Artefatos!BJ$1,",",Artefatos!$BX71,",",Artefatos!$A71,",",Artefatos!$D71,"),"),"")</f>
        <v/>
      </c>
      <c r="BF68" s="6" t="str">
        <f>IF(Artefatos!BK71&lt;&gt;"",CONCATENATE("(",Artefatos!BK$1,",",Artefatos!$BX71,",",Artefatos!$A71,",",Artefatos!$D71,"),"),"")</f>
        <v/>
      </c>
      <c r="BG68" s="6" t="str">
        <f>IF(Artefatos!BL71&lt;&gt;"",CONCATENATE("(",Artefatos!BL$1,",",Artefatos!$BX71,",",Artefatos!$A71,",",Artefatos!$D71,"),"),"")</f>
        <v/>
      </c>
      <c r="BH68" s="6" t="str">
        <f>IF(Artefatos!BM71&lt;&gt;"",CONCATENATE("(",Artefatos!BM$1,",",Artefatos!$BX71,",",Artefatos!$A71,",",Artefatos!$D71,"),"),"")</f>
        <v/>
      </c>
      <c r="BI68" s="6" t="str">
        <f>IF(Artefatos!BN71&lt;&gt;"",CONCATENATE("(",Artefatos!BN$1,",",Artefatos!$BX71,",",Artefatos!$A71,",",Artefatos!$D71,"),"),"")</f>
        <v/>
      </c>
      <c r="BJ68" s="6" t="str">
        <f>IF(Artefatos!BO71&lt;&gt;"",CONCATENATE("(",Artefatos!BO$1,",",Artefatos!$BX71,",",Artefatos!$A71,",",Artefatos!$D71,"),"),"")</f>
        <v/>
      </c>
      <c r="BK68" s="6" t="str">
        <f>IF(Artefatos!BP71&lt;&gt;"",CONCATENATE("(",Artefatos!BP$1,",",Artefatos!$BX71,",",Artefatos!$A71,",",Artefatos!$D71,"),"),"")</f>
        <v/>
      </c>
      <c r="BL68" s="6" t="str">
        <f>IF(Artefatos!BQ71&lt;&gt;"",CONCATENATE("(",Artefatos!BQ$1,",",Artefatos!$BX71,",",Artefatos!$A71,",",Artefatos!$D71,"),"),"")</f>
        <v/>
      </c>
      <c r="BM68" s="6" t="str">
        <f>IF(Artefatos!BR71&lt;&gt;"",CONCATENATE("(",Artefatos!BR$1,",",Artefatos!$BX71,",",Artefatos!$A71,",",Artefatos!$D71,"),"),"")</f>
        <v/>
      </c>
      <c r="BN68" s="6" t="str">
        <f>IF(Artefatos!BS71&lt;&gt;"",CONCATENATE("(",Artefatos!BS$1,",",Artefatos!$BX71,",",Artefatos!$A71,",",Artefatos!$D71,"),"),"")</f>
        <v/>
      </c>
      <c r="BO68" s="6" t="str">
        <f>IF(Artefatos!BT71&lt;&gt;"",CONCATENATE("(",Artefatos!BT$1,",",Artefatos!$BX71,",",Artefatos!$A71,",",Artefatos!$D71,"),"),"")</f>
        <v/>
      </c>
      <c r="BP68" s="6" t="str">
        <f>IF(Artefatos!BU71&lt;&gt;"",CONCATENATE("(",Artefatos!BU$1,",",Artefatos!$BX71,",",Artefatos!$A71,",",Artefatos!$D71,"),"),"")</f>
        <v/>
      </c>
      <c r="BQ68" s="6" t="str">
        <f>IF(Artefatos!BV71&lt;&gt;"",CONCATENATE("(",Artefatos!BV$1,",",Artefatos!$BX71,",",Artefatos!$A71,",",Artefatos!$D71,"),"),"")</f>
        <v/>
      </c>
      <c r="BR68" s="6" t="str">
        <f>IF(Artefatos!BW71&lt;&gt;"",CONCATENATE("(",Artefatos!BW$1,",",Artefatos!$BX71,",",Artefatos!$A71,",",Artefatos!$D71,"),"),"")</f>
        <v/>
      </c>
    </row>
    <row r="69" spans="1:70" x14ac:dyDescent="0.2">
      <c r="A69" s="6" t="str">
        <f>IF(Artefatos!F72&lt;&gt;"",CONCATENATE("(",Artefatos!F$1,",",Artefatos!$BX72,",",Artefatos!$A72,",",Artefatos!$D72,"),"),"")</f>
        <v>(1,2,55,true),</v>
      </c>
      <c r="B69" s="6" t="str">
        <f>IF(Artefatos!G72&lt;&gt;"",CONCATENATE("(",Artefatos!G$1,",",Artefatos!$BX72,",",Artefatos!$A72,",",Artefatos!$D72,"),"),"")</f>
        <v>(2,2,55,true),</v>
      </c>
      <c r="C69" s="6" t="str">
        <f>IF(Artefatos!H72&lt;&gt;"",CONCATENATE("(",Artefatos!H$1,",",Artefatos!$BX72,",",Artefatos!$A72,",",Artefatos!$D72,"),"),"")</f>
        <v/>
      </c>
      <c r="D69" s="6" t="str">
        <f>IF(Artefatos!I72&lt;&gt;"",CONCATENATE("(",Artefatos!I$1,",",Artefatos!$BX72,",",Artefatos!$A72,",",Artefatos!$D72,"),"),"")</f>
        <v/>
      </c>
      <c r="E69" s="6" t="str">
        <f>IF(Artefatos!J72&lt;&gt;"",CONCATENATE("(",Artefatos!J$1,",",Artefatos!$BX72,",",Artefatos!$A72,",",Artefatos!$D72,"),"),"")</f>
        <v/>
      </c>
      <c r="F69" s="6" t="str">
        <f>IF(Artefatos!K72&lt;&gt;"",CONCATENATE("(",Artefatos!K$1,",",Artefatos!$BX72,",",Artefatos!$A72,",",Artefatos!$D72,"),"),"")</f>
        <v/>
      </c>
      <c r="G69" s="6" t="str">
        <f>IF(Artefatos!L72&lt;&gt;"",CONCATENATE("(",Artefatos!L$1,",",Artefatos!$BX72,",",Artefatos!$A72,",",Artefatos!$D72,"),"),"")</f>
        <v/>
      </c>
      <c r="H69" s="6" t="str">
        <f>IF(Artefatos!M72&lt;&gt;"",CONCATENATE("(",Artefatos!M$1,",",Artefatos!$BX72,",",Artefatos!$A72,",",Artefatos!$D72,"),"),"")</f>
        <v/>
      </c>
      <c r="I69" s="6" t="str">
        <f>IF(Artefatos!N72&lt;&gt;"",CONCATENATE("(",Artefatos!N$1,",",Artefatos!$BX72,",",Artefatos!$A72,",",Artefatos!$D72,"),"),"")</f>
        <v/>
      </c>
      <c r="J69" s="6" t="str">
        <f>IF(Artefatos!O72&lt;&gt;"",CONCATENATE("(",Artefatos!O$1,",",Artefatos!$BX72,",",Artefatos!$A72,",",Artefatos!$D72,"),"),"")</f>
        <v>(10,2,55,true),</v>
      </c>
      <c r="K69" s="6" t="str">
        <f>IF(Artefatos!P72&lt;&gt;"",CONCATENATE("(",Artefatos!P$1,",",Artefatos!$BX72,",",Artefatos!$A72,",",Artefatos!$D72,"),"),"")</f>
        <v/>
      </c>
      <c r="L69" s="6" t="str">
        <f>IF(Artefatos!Q72&lt;&gt;"",CONCATENATE("(",Artefatos!Q$1,",",Artefatos!$BX72,",",Artefatos!$A72,",",Artefatos!$D72,"),"),"")</f>
        <v>(12,2,55,true),</v>
      </c>
      <c r="M69" s="6" t="str">
        <f>IF(Artefatos!R72&lt;&gt;"",CONCATENATE("(",Artefatos!R$1,",",Artefatos!$BX72,",",Artefatos!$A72,",",Artefatos!$D72,"),"),"")</f>
        <v>(13,2,55,true),</v>
      </c>
      <c r="N69" s="6" t="str">
        <f>IF(Artefatos!S72&lt;&gt;"",CONCATENATE("(",Artefatos!S$1,",",Artefatos!$BX72,",",Artefatos!$A72,",",Artefatos!$D72,"),"),"")</f>
        <v/>
      </c>
      <c r="O69" s="6" t="str">
        <f>IF(Artefatos!T72&lt;&gt;"",CONCATENATE("(",Artefatos!T$1,",",Artefatos!$BX72,",",Artefatos!$A72,",",Artefatos!$D72,"),"),"")</f>
        <v/>
      </c>
      <c r="P69" s="6" t="str">
        <f>IF(Artefatos!U72&lt;&gt;"",CONCATENATE("(",Artefatos!U$1,",",Artefatos!$BX72,",",Artefatos!$A72,",",Artefatos!$D72,"),"),"")</f>
        <v/>
      </c>
      <c r="Q69" s="6" t="str">
        <f>IF(Artefatos!V72&lt;&gt;"",CONCATENATE("(",Artefatos!V$1,",",Artefatos!$BX72,",",Artefatos!$A72,",",Artefatos!$D72,"),"),"")</f>
        <v/>
      </c>
      <c r="R69" s="6" t="str">
        <f>IF(Artefatos!W72&lt;&gt;"",CONCATENATE("(",Artefatos!W$1,",",Artefatos!$BX72,",",Artefatos!$A72,",",Artefatos!$D72,"),"),"")</f>
        <v/>
      </c>
      <c r="S69" s="6" t="str">
        <f>IF(Artefatos!X72&lt;&gt;"",CONCATENATE("(",Artefatos!X$1,",",Artefatos!$BX72,",",Artefatos!$A72,",",Artefatos!$D72,"),"),"")</f>
        <v>(19,2,55,true),</v>
      </c>
      <c r="T69" s="6" t="str">
        <f>IF(Artefatos!Y72&lt;&gt;"",CONCATENATE("(",Artefatos!Y$1,",",Artefatos!$BX72,",",Artefatos!$A72,",",Artefatos!$D72,"),"),"")</f>
        <v/>
      </c>
      <c r="U69" s="6" t="str">
        <f>IF(Artefatos!Z72&lt;&gt;"",CONCATENATE("(",Artefatos!Z$1,",",Artefatos!$BX72,",",Artefatos!$A72,",",Artefatos!$D72,"),"),"")</f>
        <v/>
      </c>
      <c r="V69" s="6" t="str">
        <f>IF(Artefatos!AA72&lt;&gt;"",CONCATENATE("(",Artefatos!AA$1,",",Artefatos!$BX72,",",Artefatos!$A72,",",Artefatos!$D72,"),"),"")</f>
        <v/>
      </c>
      <c r="W69" s="6" t="str">
        <f>IF(Artefatos!AB72&lt;&gt;"",CONCATENATE("(",Artefatos!AB$1,",",Artefatos!$BX72,",",Artefatos!$A72,",",Artefatos!$D72,"),"),"")</f>
        <v/>
      </c>
      <c r="X69" s="6" t="str">
        <f>IF(Artefatos!AC72&lt;&gt;"",CONCATENATE("(",Artefatos!AC$1,",",Artefatos!$BX72,",",Artefatos!$A72,",",Artefatos!$D72,"),"),"")</f>
        <v/>
      </c>
      <c r="Y69" s="6" t="str">
        <f>IF(Artefatos!AD72&lt;&gt;"",CONCATENATE("(",Artefatos!AD$1,",",Artefatos!$BX72,",",Artefatos!$A72,",",Artefatos!$D72,"),"),"")</f>
        <v/>
      </c>
      <c r="Z69" s="6" t="str">
        <f>IF(Artefatos!AE72&lt;&gt;"",CONCATENATE("(",Artefatos!AE$1,",",Artefatos!$BX72,",",Artefatos!$A72,",",Artefatos!$D72,"),"),"")</f>
        <v/>
      </c>
      <c r="AA69" s="6" t="str">
        <f>IF(Artefatos!AF72&lt;&gt;"",CONCATENATE("(",Artefatos!AF$1,",",Artefatos!$BX72,",",Artefatos!$A72,",",Artefatos!$D72,"),"),"")</f>
        <v/>
      </c>
      <c r="AB69" s="6" t="str">
        <f>IF(Artefatos!AG72&lt;&gt;"",CONCATENATE("(",Artefatos!AG$1,",",Artefatos!$BX72,",",Artefatos!$A72,",",Artefatos!$D72,"),"),"")</f>
        <v/>
      </c>
      <c r="AC69" s="6" t="str">
        <f>IF(Artefatos!AH72&lt;&gt;"",CONCATENATE("(",Artefatos!AH$1,",",Artefatos!$BX72,",",Artefatos!$A72,",",Artefatos!$D72,"),"),"")</f>
        <v>(29,2,55,true),</v>
      </c>
      <c r="AD69" s="6" t="str">
        <f>IF(Artefatos!AI72&lt;&gt;"",CONCATENATE("(",Artefatos!AI$1,",",Artefatos!$BX72,",",Artefatos!$A72,",",Artefatos!$D72,"),"),"")</f>
        <v>(30,2,55,true),</v>
      </c>
      <c r="AE69" s="6" t="str">
        <f>IF(Artefatos!AJ72&lt;&gt;"",CONCATENATE("(",Artefatos!AJ$1,",",Artefatos!$BX72,",",Artefatos!$A72,",",Artefatos!$D72,"),"),"")</f>
        <v>(31,2,55,true),</v>
      </c>
      <c r="AF69" s="6" t="str">
        <f>IF(Artefatos!AK72&lt;&gt;"",CONCATENATE("(",Artefatos!AK$1,",",Artefatos!$BX72,",",Artefatos!$A72,",",Artefatos!$D72,"),"),"")</f>
        <v>(32,2,55,true),</v>
      </c>
      <c r="AG69" s="6" t="str">
        <f>IF(Artefatos!AL72&lt;&gt;"",CONCATENATE("(",Artefatos!AL$1,",",Artefatos!$BX72,",",Artefatos!$A72,",",Artefatos!$D72,"),"),"")</f>
        <v/>
      </c>
      <c r="AH69" s="6" t="str">
        <f>IF(Artefatos!AM72&lt;&gt;"",CONCATENATE("(",Artefatos!AM$1,",",Artefatos!$BX72,",",Artefatos!$A72,",",Artefatos!$D72,"),"),"")</f>
        <v/>
      </c>
      <c r="AI69" s="6" t="str">
        <f>IF(Artefatos!AN72&lt;&gt;"",CONCATENATE("(",Artefatos!AN$1,",",Artefatos!$BX72,",",Artefatos!$A72,",",Artefatos!$D72,"),"),"")</f>
        <v/>
      </c>
      <c r="AJ69" s="6" t="str">
        <f>IF(Artefatos!AO72&lt;&gt;"",CONCATENATE("(",Artefatos!AO$1,",",Artefatos!$BX72,",",Artefatos!$A72,",",Artefatos!$D72,"),"),"")</f>
        <v/>
      </c>
      <c r="AK69" s="6" t="str">
        <f>IF(Artefatos!AP72&lt;&gt;"",CONCATENATE("(",Artefatos!AP$1,",",Artefatos!$BX72,",",Artefatos!$A72,",",Artefatos!$D72,"),"),"")</f>
        <v/>
      </c>
      <c r="AL69" s="6" t="str">
        <f>IF(Artefatos!AQ72&lt;&gt;"",CONCATENATE("(",Artefatos!AQ$1,",",Artefatos!$BX72,",",Artefatos!$A72,",",Artefatos!$D72,"),"),"")</f>
        <v/>
      </c>
      <c r="AM69" s="6" t="str">
        <f>IF(Artefatos!AR72&lt;&gt;"",CONCATENATE("(",Artefatos!AR$1,",",Artefatos!$BX72,",",Artefatos!$A72,",",Artefatos!$D72,"),"),"")</f>
        <v/>
      </c>
      <c r="AN69" s="6" t="str">
        <f>IF(Artefatos!AS72&lt;&gt;"",CONCATENATE("(",Artefatos!AS$1,",",Artefatos!$BX72,",",Artefatos!$A72,",",Artefatos!$D72,"),"),"")</f>
        <v/>
      </c>
      <c r="AO69" s="6" t="str">
        <f>IF(Artefatos!AT72&lt;&gt;"",CONCATENATE("(",Artefatos!AT$1,",",Artefatos!$BX72,",",Artefatos!$A72,",",Artefatos!$D72,"),"),"")</f>
        <v/>
      </c>
      <c r="AP69" s="6" t="str">
        <f>IF(Artefatos!AU72&lt;&gt;"",CONCATENATE("(",Artefatos!AU$1,",",Artefatos!$BX72,",",Artefatos!$A72,",",Artefatos!$D72,"),"),"")</f>
        <v/>
      </c>
      <c r="AQ69" s="6" t="str">
        <f>IF(Artefatos!AV72&lt;&gt;"",CONCATENATE("(",Artefatos!AV$1,",",Artefatos!$BX72,",",Artefatos!$A72,",",Artefatos!$D72,"),"),"")</f>
        <v/>
      </c>
      <c r="AR69" s="6" t="str">
        <f>IF(Artefatos!AW72&lt;&gt;"",CONCATENATE("(",Artefatos!AW$1,",",Artefatos!$BX72,",",Artefatos!$A72,",",Artefatos!$D72,"),"),"")</f>
        <v/>
      </c>
      <c r="AS69" s="6" t="str">
        <f>IF(Artefatos!AX72&lt;&gt;"",CONCATENATE("(",Artefatos!AX$1,",",Artefatos!$BX72,",",Artefatos!$A72,",",Artefatos!$D72,"),"),"")</f>
        <v/>
      </c>
      <c r="AT69" s="6" t="str">
        <f>IF(Artefatos!AY72&lt;&gt;"",CONCATENATE("(",Artefatos!AY$1,",",Artefatos!$BX72,",",Artefatos!$A72,",",Artefatos!$D72,"),"),"")</f>
        <v/>
      </c>
      <c r="AU69" s="6" t="str">
        <f>IF(Artefatos!AZ72&lt;&gt;"",CONCATENATE("(",Artefatos!AZ$1,",",Artefatos!$BX72,",",Artefatos!$A72,",",Artefatos!$D72,"),"),"")</f>
        <v/>
      </c>
      <c r="AV69" s="6" t="str">
        <f>IF(Artefatos!BA72&lt;&gt;"",CONCATENATE("(",Artefatos!BA$1,",",Artefatos!$BX72,",",Artefatos!$A72,",",Artefatos!$D72,"),"),"")</f>
        <v/>
      </c>
      <c r="AW69" s="6" t="str">
        <f>IF(Artefatos!BB72&lt;&gt;"",CONCATENATE("(",Artefatos!BB$1,",",Artefatos!$BX72,",",Artefatos!$A72,",",Artefatos!$D72,"),"),"")</f>
        <v/>
      </c>
      <c r="AX69" s="6" t="str">
        <f>IF(Artefatos!BC72&lt;&gt;"",CONCATENATE("(",Artefatos!BC$1,",",Artefatos!$BX72,",",Artefatos!$A72,",",Artefatos!$D72,"),"),"")</f>
        <v/>
      </c>
      <c r="AY69" s="6" t="str">
        <f>IF(Artefatos!BD72&lt;&gt;"",CONCATENATE("(",Artefatos!BD$1,",",Artefatos!$BX72,",",Artefatos!$A72,",",Artefatos!$D72,"),"),"")</f>
        <v/>
      </c>
      <c r="AZ69" s="6" t="str">
        <f>IF(Artefatos!BE72&lt;&gt;"",CONCATENATE("(",Artefatos!BE$1,",",Artefatos!$BX72,",",Artefatos!$A72,",",Artefatos!$D72,"),"),"")</f>
        <v/>
      </c>
      <c r="BA69" s="6" t="str">
        <f>IF(Artefatos!BF72&lt;&gt;"",CONCATENATE("(",Artefatos!BF$1,",",Artefatos!$BX72,",",Artefatos!$A72,",",Artefatos!$D72,"),"),"")</f>
        <v/>
      </c>
      <c r="BB69" s="6" t="str">
        <f>IF(Artefatos!BG72&lt;&gt;"",CONCATENATE("(",Artefatos!BG$1,",",Artefatos!$BX72,",",Artefatos!$A72,",",Artefatos!$D72,"),"),"")</f>
        <v/>
      </c>
      <c r="BC69" s="6" t="str">
        <f>IF(Artefatos!BH72&lt;&gt;"",CONCATENATE("(",Artefatos!BH$1,",",Artefatos!$BX72,",",Artefatos!$A72,",",Artefatos!$D72,"),"),"")</f>
        <v/>
      </c>
      <c r="BD69" s="6" t="str">
        <f>IF(Artefatos!BI72&lt;&gt;"",CONCATENATE("(",Artefatos!BI$1,",",Artefatos!$BX72,",",Artefatos!$A72,",",Artefatos!$D72,"),"),"")</f>
        <v/>
      </c>
      <c r="BE69" s="6" t="str">
        <f>IF(Artefatos!BJ72&lt;&gt;"",CONCATENATE("(",Artefatos!BJ$1,",",Artefatos!$BX72,",",Artefatos!$A72,",",Artefatos!$D72,"),"),"")</f>
        <v/>
      </c>
      <c r="BF69" s="6" t="str">
        <f>IF(Artefatos!BK72&lt;&gt;"",CONCATENATE("(",Artefatos!BK$1,",",Artefatos!$BX72,",",Artefatos!$A72,",",Artefatos!$D72,"),"),"")</f>
        <v/>
      </c>
      <c r="BG69" s="6" t="str">
        <f>IF(Artefatos!BL72&lt;&gt;"",CONCATENATE("(",Artefatos!BL$1,",",Artefatos!$BX72,",",Artefatos!$A72,",",Artefatos!$D72,"),"),"")</f>
        <v/>
      </c>
      <c r="BH69" s="6" t="str">
        <f>IF(Artefatos!BM72&lt;&gt;"",CONCATENATE("(",Artefatos!BM$1,",",Artefatos!$BX72,",",Artefatos!$A72,",",Artefatos!$D72,"),"),"")</f>
        <v/>
      </c>
      <c r="BI69" s="6" t="str">
        <f>IF(Artefatos!BN72&lt;&gt;"",CONCATENATE("(",Artefatos!BN$1,",",Artefatos!$BX72,",",Artefatos!$A72,",",Artefatos!$D72,"),"),"")</f>
        <v/>
      </c>
      <c r="BJ69" s="6" t="str">
        <f>IF(Artefatos!BO72&lt;&gt;"",CONCATENATE("(",Artefatos!BO$1,",",Artefatos!$BX72,",",Artefatos!$A72,",",Artefatos!$D72,"),"),"")</f>
        <v/>
      </c>
      <c r="BK69" s="6" t="str">
        <f>IF(Artefatos!BP72&lt;&gt;"",CONCATENATE("(",Artefatos!BP$1,",",Artefatos!$BX72,",",Artefatos!$A72,",",Artefatos!$D72,"),"),"")</f>
        <v/>
      </c>
      <c r="BL69" s="6" t="str">
        <f>IF(Artefatos!BQ72&lt;&gt;"",CONCATENATE("(",Artefatos!BQ$1,",",Artefatos!$BX72,",",Artefatos!$A72,",",Artefatos!$D72,"),"),"")</f>
        <v/>
      </c>
      <c r="BM69" s="6" t="str">
        <f>IF(Artefatos!BR72&lt;&gt;"",CONCATENATE("(",Artefatos!BR$1,",",Artefatos!$BX72,",",Artefatos!$A72,",",Artefatos!$D72,"),"),"")</f>
        <v/>
      </c>
      <c r="BN69" s="6" t="str">
        <f>IF(Artefatos!BS72&lt;&gt;"",CONCATENATE("(",Artefatos!BS$1,",",Artefatos!$BX72,",",Artefatos!$A72,",",Artefatos!$D72,"),"),"")</f>
        <v/>
      </c>
      <c r="BO69" s="6" t="str">
        <f>IF(Artefatos!BT72&lt;&gt;"",CONCATENATE("(",Artefatos!BT$1,",",Artefatos!$BX72,",",Artefatos!$A72,",",Artefatos!$D72,"),"),"")</f>
        <v/>
      </c>
      <c r="BP69" s="6" t="str">
        <f>IF(Artefatos!BU72&lt;&gt;"",CONCATENATE("(",Artefatos!BU$1,",",Artefatos!$BX72,",",Artefatos!$A72,",",Artefatos!$D72,"),"),"")</f>
        <v/>
      </c>
      <c r="BQ69" s="6" t="str">
        <f>IF(Artefatos!BV72&lt;&gt;"",CONCATENATE("(",Artefatos!BV$1,",",Artefatos!$BX72,",",Artefatos!$A72,",",Artefatos!$D72,"),"),"")</f>
        <v/>
      </c>
      <c r="BR69" s="6" t="str">
        <f>IF(Artefatos!BW72&lt;&gt;"",CONCATENATE("(",Artefatos!BW$1,",",Artefatos!$BX72,",",Artefatos!$A72,",",Artefatos!$D72,"),"),"")</f>
        <v>(70,2,55,true),</v>
      </c>
    </row>
    <row r="70" spans="1:70" x14ac:dyDescent="0.2">
      <c r="A70" s="6" t="str">
        <f>IF(Artefatos!F73&lt;&gt;"",CONCATENATE("(",Artefatos!F$1,",",Artefatos!$BX73,",",Artefatos!$A73,",",Artefatos!$D73,"),"),"")</f>
        <v>(1,2,56,true),</v>
      </c>
      <c r="B70" s="6" t="str">
        <f>IF(Artefatos!G73&lt;&gt;"",CONCATENATE("(",Artefatos!G$1,",",Artefatos!$BX73,",",Artefatos!$A73,",",Artefatos!$D73,"),"),"")</f>
        <v>(2,2,56,true),</v>
      </c>
      <c r="C70" s="6" t="str">
        <f>IF(Artefatos!H73&lt;&gt;"",CONCATENATE("(",Artefatos!H$1,",",Artefatos!$BX73,",",Artefatos!$A73,",",Artefatos!$D73,"),"),"")</f>
        <v/>
      </c>
      <c r="D70" s="6" t="str">
        <f>IF(Artefatos!I73&lt;&gt;"",CONCATENATE("(",Artefatos!I$1,",",Artefatos!$BX73,",",Artefatos!$A73,",",Artefatos!$D73,"),"),"")</f>
        <v/>
      </c>
      <c r="E70" s="6" t="str">
        <f>IF(Artefatos!J73&lt;&gt;"",CONCATENATE("(",Artefatos!J$1,",",Artefatos!$BX73,",",Artefatos!$A73,",",Artefatos!$D73,"),"),"")</f>
        <v/>
      </c>
      <c r="F70" s="6" t="str">
        <f>IF(Artefatos!K73&lt;&gt;"",CONCATENATE("(",Artefatos!K$1,",",Artefatos!$BX73,",",Artefatos!$A73,",",Artefatos!$D73,"),"),"")</f>
        <v/>
      </c>
      <c r="G70" s="6" t="str">
        <f>IF(Artefatos!L73&lt;&gt;"",CONCATENATE("(",Artefatos!L$1,",",Artefatos!$BX73,",",Artefatos!$A73,",",Artefatos!$D73,"),"),"")</f>
        <v/>
      </c>
      <c r="H70" s="6" t="str">
        <f>IF(Artefatos!M73&lt;&gt;"",CONCATENATE("(",Artefatos!M$1,",",Artefatos!$BX73,",",Artefatos!$A73,",",Artefatos!$D73,"),"),"")</f>
        <v/>
      </c>
      <c r="I70" s="6" t="str">
        <f>IF(Artefatos!N73&lt;&gt;"",CONCATENATE("(",Artefatos!N$1,",",Artefatos!$BX73,",",Artefatos!$A73,",",Artefatos!$D73,"),"),"")</f>
        <v/>
      </c>
      <c r="J70" s="6" t="str">
        <f>IF(Artefatos!O73&lt;&gt;"",CONCATENATE("(",Artefatos!O$1,",",Artefatos!$BX73,",",Artefatos!$A73,",",Artefatos!$D73,"),"),"")</f>
        <v>(10,2,56,true),</v>
      </c>
      <c r="K70" s="6" t="str">
        <f>IF(Artefatos!P73&lt;&gt;"",CONCATENATE("(",Artefatos!P$1,",",Artefatos!$BX73,",",Artefatos!$A73,",",Artefatos!$D73,"),"),"")</f>
        <v/>
      </c>
      <c r="L70" s="6" t="str">
        <f>IF(Artefatos!Q73&lt;&gt;"",CONCATENATE("(",Artefatos!Q$1,",",Artefatos!$BX73,",",Artefatos!$A73,",",Artefatos!$D73,"),"),"")</f>
        <v>(12,2,56,true),</v>
      </c>
      <c r="M70" s="6" t="str">
        <f>IF(Artefatos!R73&lt;&gt;"",CONCATENATE("(",Artefatos!R$1,",",Artefatos!$BX73,",",Artefatos!$A73,",",Artefatos!$D73,"),"),"")</f>
        <v>(13,2,56,true),</v>
      </c>
      <c r="N70" s="6" t="str">
        <f>IF(Artefatos!S73&lt;&gt;"",CONCATENATE("(",Artefatos!S$1,",",Artefatos!$BX73,",",Artefatos!$A73,",",Artefatos!$D73,"),"),"")</f>
        <v/>
      </c>
      <c r="O70" s="6" t="str">
        <f>IF(Artefatos!T73&lt;&gt;"",CONCATENATE("(",Artefatos!T$1,",",Artefatos!$BX73,",",Artefatos!$A73,",",Artefatos!$D73,"),"),"")</f>
        <v/>
      </c>
      <c r="P70" s="6" t="str">
        <f>IF(Artefatos!U73&lt;&gt;"",CONCATENATE("(",Artefatos!U$1,",",Artefatos!$BX73,",",Artefatos!$A73,",",Artefatos!$D73,"),"),"")</f>
        <v/>
      </c>
      <c r="Q70" s="6" t="str">
        <f>IF(Artefatos!V73&lt;&gt;"",CONCATENATE("(",Artefatos!V$1,",",Artefatos!$BX73,",",Artefatos!$A73,",",Artefatos!$D73,"),"),"")</f>
        <v/>
      </c>
      <c r="R70" s="6" t="str">
        <f>IF(Artefatos!W73&lt;&gt;"",CONCATENATE("(",Artefatos!W$1,",",Artefatos!$BX73,",",Artefatos!$A73,",",Artefatos!$D73,"),"),"")</f>
        <v/>
      </c>
      <c r="S70" s="6" t="str">
        <f>IF(Artefatos!X73&lt;&gt;"",CONCATENATE("(",Artefatos!X$1,",",Artefatos!$BX73,",",Artefatos!$A73,",",Artefatos!$D73,"),"),"")</f>
        <v>(19,2,56,true),</v>
      </c>
      <c r="T70" s="6" t="str">
        <f>IF(Artefatos!Y73&lt;&gt;"",CONCATENATE("(",Artefatos!Y$1,",",Artefatos!$BX73,",",Artefatos!$A73,",",Artefatos!$D73,"),"),"")</f>
        <v/>
      </c>
      <c r="U70" s="6" t="str">
        <f>IF(Artefatos!Z73&lt;&gt;"",CONCATENATE("(",Artefatos!Z$1,",",Artefatos!$BX73,",",Artefatos!$A73,",",Artefatos!$D73,"),"),"")</f>
        <v/>
      </c>
      <c r="V70" s="6" t="str">
        <f>IF(Artefatos!AA73&lt;&gt;"",CONCATENATE("(",Artefatos!AA$1,",",Artefatos!$BX73,",",Artefatos!$A73,",",Artefatos!$D73,"),"),"")</f>
        <v/>
      </c>
      <c r="W70" s="6" t="str">
        <f>IF(Artefatos!AB73&lt;&gt;"",CONCATENATE("(",Artefatos!AB$1,",",Artefatos!$BX73,",",Artefatos!$A73,",",Artefatos!$D73,"),"),"")</f>
        <v/>
      </c>
      <c r="X70" s="6" t="str">
        <f>IF(Artefatos!AC73&lt;&gt;"",CONCATENATE("(",Artefatos!AC$1,",",Artefatos!$BX73,",",Artefatos!$A73,",",Artefatos!$D73,"),"),"")</f>
        <v/>
      </c>
      <c r="Y70" s="6" t="str">
        <f>IF(Artefatos!AD73&lt;&gt;"",CONCATENATE("(",Artefatos!AD$1,",",Artefatos!$BX73,",",Artefatos!$A73,",",Artefatos!$D73,"),"),"")</f>
        <v/>
      </c>
      <c r="Z70" s="6" t="str">
        <f>IF(Artefatos!AE73&lt;&gt;"",CONCATENATE("(",Artefatos!AE$1,",",Artefatos!$BX73,",",Artefatos!$A73,",",Artefatos!$D73,"),"),"")</f>
        <v/>
      </c>
      <c r="AA70" s="6" t="str">
        <f>IF(Artefatos!AF73&lt;&gt;"",CONCATENATE("(",Artefatos!AF$1,",",Artefatos!$BX73,",",Artefatos!$A73,",",Artefatos!$D73,"),"),"")</f>
        <v/>
      </c>
      <c r="AB70" s="6" t="str">
        <f>IF(Artefatos!AG73&lt;&gt;"",CONCATENATE("(",Artefatos!AG$1,",",Artefatos!$BX73,",",Artefatos!$A73,",",Artefatos!$D73,"),"),"")</f>
        <v/>
      </c>
      <c r="AC70" s="6" t="str">
        <f>IF(Artefatos!AH73&lt;&gt;"",CONCATENATE("(",Artefatos!AH$1,",",Artefatos!$BX73,",",Artefatos!$A73,",",Artefatos!$D73,"),"),"")</f>
        <v>(29,2,56,true),</v>
      </c>
      <c r="AD70" s="6" t="str">
        <f>IF(Artefatos!AI73&lt;&gt;"",CONCATENATE("(",Artefatos!AI$1,",",Artefatos!$BX73,",",Artefatos!$A73,",",Artefatos!$D73,"),"),"")</f>
        <v>(30,2,56,true),</v>
      </c>
      <c r="AE70" s="6" t="str">
        <f>IF(Artefatos!AJ73&lt;&gt;"",CONCATENATE("(",Artefatos!AJ$1,",",Artefatos!$BX73,",",Artefatos!$A73,",",Artefatos!$D73,"),"),"")</f>
        <v>(31,2,56,true),</v>
      </c>
      <c r="AF70" s="6" t="str">
        <f>IF(Artefatos!AK73&lt;&gt;"",CONCATENATE("(",Artefatos!AK$1,",",Artefatos!$BX73,",",Artefatos!$A73,",",Artefatos!$D73,"),"),"")</f>
        <v>(32,2,56,true),</v>
      </c>
      <c r="AG70" s="6" t="str">
        <f>IF(Artefatos!AL73&lt;&gt;"",CONCATENATE("(",Artefatos!AL$1,",",Artefatos!$BX73,",",Artefatos!$A73,",",Artefatos!$D73,"),"),"")</f>
        <v/>
      </c>
      <c r="AH70" s="6" t="str">
        <f>IF(Artefatos!AM73&lt;&gt;"",CONCATENATE("(",Artefatos!AM$1,",",Artefatos!$BX73,",",Artefatos!$A73,",",Artefatos!$D73,"),"),"")</f>
        <v/>
      </c>
      <c r="AI70" s="6" t="str">
        <f>IF(Artefatos!AN73&lt;&gt;"",CONCATENATE("(",Artefatos!AN$1,",",Artefatos!$BX73,",",Artefatos!$A73,",",Artefatos!$D73,"),"),"")</f>
        <v/>
      </c>
      <c r="AJ70" s="6" t="str">
        <f>IF(Artefatos!AO73&lt;&gt;"",CONCATENATE("(",Artefatos!AO$1,",",Artefatos!$BX73,",",Artefatos!$A73,",",Artefatos!$D73,"),"),"")</f>
        <v/>
      </c>
      <c r="AK70" s="6" t="str">
        <f>IF(Artefatos!AP73&lt;&gt;"",CONCATENATE("(",Artefatos!AP$1,",",Artefatos!$BX73,",",Artefatos!$A73,",",Artefatos!$D73,"),"),"")</f>
        <v/>
      </c>
      <c r="AL70" s="6" t="str">
        <f>IF(Artefatos!AQ73&lt;&gt;"",CONCATENATE("(",Artefatos!AQ$1,",",Artefatos!$BX73,",",Artefatos!$A73,",",Artefatos!$D73,"),"),"")</f>
        <v/>
      </c>
      <c r="AM70" s="6" t="str">
        <f>IF(Artefatos!AR73&lt;&gt;"",CONCATENATE("(",Artefatos!AR$1,",",Artefatos!$BX73,",",Artefatos!$A73,",",Artefatos!$D73,"),"),"")</f>
        <v/>
      </c>
      <c r="AN70" s="6" t="str">
        <f>IF(Artefatos!AS73&lt;&gt;"",CONCATENATE("(",Artefatos!AS$1,",",Artefatos!$BX73,",",Artefatos!$A73,",",Artefatos!$D73,"),"),"")</f>
        <v/>
      </c>
      <c r="AO70" s="6" t="str">
        <f>IF(Artefatos!AT73&lt;&gt;"",CONCATENATE("(",Artefatos!AT$1,",",Artefatos!$BX73,",",Artefatos!$A73,",",Artefatos!$D73,"),"),"")</f>
        <v/>
      </c>
      <c r="AP70" s="6" t="str">
        <f>IF(Artefatos!AU73&lt;&gt;"",CONCATENATE("(",Artefatos!AU$1,",",Artefatos!$BX73,",",Artefatos!$A73,",",Artefatos!$D73,"),"),"")</f>
        <v/>
      </c>
      <c r="AQ70" s="6" t="str">
        <f>IF(Artefatos!AV73&lt;&gt;"",CONCATENATE("(",Artefatos!AV$1,",",Artefatos!$BX73,",",Artefatos!$A73,",",Artefatos!$D73,"),"),"")</f>
        <v/>
      </c>
      <c r="AR70" s="6" t="str">
        <f>IF(Artefatos!AW73&lt;&gt;"",CONCATENATE("(",Artefatos!AW$1,",",Artefatos!$BX73,",",Artefatos!$A73,",",Artefatos!$D73,"),"),"")</f>
        <v/>
      </c>
      <c r="AS70" s="6" t="str">
        <f>IF(Artefatos!AX73&lt;&gt;"",CONCATENATE("(",Artefatos!AX$1,",",Artefatos!$BX73,",",Artefatos!$A73,",",Artefatos!$D73,"),"),"")</f>
        <v/>
      </c>
      <c r="AT70" s="6" t="str">
        <f>IF(Artefatos!AY73&lt;&gt;"",CONCATENATE("(",Artefatos!AY$1,",",Artefatos!$BX73,",",Artefatos!$A73,",",Artefatos!$D73,"),"),"")</f>
        <v/>
      </c>
      <c r="AU70" s="6" t="str">
        <f>IF(Artefatos!AZ73&lt;&gt;"",CONCATENATE("(",Artefatos!AZ$1,",",Artefatos!$BX73,",",Artefatos!$A73,",",Artefatos!$D73,"),"),"")</f>
        <v/>
      </c>
      <c r="AV70" s="6" t="str">
        <f>IF(Artefatos!BA73&lt;&gt;"",CONCATENATE("(",Artefatos!BA$1,",",Artefatos!$BX73,",",Artefatos!$A73,",",Artefatos!$D73,"),"),"")</f>
        <v/>
      </c>
      <c r="AW70" s="6" t="str">
        <f>IF(Artefatos!BB73&lt;&gt;"",CONCATENATE("(",Artefatos!BB$1,",",Artefatos!$BX73,",",Artefatos!$A73,",",Artefatos!$D73,"),"),"")</f>
        <v/>
      </c>
      <c r="AX70" s="6" t="str">
        <f>IF(Artefatos!BC73&lt;&gt;"",CONCATENATE("(",Artefatos!BC$1,",",Artefatos!$BX73,",",Artefatos!$A73,",",Artefatos!$D73,"),"),"")</f>
        <v/>
      </c>
      <c r="AY70" s="6" t="str">
        <f>IF(Artefatos!BD73&lt;&gt;"",CONCATENATE("(",Artefatos!BD$1,",",Artefatos!$BX73,",",Artefatos!$A73,",",Artefatos!$D73,"),"),"")</f>
        <v/>
      </c>
      <c r="AZ70" s="6" t="str">
        <f>IF(Artefatos!BE73&lt;&gt;"",CONCATENATE("(",Artefatos!BE$1,",",Artefatos!$BX73,",",Artefatos!$A73,",",Artefatos!$D73,"),"),"")</f>
        <v/>
      </c>
      <c r="BA70" s="6" t="str">
        <f>IF(Artefatos!BF73&lt;&gt;"",CONCATENATE("(",Artefatos!BF$1,",",Artefatos!$BX73,",",Artefatos!$A73,",",Artefatos!$D73,"),"),"")</f>
        <v/>
      </c>
      <c r="BB70" s="6" t="str">
        <f>IF(Artefatos!BG73&lt;&gt;"",CONCATENATE("(",Artefatos!BG$1,",",Artefatos!$BX73,",",Artefatos!$A73,",",Artefatos!$D73,"),"),"")</f>
        <v/>
      </c>
      <c r="BC70" s="6" t="str">
        <f>IF(Artefatos!BH73&lt;&gt;"",CONCATENATE("(",Artefatos!BH$1,",",Artefatos!$BX73,",",Artefatos!$A73,",",Artefatos!$D73,"),"),"")</f>
        <v/>
      </c>
      <c r="BD70" s="6" t="str">
        <f>IF(Artefatos!BI73&lt;&gt;"",CONCATENATE("(",Artefatos!BI$1,",",Artefatos!$BX73,",",Artefatos!$A73,",",Artefatos!$D73,"),"),"")</f>
        <v/>
      </c>
      <c r="BE70" s="6" t="str">
        <f>IF(Artefatos!BJ73&lt;&gt;"",CONCATENATE("(",Artefatos!BJ$1,",",Artefatos!$BX73,",",Artefatos!$A73,",",Artefatos!$D73,"),"),"")</f>
        <v/>
      </c>
      <c r="BF70" s="6" t="str">
        <f>IF(Artefatos!BK73&lt;&gt;"",CONCATENATE("(",Artefatos!BK$1,",",Artefatos!$BX73,",",Artefatos!$A73,",",Artefatos!$D73,"),"),"")</f>
        <v/>
      </c>
      <c r="BG70" s="6" t="str">
        <f>IF(Artefatos!BL73&lt;&gt;"",CONCATENATE("(",Artefatos!BL$1,",",Artefatos!$BX73,",",Artefatos!$A73,",",Artefatos!$D73,"),"),"")</f>
        <v/>
      </c>
      <c r="BH70" s="6" t="str">
        <f>IF(Artefatos!BM73&lt;&gt;"",CONCATENATE("(",Artefatos!BM$1,",",Artefatos!$BX73,",",Artefatos!$A73,",",Artefatos!$D73,"),"),"")</f>
        <v/>
      </c>
      <c r="BI70" s="6" t="str">
        <f>IF(Artefatos!BN73&lt;&gt;"",CONCATENATE("(",Artefatos!BN$1,",",Artefatos!$BX73,",",Artefatos!$A73,",",Artefatos!$D73,"),"),"")</f>
        <v/>
      </c>
      <c r="BJ70" s="6" t="str">
        <f>IF(Artefatos!BO73&lt;&gt;"",CONCATENATE("(",Artefatos!BO$1,",",Artefatos!$BX73,",",Artefatos!$A73,",",Artefatos!$D73,"),"),"")</f>
        <v/>
      </c>
      <c r="BK70" s="6" t="str">
        <f>IF(Artefatos!BP73&lt;&gt;"",CONCATENATE("(",Artefatos!BP$1,",",Artefatos!$BX73,",",Artefatos!$A73,",",Artefatos!$D73,"),"),"")</f>
        <v/>
      </c>
      <c r="BL70" s="6" t="str">
        <f>IF(Artefatos!BQ73&lt;&gt;"",CONCATENATE("(",Artefatos!BQ$1,",",Artefatos!$BX73,",",Artefatos!$A73,",",Artefatos!$D73,"),"),"")</f>
        <v/>
      </c>
      <c r="BM70" s="6" t="str">
        <f>IF(Artefatos!BR73&lt;&gt;"",CONCATENATE("(",Artefatos!BR$1,",",Artefatos!$BX73,",",Artefatos!$A73,",",Artefatos!$D73,"),"),"")</f>
        <v/>
      </c>
      <c r="BN70" s="6" t="str">
        <f>IF(Artefatos!BS73&lt;&gt;"",CONCATENATE("(",Artefatos!BS$1,",",Artefatos!$BX73,",",Artefatos!$A73,",",Artefatos!$D73,"),"),"")</f>
        <v/>
      </c>
      <c r="BO70" s="6" t="str">
        <f>IF(Artefatos!BT73&lt;&gt;"",CONCATENATE("(",Artefatos!BT$1,",",Artefatos!$BX73,",",Artefatos!$A73,",",Artefatos!$D73,"),"),"")</f>
        <v/>
      </c>
      <c r="BP70" s="6" t="str">
        <f>IF(Artefatos!BU73&lt;&gt;"",CONCATENATE("(",Artefatos!BU$1,",",Artefatos!$BX73,",",Artefatos!$A73,",",Artefatos!$D73,"),"),"")</f>
        <v/>
      </c>
      <c r="BQ70" s="6" t="str">
        <f>IF(Artefatos!BV73&lt;&gt;"",CONCATENATE("(",Artefatos!BV$1,",",Artefatos!$BX73,",",Artefatos!$A73,",",Artefatos!$D73,"),"),"")</f>
        <v/>
      </c>
      <c r="BR70" s="6" t="str">
        <f>IF(Artefatos!BW73&lt;&gt;"",CONCATENATE("(",Artefatos!BW$1,",",Artefatos!$BX73,",",Artefatos!$A73,",",Artefatos!$D73,"),"),"")</f>
        <v>(70,2,56,true),</v>
      </c>
    </row>
    <row r="71" spans="1:70" x14ac:dyDescent="0.2">
      <c r="A71" s="6" t="str">
        <f>IF(Artefatos!F74&lt;&gt;"",CONCATENATE("(",Artefatos!F$1,",",Artefatos!$BX74,",",Artefatos!$A74,",",Artefatos!$D74,"),"),"")</f>
        <v>(1,2,57,true),</v>
      </c>
      <c r="B71" s="6" t="str">
        <f>IF(Artefatos!G74&lt;&gt;"",CONCATENATE("(",Artefatos!G$1,",",Artefatos!$BX74,",",Artefatos!$A74,",",Artefatos!$D74,"),"),"")</f>
        <v>(2,2,57,true),</v>
      </c>
      <c r="C71" s="6" t="str">
        <f>IF(Artefatos!H74&lt;&gt;"",CONCATENATE("(",Artefatos!H$1,",",Artefatos!$BX74,",",Artefatos!$A74,",",Artefatos!$D74,"),"),"")</f>
        <v/>
      </c>
      <c r="D71" s="6" t="str">
        <f>IF(Artefatos!I74&lt;&gt;"",CONCATENATE("(",Artefatos!I$1,",",Artefatos!$BX74,",",Artefatos!$A74,",",Artefatos!$D74,"),"),"")</f>
        <v/>
      </c>
      <c r="E71" s="6" t="str">
        <f>IF(Artefatos!J74&lt;&gt;"",CONCATENATE("(",Artefatos!J$1,",",Artefatos!$BX74,",",Artefatos!$A74,",",Artefatos!$D74,"),"),"")</f>
        <v/>
      </c>
      <c r="F71" s="6" t="str">
        <f>IF(Artefatos!K74&lt;&gt;"",CONCATENATE("(",Artefatos!K$1,",",Artefatos!$BX74,",",Artefatos!$A74,",",Artefatos!$D74,"),"),"")</f>
        <v/>
      </c>
      <c r="G71" s="6" t="str">
        <f>IF(Artefatos!L74&lt;&gt;"",CONCATENATE("(",Artefatos!L$1,",",Artefatos!$BX74,",",Artefatos!$A74,",",Artefatos!$D74,"),"),"")</f>
        <v/>
      </c>
      <c r="H71" s="6" t="str">
        <f>IF(Artefatos!M74&lt;&gt;"",CONCATENATE("(",Artefatos!M$1,",",Artefatos!$BX74,",",Artefatos!$A74,",",Artefatos!$D74,"),"),"")</f>
        <v/>
      </c>
      <c r="I71" s="6" t="str">
        <f>IF(Artefatos!N74&lt;&gt;"",CONCATENATE("(",Artefatos!N$1,",",Artefatos!$BX74,",",Artefatos!$A74,",",Artefatos!$D74,"),"),"")</f>
        <v/>
      </c>
      <c r="J71" s="6" t="str">
        <f>IF(Artefatos!O74&lt;&gt;"",CONCATENATE("(",Artefatos!O$1,",",Artefatos!$BX74,",",Artefatos!$A74,",",Artefatos!$D74,"),"),"")</f>
        <v>(10,2,57,true),</v>
      </c>
      <c r="K71" s="6" t="str">
        <f>IF(Artefatos!P74&lt;&gt;"",CONCATENATE("(",Artefatos!P$1,",",Artefatos!$BX74,",",Artefatos!$A74,",",Artefatos!$D74,"),"),"")</f>
        <v/>
      </c>
      <c r="L71" s="6" t="str">
        <f>IF(Artefatos!Q74&lt;&gt;"",CONCATENATE("(",Artefatos!Q$1,",",Artefatos!$BX74,",",Artefatos!$A74,",",Artefatos!$D74,"),"),"")</f>
        <v>(12,2,57,true),</v>
      </c>
      <c r="M71" s="6" t="str">
        <f>IF(Artefatos!R74&lt;&gt;"",CONCATENATE("(",Artefatos!R$1,",",Artefatos!$BX74,",",Artefatos!$A74,",",Artefatos!$D74,"),"),"")</f>
        <v>(13,2,57,true),</v>
      </c>
      <c r="N71" s="6" t="str">
        <f>IF(Artefatos!S74&lt;&gt;"",CONCATENATE("(",Artefatos!S$1,",",Artefatos!$BX74,",",Artefatos!$A74,",",Artefatos!$D74,"),"),"")</f>
        <v/>
      </c>
      <c r="O71" s="6" t="str">
        <f>IF(Artefatos!T74&lt;&gt;"",CONCATENATE("(",Artefatos!T$1,",",Artefatos!$BX74,",",Artefatos!$A74,",",Artefatos!$D74,"),"),"")</f>
        <v/>
      </c>
      <c r="P71" s="6" t="str">
        <f>IF(Artefatos!U74&lt;&gt;"",CONCATENATE("(",Artefatos!U$1,",",Artefatos!$BX74,",",Artefatos!$A74,",",Artefatos!$D74,"),"),"")</f>
        <v/>
      </c>
      <c r="Q71" s="6" t="str">
        <f>IF(Artefatos!V74&lt;&gt;"",CONCATENATE("(",Artefatos!V$1,",",Artefatos!$BX74,",",Artefatos!$A74,",",Artefatos!$D74,"),"),"")</f>
        <v/>
      </c>
      <c r="R71" s="6" t="str">
        <f>IF(Artefatos!W74&lt;&gt;"",CONCATENATE("(",Artefatos!W$1,",",Artefatos!$BX74,",",Artefatos!$A74,",",Artefatos!$D74,"),"),"")</f>
        <v/>
      </c>
      <c r="S71" s="6" t="str">
        <f>IF(Artefatos!X74&lt;&gt;"",CONCATENATE("(",Artefatos!X$1,",",Artefatos!$BX74,",",Artefatos!$A74,",",Artefatos!$D74,"),"),"")</f>
        <v>(19,2,57,true),</v>
      </c>
      <c r="T71" s="6" t="str">
        <f>IF(Artefatos!Y74&lt;&gt;"",CONCATENATE("(",Artefatos!Y$1,",",Artefatos!$BX74,",",Artefatos!$A74,",",Artefatos!$D74,"),"),"")</f>
        <v/>
      </c>
      <c r="U71" s="6" t="str">
        <f>IF(Artefatos!Z74&lt;&gt;"",CONCATENATE("(",Artefatos!Z$1,",",Artefatos!$BX74,",",Artefatos!$A74,",",Artefatos!$D74,"),"),"")</f>
        <v/>
      </c>
      <c r="V71" s="6" t="str">
        <f>IF(Artefatos!AA74&lt;&gt;"",CONCATENATE("(",Artefatos!AA$1,",",Artefatos!$BX74,",",Artefatos!$A74,",",Artefatos!$D74,"),"),"")</f>
        <v/>
      </c>
      <c r="W71" s="6" t="str">
        <f>IF(Artefatos!AB74&lt;&gt;"",CONCATENATE("(",Artefatos!AB$1,",",Artefatos!$BX74,",",Artefatos!$A74,",",Artefatos!$D74,"),"),"")</f>
        <v/>
      </c>
      <c r="X71" s="6" t="str">
        <f>IF(Artefatos!AC74&lt;&gt;"",CONCATENATE("(",Artefatos!AC$1,",",Artefatos!$BX74,",",Artefatos!$A74,",",Artefatos!$D74,"),"),"")</f>
        <v/>
      </c>
      <c r="Y71" s="6" t="str">
        <f>IF(Artefatos!AD74&lt;&gt;"",CONCATENATE("(",Artefatos!AD$1,",",Artefatos!$BX74,",",Artefatos!$A74,",",Artefatos!$D74,"),"),"")</f>
        <v/>
      </c>
      <c r="Z71" s="6" t="str">
        <f>IF(Artefatos!AE74&lt;&gt;"",CONCATENATE("(",Artefatos!AE$1,",",Artefatos!$BX74,",",Artefatos!$A74,",",Artefatos!$D74,"),"),"")</f>
        <v/>
      </c>
      <c r="AA71" s="6" t="str">
        <f>IF(Artefatos!AF74&lt;&gt;"",CONCATENATE("(",Artefatos!AF$1,",",Artefatos!$BX74,",",Artefatos!$A74,",",Artefatos!$D74,"),"),"")</f>
        <v/>
      </c>
      <c r="AB71" s="6" t="str">
        <f>IF(Artefatos!AG74&lt;&gt;"",CONCATENATE("(",Artefatos!AG$1,",",Artefatos!$BX74,",",Artefatos!$A74,",",Artefatos!$D74,"),"),"")</f>
        <v/>
      </c>
      <c r="AC71" s="6" t="str">
        <f>IF(Artefatos!AH74&lt;&gt;"",CONCATENATE("(",Artefatos!AH$1,",",Artefatos!$BX74,",",Artefatos!$A74,",",Artefatos!$D74,"),"),"")</f>
        <v>(29,2,57,true),</v>
      </c>
      <c r="AD71" s="6" t="str">
        <f>IF(Artefatos!AI74&lt;&gt;"",CONCATENATE("(",Artefatos!AI$1,",",Artefatos!$BX74,",",Artefatos!$A74,",",Artefatos!$D74,"),"),"")</f>
        <v>(30,2,57,true),</v>
      </c>
      <c r="AE71" s="6" t="str">
        <f>IF(Artefatos!AJ74&lt;&gt;"",CONCATENATE("(",Artefatos!AJ$1,",",Artefatos!$BX74,",",Artefatos!$A74,",",Artefatos!$D74,"),"),"")</f>
        <v>(31,2,57,true),</v>
      </c>
      <c r="AF71" s="6" t="str">
        <f>IF(Artefatos!AK74&lt;&gt;"",CONCATENATE("(",Artefatos!AK$1,",",Artefatos!$BX74,",",Artefatos!$A74,",",Artefatos!$D74,"),"),"")</f>
        <v>(32,2,57,true),</v>
      </c>
      <c r="AG71" s="6" t="str">
        <f>IF(Artefatos!AL74&lt;&gt;"",CONCATENATE("(",Artefatos!AL$1,",",Artefatos!$BX74,",",Artefatos!$A74,",",Artefatos!$D74,"),"),"")</f>
        <v/>
      </c>
      <c r="AH71" s="6" t="str">
        <f>IF(Artefatos!AM74&lt;&gt;"",CONCATENATE("(",Artefatos!AM$1,",",Artefatos!$BX74,",",Artefatos!$A74,",",Artefatos!$D74,"),"),"")</f>
        <v/>
      </c>
      <c r="AI71" s="6" t="str">
        <f>IF(Artefatos!AN74&lt;&gt;"",CONCATENATE("(",Artefatos!AN$1,",",Artefatos!$BX74,",",Artefatos!$A74,",",Artefatos!$D74,"),"),"")</f>
        <v/>
      </c>
      <c r="AJ71" s="6" t="str">
        <f>IF(Artefatos!AO74&lt;&gt;"",CONCATENATE("(",Artefatos!AO$1,",",Artefatos!$BX74,",",Artefatos!$A74,",",Artefatos!$D74,"),"),"")</f>
        <v/>
      </c>
      <c r="AK71" s="6" t="str">
        <f>IF(Artefatos!AP74&lt;&gt;"",CONCATENATE("(",Artefatos!AP$1,",",Artefatos!$BX74,",",Artefatos!$A74,",",Artefatos!$D74,"),"),"")</f>
        <v/>
      </c>
      <c r="AL71" s="6" t="str">
        <f>IF(Artefatos!AQ74&lt;&gt;"",CONCATENATE("(",Artefatos!AQ$1,",",Artefatos!$BX74,",",Artefatos!$A74,",",Artefatos!$D74,"),"),"")</f>
        <v/>
      </c>
      <c r="AM71" s="6" t="str">
        <f>IF(Artefatos!AR74&lt;&gt;"",CONCATENATE("(",Artefatos!AR$1,",",Artefatos!$BX74,",",Artefatos!$A74,",",Artefatos!$D74,"),"),"")</f>
        <v/>
      </c>
      <c r="AN71" s="6" t="str">
        <f>IF(Artefatos!AS74&lt;&gt;"",CONCATENATE("(",Artefatos!AS$1,",",Artefatos!$BX74,",",Artefatos!$A74,",",Artefatos!$D74,"),"),"")</f>
        <v/>
      </c>
      <c r="AO71" s="6" t="str">
        <f>IF(Artefatos!AT74&lt;&gt;"",CONCATENATE("(",Artefatos!AT$1,",",Artefatos!$BX74,",",Artefatos!$A74,",",Artefatos!$D74,"),"),"")</f>
        <v/>
      </c>
      <c r="AP71" s="6" t="str">
        <f>IF(Artefatos!AU74&lt;&gt;"",CONCATENATE("(",Artefatos!AU$1,",",Artefatos!$BX74,",",Artefatos!$A74,",",Artefatos!$D74,"),"),"")</f>
        <v/>
      </c>
      <c r="AQ71" s="6" t="str">
        <f>IF(Artefatos!AV74&lt;&gt;"",CONCATENATE("(",Artefatos!AV$1,",",Artefatos!$BX74,",",Artefatos!$A74,",",Artefatos!$D74,"),"),"")</f>
        <v/>
      </c>
      <c r="AR71" s="6" t="str">
        <f>IF(Artefatos!AW74&lt;&gt;"",CONCATENATE("(",Artefatos!AW$1,",",Artefatos!$BX74,",",Artefatos!$A74,",",Artefatos!$D74,"),"),"")</f>
        <v/>
      </c>
      <c r="AS71" s="6" t="str">
        <f>IF(Artefatos!AX74&lt;&gt;"",CONCATENATE("(",Artefatos!AX$1,",",Artefatos!$BX74,",",Artefatos!$A74,",",Artefatos!$D74,"),"),"")</f>
        <v/>
      </c>
      <c r="AT71" s="6" t="str">
        <f>IF(Artefatos!AY74&lt;&gt;"",CONCATENATE("(",Artefatos!AY$1,",",Artefatos!$BX74,",",Artefatos!$A74,",",Artefatos!$D74,"),"),"")</f>
        <v/>
      </c>
      <c r="AU71" s="6" t="str">
        <f>IF(Artefatos!AZ74&lt;&gt;"",CONCATENATE("(",Artefatos!AZ$1,",",Artefatos!$BX74,",",Artefatos!$A74,",",Artefatos!$D74,"),"),"")</f>
        <v/>
      </c>
      <c r="AV71" s="6" t="str">
        <f>IF(Artefatos!BA74&lt;&gt;"",CONCATENATE("(",Artefatos!BA$1,",",Artefatos!$BX74,",",Artefatos!$A74,",",Artefatos!$D74,"),"),"")</f>
        <v/>
      </c>
      <c r="AW71" s="6" t="str">
        <f>IF(Artefatos!BB74&lt;&gt;"",CONCATENATE("(",Artefatos!BB$1,",",Artefatos!$BX74,",",Artefatos!$A74,",",Artefatos!$D74,"),"),"")</f>
        <v/>
      </c>
      <c r="AX71" s="6" t="str">
        <f>IF(Artefatos!BC74&lt;&gt;"",CONCATENATE("(",Artefatos!BC$1,",",Artefatos!$BX74,",",Artefatos!$A74,",",Artefatos!$D74,"),"),"")</f>
        <v/>
      </c>
      <c r="AY71" s="6" t="str">
        <f>IF(Artefatos!BD74&lt;&gt;"",CONCATENATE("(",Artefatos!BD$1,",",Artefatos!$BX74,",",Artefatos!$A74,",",Artefatos!$D74,"),"),"")</f>
        <v/>
      </c>
      <c r="AZ71" s="6" t="str">
        <f>IF(Artefatos!BE74&lt;&gt;"",CONCATENATE("(",Artefatos!BE$1,",",Artefatos!$BX74,",",Artefatos!$A74,",",Artefatos!$D74,"),"),"")</f>
        <v/>
      </c>
      <c r="BA71" s="6" t="str">
        <f>IF(Artefatos!BF74&lt;&gt;"",CONCATENATE("(",Artefatos!BF$1,",",Artefatos!$BX74,",",Artefatos!$A74,",",Artefatos!$D74,"),"),"")</f>
        <v/>
      </c>
      <c r="BB71" s="6" t="str">
        <f>IF(Artefatos!BG74&lt;&gt;"",CONCATENATE("(",Artefatos!BG$1,",",Artefatos!$BX74,",",Artefatos!$A74,",",Artefatos!$D74,"),"),"")</f>
        <v/>
      </c>
      <c r="BC71" s="6" t="str">
        <f>IF(Artefatos!BH74&lt;&gt;"",CONCATENATE("(",Artefatos!BH$1,",",Artefatos!$BX74,",",Artefatos!$A74,",",Artefatos!$D74,"),"),"")</f>
        <v/>
      </c>
      <c r="BD71" s="6" t="str">
        <f>IF(Artefatos!BI74&lt;&gt;"",CONCATENATE("(",Artefatos!BI$1,",",Artefatos!$BX74,",",Artefatos!$A74,",",Artefatos!$D74,"),"),"")</f>
        <v/>
      </c>
      <c r="BE71" s="6" t="str">
        <f>IF(Artefatos!BJ74&lt;&gt;"",CONCATENATE("(",Artefatos!BJ$1,",",Artefatos!$BX74,",",Artefatos!$A74,",",Artefatos!$D74,"),"),"")</f>
        <v/>
      </c>
      <c r="BF71" s="6" t="str">
        <f>IF(Artefatos!BK74&lt;&gt;"",CONCATENATE("(",Artefatos!BK$1,",",Artefatos!$BX74,",",Artefatos!$A74,",",Artefatos!$D74,"),"),"")</f>
        <v/>
      </c>
      <c r="BG71" s="6" t="str">
        <f>IF(Artefatos!BL74&lt;&gt;"",CONCATENATE("(",Artefatos!BL$1,",",Artefatos!$BX74,",",Artefatos!$A74,",",Artefatos!$D74,"),"),"")</f>
        <v/>
      </c>
      <c r="BH71" s="6" t="str">
        <f>IF(Artefatos!BM74&lt;&gt;"",CONCATENATE("(",Artefatos!BM$1,",",Artefatos!$BX74,",",Artefatos!$A74,",",Artefatos!$D74,"),"),"")</f>
        <v/>
      </c>
      <c r="BI71" s="6" t="str">
        <f>IF(Artefatos!BN74&lt;&gt;"",CONCATENATE("(",Artefatos!BN$1,",",Artefatos!$BX74,",",Artefatos!$A74,",",Artefatos!$D74,"),"),"")</f>
        <v/>
      </c>
      <c r="BJ71" s="6" t="str">
        <f>IF(Artefatos!BO74&lt;&gt;"",CONCATENATE("(",Artefatos!BO$1,",",Artefatos!$BX74,",",Artefatos!$A74,",",Artefatos!$D74,"),"),"")</f>
        <v/>
      </c>
      <c r="BK71" s="6" t="str">
        <f>IF(Artefatos!BP74&lt;&gt;"",CONCATENATE("(",Artefatos!BP$1,",",Artefatos!$BX74,",",Artefatos!$A74,",",Artefatos!$D74,"),"),"")</f>
        <v/>
      </c>
      <c r="BL71" s="6" t="str">
        <f>IF(Artefatos!BQ74&lt;&gt;"",CONCATENATE("(",Artefatos!BQ$1,",",Artefatos!$BX74,",",Artefatos!$A74,",",Artefatos!$D74,"),"),"")</f>
        <v/>
      </c>
      <c r="BM71" s="6" t="str">
        <f>IF(Artefatos!BR74&lt;&gt;"",CONCATENATE("(",Artefatos!BR$1,",",Artefatos!$BX74,",",Artefatos!$A74,",",Artefatos!$D74,"),"),"")</f>
        <v/>
      </c>
      <c r="BN71" s="6" t="str">
        <f>IF(Artefatos!BS74&lt;&gt;"",CONCATENATE("(",Artefatos!BS$1,",",Artefatos!$BX74,",",Artefatos!$A74,",",Artefatos!$D74,"),"),"")</f>
        <v/>
      </c>
      <c r="BO71" s="6" t="str">
        <f>IF(Artefatos!BT74&lt;&gt;"",CONCATENATE("(",Artefatos!BT$1,",",Artefatos!$BX74,",",Artefatos!$A74,",",Artefatos!$D74,"),"),"")</f>
        <v/>
      </c>
      <c r="BP71" s="6" t="str">
        <f>IF(Artefatos!BU74&lt;&gt;"",CONCATENATE("(",Artefatos!BU$1,",",Artefatos!$BX74,",",Artefatos!$A74,",",Artefatos!$D74,"),"),"")</f>
        <v/>
      </c>
      <c r="BQ71" s="6" t="str">
        <f>IF(Artefatos!BV74&lt;&gt;"",CONCATENATE("(",Artefatos!BV$1,",",Artefatos!$BX74,",",Artefatos!$A74,",",Artefatos!$D74,"),"),"")</f>
        <v/>
      </c>
      <c r="BR71" s="6" t="str">
        <f>IF(Artefatos!BW74&lt;&gt;"",CONCATENATE("(",Artefatos!BW$1,",",Artefatos!$BX74,",",Artefatos!$A74,",",Artefatos!$D74,"),"),"")</f>
        <v>(70,2,57,true),</v>
      </c>
    </row>
    <row r="72" spans="1:70" x14ac:dyDescent="0.2">
      <c r="A72" s="6" t="str">
        <f>IF(Artefatos!F75&lt;&gt;"",CONCATENATE("(",Artefatos!F$1,",",Artefatos!$BX75,",",Artefatos!$A75,",",Artefatos!$D75,"),"),"")</f>
        <v>(1,2,58,true),</v>
      </c>
      <c r="B72" s="6" t="str">
        <f>IF(Artefatos!G75&lt;&gt;"",CONCATENATE("(",Artefatos!G$1,",",Artefatos!$BX75,",",Artefatos!$A75,",",Artefatos!$D75,"),"),"")</f>
        <v>(2,2,58,true),</v>
      </c>
      <c r="C72" s="6" t="str">
        <f>IF(Artefatos!H75&lt;&gt;"",CONCATENATE("(",Artefatos!H$1,",",Artefatos!$BX75,",",Artefatos!$A75,",",Artefatos!$D75,"),"),"")</f>
        <v/>
      </c>
      <c r="D72" s="6" t="str">
        <f>IF(Artefatos!I75&lt;&gt;"",CONCATENATE("(",Artefatos!I$1,",",Artefatos!$BX75,",",Artefatos!$A75,",",Artefatos!$D75,"),"),"")</f>
        <v/>
      </c>
      <c r="E72" s="6" t="str">
        <f>IF(Artefatos!J75&lt;&gt;"",CONCATENATE("(",Artefatos!J$1,",",Artefatos!$BX75,",",Artefatos!$A75,",",Artefatos!$D75,"),"),"")</f>
        <v/>
      </c>
      <c r="F72" s="6" t="str">
        <f>IF(Artefatos!K75&lt;&gt;"",CONCATENATE("(",Artefatos!K$1,",",Artefatos!$BX75,",",Artefatos!$A75,",",Artefatos!$D75,"),"),"")</f>
        <v/>
      </c>
      <c r="G72" s="6" t="str">
        <f>IF(Artefatos!L75&lt;&gt;"",CONCATENATE("(",Artefatos!L$1,",",Artefatos!$BX75,",",Artefatos!$A75,",",Artefatos!$D75,"),"),"")</f>
        <v/>
      </c>
      <c r="H72" s="6" t="str">
        <f>IF(Artefatos!M75&lt;&gt;"",CONCATENATE("(",Artefatos!M$1,",",Artefatos!$BX75,",",Artefatos!$A75,",",Artefatos!$D75,"),"),"")</f>
        <v/>
      </c>
      <c r="I72" s="6" t="str">
        <f>IF(Artefatos!N75&lt;&gt;"",CONCATENATE("(",Artefatos!N$1,",",Artefatos!$BX75,",",Artefatos!$A75,",",Artefatos!$D75,"),"),"")</f>
        <v/>
      </c>
      <c r="J72" s="6" t="str">
        <f>IF(Artefatos!O75&lt;&gt;"",CONCATENATE("(",Artefatos!O$1,",",Artefatos!$BX75,",",Artefatos!$A75,",",Artefatos!$D75,"),"),"")</f>
        <v>(10,2,58,true),</v>
      </c>
      <c r="K72" s="6" t="str">
        <f>IF(Artefatos!P75&lt;&gt;"",CONCATENATE("(",Artefatos!P$1,",",Artefatos!$BX75,",",Artefatos!$A75,",",Artefatos!$D75,"),"),"")</f>
        <v/>
      </c>
      <c r="L72" s="6" t="str">
        <f>IF(Artefatos!Q75&lt;&gt;"",CONCATENATE("(",Artefatos!Q$1,",",Artefatos!$BX75,",",Artefatos!$A75,",",Artefatos!$D75,"),"),"")</f>
        <v>(12,2,58,true),</v>
      </c>
      <c r="M72" s="6" t="str">
        <f>IF(Artefatos!R75&lt;&gt;"",CONCATENATE("(",Artefatos!R$1,",",Artefatos!$BX75,",",Artefatos!$A75,",",Artefatos!$D75,"),"),"")</f>
        <v>(13,2,58,true),</v>
      </c>
      <c r="N72" s="6" t="str">
        <f>IF(Artefatos!S75&lt;&gt;"",CONCATENATE("(",Artefatos!S$1,",",Artefatos!$BX75,",",Artefatos!$A75,",",Artefatos!$D75,"),"),"")</f>
        <v/>
      </c>
      <c r="O72" s="6" t="str">
        <f>IF(Artefatos!T75&lt;&gt;"",CONCATENATE("(",Artefatos!T$1,",",Artefatos!$BX75,",",Artefatos!$A75,",",Artefatos!$D75,"),"),"")</f>
        <v/>
      </c>
      <c r="P72" s="6" t="str">
        <f>IF(Artefatos!U75&lt;&gt;"",CONCATENATE("(",Artefatos!U$1,",",Artefatos!$BX75,",",Artefatos!$A75,",",Artefatos!$D75,"),"),"")</f>
        <v/>
      </c>
      <c r="Q72" s="6" t="str">
        <f>IF(Artefatos!V75&lt;&gt;"",CONCATENATE("(",Artefatos!V$1,",",Artefatos!$BX75,",",Artefatos!$A75,",",Artefatos!$D75,"),"),"")</f>
        <v/>
      </c>
      <c r="R72" s="6" t="str">
        <f>IF(Artefatos!W75&lt;&gt;"",CONCATENATE("(",Artefatos!W$1,",",Artefatos!$BX75,",",Artefatos!$A75,",",Artefatos!$D75,"),"),"")</f>
        <v/>
      </c>
      <c r="S72" s="6" t="str">
        <f>IF(Artefatos!X75&lt;&gt;"",CONCATENATE("(",Artefatos!X$1,",",Artefatos!$BX75,",",Artefatos!$A75,",",Artefatos!$D75,"),"),"")</f>
        <v>(19,2,58,true),</v>
      </c>
      <c r="T72" s="6" t="str">
        <f>IF(Artefatos!Y75&lt;&gt;"",CONCATENATE("(",Artefatos!Y$1,",",Artefatos!$BX75,",",Artefatos!$A75,",",Artefatos!$D75,"),"),"")</f>
        <v/>
      </c>
      <c r="U72" s="6" t="str">
        <f>IF(Artefatos!Z75&lt;&gt;"",CONCATENATE("(",Artefatos!Z$1,",",Artefatos!$BX75,",",Artefatos!$A75,",",Artefatos!$D75,"),"),"")</f>
        <v/>
      </c>
      <c r="V72" s="6" t="str">
        <f>IF(Artefatos!AA75&lt;&gt;"",CONCATENATE("(",Artefatos!AA$1,",",Artefatos!$BX75,",",Artefatos!$A75,",",Artefatos!$D75,"),"),"")</f>
        <v/>
      </c>
      <c r="W72" s="6" t="str">
        <f>IF(Artefatos!AB75&lt;&gt;"",CONCATENATE("(",Artefatos!AB$1,",",Artefatos!$BX75,",",Artefatos!$A75,",",Artefatos!$D75,"),"),"")</f>
        <v/>
      </c>
      <c r="X72" s="6" t="str">
        <f>IF(Artefatos!AC75&lt;&gt;"",CONCATENATE("(",Artefatos!AC$1,",",Artefatos!$BX75,",",Artefatos!$A75,",",Artefatos!$D75,"),"),"")</f>
        <v/>
      </c>
      <c r="Y72" s="6" t="str">
        <f>IF(Artefatos!AD75&lt;&gt;"",CONCATENATE("(",Artefatos!AD$1,",",Artefatos!$BX75,",",Artefatos!$A75,",",Artefatos!$D75,"),"),"")</f>
        <v/>
      </c>
      <c r="Z72" s="6" t="str">
        <f>IF(Artefatos!AE75&lt;&gt;"",CONCATENATE("(",Artefatos!AE$1,",",Artefatos!$BX75,",",Artefatos!$A75,",",Artefatos!$D75,"),"),"")</f>
        <v/>
      </c>
      <c r="AA72" s="6" t="str">
        <f>IF(Artefatos!AF75&lt;&gt;"",CONCATENATE("(",Artefatos!AF$1,",",Artefatos!$BX75,",",Artefatos!$A75,",",Artefatos!$D75,"),"),"")</f>
        <v/>
      </c>
      <c r="AB72" s="6" t="str">
        <f>IF(Artefatos!AG75&lt;&gt;"",CONCATENATE("(",Artefatos!AG$1,",",Artefatos!$BX75,",",Artefatos!$A75,",",Artefatos!$D75,"),"),"")</f>
        <v/>
      </c>
      <c r="AC72" s="6" t="str">
        <f>IF(Artefatos!AH75&lt;&gt;"",CONCATENATE("(",Artefatos!AH$1,",",Artefatos!$BX75,",",Artefatos!$A75,",",Artefatos!$D75,"),"),"")</f>
        <v>(29,2,58,true),</v>
      </c>
      <c r="AD72" s="6" t="str">
        <f>IF(Artefatos!AI75&lt;&gt;"",CONCATENATE("(",Artefatos!AI$1,",",Artefatos!$BX75,",",Artefatos!$A75,",",Artefatos!$D75,"),"),"")</f>
        <v>(30,2,58,true),</v>
      </c>
      <c r="AE72" s="6" t="str">
        <f>IF(Artefatos!AJ75&lt;&gt;"",CONCATENATE("(",Artefatos!AJ$1,",",Artefatos!$BX75,",",Artefatos!$A75,",",Artefatos!$D75,"),"),"")</f>
        <v>(31,2,58,true),</v>
      </c>
      <c r="AF72" s="6" t="str">
        <f>IF(Artefatos!AK75&lt;&gt;"",CONCATENATE("(",Artefatos!AK$1,",",Artefatos!$BX75,",",Artefatos!$A75,",",Artefatos!$D75,"),"),"")</f>
        <v>(32,2,58,true),</v>
      </c>
      <c r="AG72" s="6" t="str">
        <f>IF(Artefatos!AL75&lt;&gt;"",CONCATENATE("(",Artefatos!AL$1,",",Artefatos!$BX75,",",Artefatos!$A75,",",Artefatos!$D75,"),"),"")</f>
        <v/>
      </c>
      <c r="AH72" s="6" t="str">
        <f>IF(Artefatos!AM75&lt;&gt;"",CONCATENATE("(",Artefatos!AM$1,",",Artefatos!$BX75,",",Artefatos!$A75,",",Artefatos!$D75,"),"),"")</f>
        <v/>
      </c>
      <c r="AI72" s="6" t="str">
        <f>IF(Artefatos!AN75&lt;&gt;"",CONCATENATE("(",Artefatos!AN$1,",",Artefatos!$BX75,",",Artefatos!$A75,",",Artefatos!$D75,"),"),"")</f>
        <v/>
      </c>
      <c r="AJ72" s="6" t="str">
        <f>IF(Artefatos!AO75&lt;&gt;"",CONCATENATE("(",Artefatos!AO$1,",",Artefatos!$BX75,",",Artefatos!$A75,",",Artefatos!$D75,"),"),"")</f>
        <v/>
      </c>
      <c r="AK72" s="6" t="str">
        <f>IF(Artefatos!AP75&lt;&gt;"",CONCATENATE("(",Artefatos!AP$1,",",Artefatos!$BX75,",",Artefatos!$A75,",",Artefatos!$D75,"),"),"")</f>
        <v/>
      </c>
      <c r="AL72" s="6" t="str">
        <f>IF(Artefatos!AQ75&lt;&gt;"",CONCATENATE("(",Artefatos!AQ$1,",",Artefatos!$BX75,",",Artefatos!$A75,",",Artefatos!$D75,"),"),"")</f>
        <v/>
      </c>
      <c r="AM72" s="6" t="str">
        <f>IF(Artefatos!AR75&lt;&gt;"",CONCATENATE("(",Artefatos!AR$1,",",Artefatos!$BX75,",",Artefatos!$A75,",",Artefatos!$D75,"),"),"")</f>
        <v/>
      </c>
      <c r="AN72" s="6" t="str">
        <f>IF(Artefatos!AS75&lt;&gt;"",CONCATENATE("(",Artefatos!AS$1,",",Artefatos!$BX75,",",Artefatos!$A75,",",Artefatos!$D75,"),"),"")</f>
        <v/>
      </c>
      <c r="AO72" s="6" t="str">
        <f>IF(Artefatos!AT75&lt;&gt;"",CONCATENATE("(",Artefatos!AT$1,",",Artefatos!$BX75,",",Artefatos!$A75,",",Artefatos!$D75,"),"),"")</f>
        <v/>
      </c>
      <c r="AP72" s="6" t="str">
        <f>IF(Artefatos!AU75&lt;&gt;"",CONCATENATE("(",Artefatos!AU$1,",",Artefatos!$BX75,",",Artefatos!$A75,",",Artefatos!$D75,"),"),"")</f>
        <v/>
      </c>
      <c r="AQ72" s="6" t="str">
        <f>IF(Artefatos!AV75&lt;&gt;"",CONCATENATE("(",Artefatos!AV$1,",",Artefatos!$BX75,",",Artefatos!$A75,",",Artefatos!$D75,"),"),"")</f>
        <v/>
      </c>
      <c r="AR72" s="6" t="str">
        <f>IF(Artefatos!AW75&lt;&gt;"",CONCATENATE("(",Artefatos!AW$1,",",Artefatos!$BX75,",",Artefatos!$A75,",",Artefatos!$D75,"),"),"")</f>
        <v/>
      </c>
      <c r="AS72" s="6" t="str">
        <f>IF(Artefatos!AX75&lt;&gt;"",CONCATENATE("(",Artefatos!AX$1,",",Artefatos!$BX75,",",Artefatos!$A75,",",Artefatos!$D75,"),"),"")</f>
        <v/>
      </c>
      <c r="AT72" s="6" t="str">
        <f>IF(Artefatos!AY75&lt;&gt;"",CONCATENATE("(",Artefatos!AY$1,",",Artefatos!$BX75,",",Artefatos!$A75,",",Artefatos!$D75,"),"),"")</f>
        <v/>
      </c>
      <c r="AU72" s="6" t="str">
        <f>IF(Artefatos!AZ75&lt;&gt;"",CONCATENATE("(",Artefatos!AZ$1,",",Artefatos!$BX75,",",Artefatos!$A75,",",Artefatos!$D75,"),"),"")</f>
        <v/>
      </c>
      <c r="AV72" s="6" t="str">
        <f>IF(Artefatos!BA75&lt;&gt;"",CONCATENATE("(",Artefatos!BA$1,",",Artefatos!$BX75,",",Artefatos!$A75,",",Artefatos!$D75,"),"),"")</f>
        <v/>
      </c>
      <c r="AW72" s="6" t="str">
        <f>IF(Artefatos!BB75&lt;&gt;"",CONCATENATE("(",Artefatos!BB$1,",",Artefatos!$BX75,",",Artefatos!$A75,",",Artefatos!$D75,"),"),"")</f>
        <v/>
      </c>
      <c r="AX72" s="6" t="str">
        <f>IF(Artefatos!BC75&lt;&gt;"",CONCATENATE("(",Artefatos!BC$1,",",Artefatos!$BX75,",",Artefatos!$A75,",",Artefatos!$D75,"),"),"")</f>
        <v/>
      </c>
      <c r="AY72" s="6" t="str">
        <f>IF(Artefatos!BD75&lt;&gt;"",CONCATENATE("(",Artefatos!BD$1,",",Artefatos!$BX75,",",Artefatos!$A75,",",Artefatos!$D75,"),"),"")</f>
        <v/>
      </c>
      <c r="AZ72" s="6" t="str">
        <f>IF(Artefatos!BE75&lt;&gt;"",CONCATENATE("(",Artefatos!BE$1,",",Artefatos!$BX75,",",Artefatos!$A75,",",Artefatos!$D75,"),"),"")</f>
        <v/>
      </c>
      <c r="BA72" s="6" t="str">
        <f>IF(Artefatos!BF75&lt;&gt;"",CONCATENATE("(",Artefatos!BF$1,",",Artefatos!$BX75,",",Artefatos!$A75,",",Artefatos!$D75,"),"),"")</f>
        <v/>
      </c>
      <c r="BB72" s="6" t="str">
        <f>IF(Artefatos!BG75&lt;&gt;"",CONCATENATE("(",Artefatos!BG$1,",",Artefatos!$BX75,",",Artefatos!$A75,",",Artefatos!$D75,"),"),"")</f>
        <v/>
      </c>
      <c r="BC72" s="6" t="str">
        <f>IF(Artefatos!BH75&lt;&gt;"",CONCATENATE("(",Artefatos!BH$1,",",Artefatos!$BX75,",",Artefatos!$A75,",",Artefatos!$D75,"),"),"")</f>
        <v/>
      </c>
      <c r="BD72" s="6" t="str">
        <f>IF(Artefatos!BI75&lt;&gt;"",CONCATENATE("(",Artefatos!BI$1,",",Artefatos!$BX75,",",Artefatos!$A75,",",Artefatos!$D75,"),"),"")</f>
        <v/>
      </c>
      <c r="BE72" s="6" t="str">
        <f>IF(Artefatos!BJ75&lt;&gt;"",CONCATENATE("(",Artefatos!BJ$1,",",Artefatos!$BX75,",",Artefatos!$A75,",",Artefatos!$D75,"),"),"")</f>
        <v/>
      </c>
      <c r="BF72" s="6" t="str">
        <f>IF(Artefatos!BK75&lt;&gt;"",CONCATENATE("(",Artefatos!BK$1,",",Artefatos!$BX75,",",Artefatos!$A75,",",Artefatos!$D75,"),"),"")</f>
        <v/>
      </c>
      <c r="BG72" s="6" t="str">
        <f>IF(Artefatos!BL75&lt;&gt;"",CONCATENATE("(",Artefatos!BL$1,",",Artefatos!$BX75,",",Artefatos!$A75,",",Artefatos!$D75,"),"),"")</f>
        <v/>
      </c>
      <c r="BH72" s="6" t="str">
        <f>IF(Artefatos!BM75&lt;&gt;"",CONCATENATE("(",Artefatos!BM$1,",",Artefatos!$BX75,",",Artefatos!$A75,",",Artefatos!$D75,"),"),"")</f>
        <v/>
      </c>
      <c r="BI72" s="6" t="str">
        <f>IF(Artefatos!BN75&lt;&gt;"",CONCATENATE("(",Artefatos!BN$1,",",Artefatos!$BX75,",",Artefatos!$A75,",",Artefatos!$D75,"),"),"")</f>
        <v/>
      </c>
      <c r="BJ72" s="6" t="str">
        <f>IF(Artefatos!BO75&lt;&gt;"",CONCATENATE("(",Artefatos!BO$1,",",Artefatos!$BX75,",",Artefatos!$A75,",",Artefatos!$D75,"),"),"")</f>
        <v/>
      </c>
      <c r="BK72" s="6" t="str">
        <f>IF(Artefatos!BP75&lt;&gt;"",CONCATENATE("(",Artefatos!BP$1,",",Artefatos!$BX75,",",Artefatos!$A75,",",Artefatos!$D75,"),"),"")</f>
        <v/>
      </c>
      <c r="BL72" s="6" t="str">
        <f>IF(Artefatos!BQ75&lt;&gt;"",CONCATENATE("(",Artefatos!BQ$1,",",Artefatos!$BX75,",",Artefatos!$A75,",",Artefatos!$D75,"),"),"")</f>
        <v/>
      </c>
      <c r="BM72" s="6" t="str">
        <f>IF(Artefatos!BR75&lt;&gt;"",CONCATENATE("(",Artefatos!BR$1,",",Artefatos!$BX75,",",Artefatos!$A75,",",Artefatos!$D75,"),"),"")</f>
        <v/>
      </c>
      <c r="BN72" s="6" t="str">
        <f>IF(Artefatos!BS75&lt;&gt;"",CONCATENATE("(",Artefatos!BS$1,",",Artefatos!$BX75,",",Artefatos!$A75,",",Artefatos!$D75,"),"),"")</f>
        <v/>
      </c>
      <c r="BO72" s="6" t="str">
        <f>IF(Artefatos!BT75&lt;&gt;"",CONCATENATE("(",Artefatos!BT$1,",",Artefatos!$BX75,",",Artefatos!$A75,",",Artefatos!$D75,"),"),"")</f>
        <v/>
      </c>
      <c r="BP72" s="6" t="str">
        <f>IF(Artefatos!BU75&lt;&gt;"",CONCATENATE("(",Artefatos!BU$1,",",Artefatos!$BX75,",",Artefatos!$A75,",",Artefatos!$D75,"),"),"")</f>
        <v/>
      </c>
      <c r="BQ72" s="6" t="str">
        <f>IF(Artefatos!BV75&lt;&gt;"",CONCATENATE("(",Artefatos!BV$1,",",Artefatos!$BX75,",",Artefatos!$A75,",",Artefatos!$D75,"),"),"")</f>
        <v/>
      </c>
      <c r="BR72" s="6" t="str">
        <f>IF(Artefatos!BW75&lt;&gt;"",CONCATENATE("(",Artefatos!BW$1,",",Artefatos!$BX75,",",Artefatos!$A75,",",Artefatos!$D75,"),"),"")</f>
        <v>(70,2,58,true),</v>
      </c>
    </row>
    <row r="73" spans="1:70" x14ac:dyDescent="0.2">
      <c r="A73" s="6" t="str">
        <f>IF(Artefatos!F76&lt;&gt;"",CONCATENATE("(",Artefatos!F$1,",",Artefatos!$BX76,",",Artefatos!$A76,",",Artefatos!$D76,"),"),"")</f>
        <v>(1,2,59,true),</v>
      </c>
      <c r="B73" s="6" t="str">
        <f>IF(Artefatos!G76&lt;&gt;"",CONCATENATE("(",Artefatos!G$1,",",Artefatos!$BX76,",",Artefatos!$A76,",",Artefatos!$D76,"),"),"")</f>
        <v>(2,2,59,true),</v>
      </c>
      <c r="C73" s="6" t="str">
        <f>IF(Artefatos!H76&lt;&gt;"",CONCATENATE("(",Artefatos!H$1,",",Artefatos!$BX76,",",Artefatos!$A76,",",Artefatos!$D76,"),"),"")</f>
        <v/>
      </c>
      <c r="D73" s="6" t="str">
        <f>IF(Artefatos!I76&lt;&gt;"",CONCATENATE("(",Artefatos!I$1,",",Artefatos!$BX76,",",Artefatos!$A76,",",Artefatos!$D76,"),"),"")</f>
        <v/>
      </c>
      <c r="E73" s="6" t="str">
        <f>IF(Artefatos!J76&lt;&gt;"",CONCATENATE("(",Artefatos!J$1,",",Artefatos!$BX76,",",Artefatos!$A76,",",Artefatos!$D76,"),"),"")</f>
        <v/>
      </c>
      <c r="F73" s="6" t="str">
        <f>IF(Artefatos!K76&lt;&gt;"",CONCATENATE("(",Artefatos!K$1,",",Artefatos!$BX76,",",Artefatos!$A76,",",Artefatos!$D76,"),"),"")</f>
        <v/>
      </c>
      <c r="G73" s="6" t="str">
        <f>IF(Artefatos!L76&lt;&gt;"",CONCATENATE("(",Artefatos!L$1,",",Artefatos!$BX76,",",Artefatos!$A76,",",Artefatos!$D76,"),"),"")</f>
        <v/>
      </c>
      <c r="H73" s="6" t="str">
        <f>IF(Artefatos!M76&lt;&gt;"",CONCATENATE("(",Artefatos!M$1,",",Artefatos!$BX76,",",Artefatos!$A76,",",Artefatos!$D76,"),"),"")</f>
        <v/>
      </c>
      <c r="I73" s="6" t="str">
        <f>IF(Artefatos!N76&lt;&gt;"",CONCATENATE("(",Artefatos!N$1,",",Artefatos!$BX76,",",Artefatos!$A76,",",Artefatos!$D76,"),"),"")</f>
        <v/>
      </c>
      <c r="J73" s="6" t="str">
        <f>IF(Artefatos!O76&lt;&gt;"",CONCATENATE("(",Artefatos!O$1,",",Artefatos!$BX76,",",Artefatos!$A76,",",Artefatos!$D76,"),"),"")</f>
        <v>(10,2,59,true),</v>
      </c>
      <c r="K73" s="6" t="str">
        <f>IF(Artefatos!P76&lt;&gt;"",CONCATENATE("(",Artefatos!P$1,",",Artefatos!$BX76,",",Artefatos!$A76,",",Artefatos!$D76,"),"),"")</f>
        <v/>
      </c>
      <c r="L73" s="6" t="str">
        <f>IF(Artefatos!Q76&lt;&gt;"",CONCATENATE("(",Artefatos!Q$1,",",Artefatos!$BX76,",",Artefatos!$A76,",",Artefatos!$D76,"),"),"")</f>
        <v>(12,2,59,true),</v>
      </c>
      <c r="M73" s="6" t="str">
        <f>IF(Artefatos!R76&lt;&gt;"",CONCATENATE("(",Artefatos!R$1,",",Artefatos!$BX76,",",Artefatos!$A76,",",Artefatos!$D76,"),"),"")</f>
        <v>(13,2,59,true),</v>
      </c>
      <c r="N73" s="6" t="str">
        <f>IF(Artefatos!S76&lt;&gt;"",CONCATENATE("(",Artefatos!S$1,",",Artefatos!$BX76,",",Artefatos!$A76,",",Artefatos!$D76,"),"),"")</f>
        <v/>
      </c>
      <c r="O73" s="6" t="str">
        <f>IF(Artefatos!T76&lt;&gt;"",CONCATENATE("(",Artefatos!T$1,",",Artefatos!$BX76,",",Artefatos!$A76,",",Artefatos!$D76,"),"),"")</f>
        <v/>
      </c>
      <c r="P73" s="6" t="str">
        <f>IF(Artefatos!U76&lt;&gt;"",CONCATENATE("(",Artefatos!U$1,",",Artefatos!$BX76,",",Artefatos!$A76,",",Artefatos!$D76,"),"),"")</f>
        <v/>
      </c>
      <c r="Q73" s="6" t="str">
        <f>IF(Artefatos!V76&lt;&gt;"",CONCATENATE("(",Artefatos!V$1,",",Artefatos!$BX76,",",Artefatos!$A76,",",Artefatos!$D76,"),"),"")</f>
        <v/>
      </c>
      <c r="R73" s="6" t="str">
        <f>IF(Artefatos!W76&lt;&gt;"",CONCATENATE("(",Artefatos!W$1,",",Artefatos!$BX76,",",Artefatos!$A76,",",Artefatos!$D76,"),"),"")</f>
        <v/>
      </c>
      <c r="S73" s="6" t="str">
        <f>IF(Artefatos!X76&lt;&gt;"",CONCATENATE("(",Artefatos!X$1,",",Artefatos!$BX76,",",Artefatos!$A76,",",Artefatos!$D76,"),"),"")</f>
        <v>(19,2,59,true),</v>
      </c>
      <c r="T73" s="6" t="str">
        <f>IF(Artefatos!Y76&lt;&gt;"",CONCATENATE("(",Artefatos!Y$1,",",Artefatos!$BX76,",",Artefatos!$A76,",",Artefatos!$D76,"),"),"")</f>
        <v/>
      </c>
      <c r="U73" s="6" t="str">
        <f>IF(Artefatos!Z76&lt;&gt;"",CONCATENATE("(",Artefatos!Z$1,",",Artefatos!$BX76,",",Artefatos!$A76,",",Artefatos!$D76,"),"),"")</f>
        <v/>
      </c>
      <c r="V73" s="6" t="str">
        <f>IF(Artefatos!AA76&lt;&gt;"",CONCATENATE("(",Artefatos!AA$1,",",Artefatos!$BX76,",",Artefatos!$A76,",",Artefatos!$D76,"),"),"")</f>
        <v/>
      </c>
      <c r="W73" s="6" t="str">
        <f>IF(Artefatos!AB76&lt;&gt;"",CONCATENATE("(",Artefatos!AB$1,",",Artefatos!$BX76,",",Artefatos!$A76,",",Artefatos!$D76,"),"),"")</f>
        <v/>
      </c>
      <c r="X73" s="6" t="str">
        <f>IF(Artefatos!AC76&lt;&gt;"",CONCATENATE("(",Artefatos!AC$1,",",Artefatos!$BX76,",",Artefatos!$A76,",",Artefatos!$D76,"),"),"")</f>
        <v/>
      </c>
      <c r="Y73" s="6" t="str">
        <f>IF(Artefatos!AD76&lt;&gt;"",CONCATENATE("(",Artefatos!AD$1,",",Artefatos!$BX76,",",Artefatos!$A76,",",Artefatos!$D76,"),"),"")</f>
        <v/>
      </c>
      <c r="Z73" s="6" t="str">
        <f>IF(Artefatos!AE76&lt;&gt;"",CONCATENATE("(",Artefatos!AE$1,",",Artefatos!$BX76,",",Artefatos!$A76,",",Artefatos!$D76,"),"),"")</f>
        <v/>
      </c>
      <c r="AA73" s="6" t="str">
        <f>IF(Artefatos!AF76&lt;&gt;"",CONCATENATE("(",Artefatos!AF$1,",",Artefatos!$BX76,",",Artefatos!$A76,",",Artefatos!$D76,"),"),"")</f>
        <v/>
      </c>
      <c r="AB73" s="6" t="str">
        <f>IF(Artefatos!AG76&lt;&gt;"",CONCATENATE("(",Artefatos!AG$1,",",Artefatos!$BX76,",",Artefatos!$A76,",",Artefatos!$D76,"),"),"")</f>
        <v/>
      </c>
      <c r="AC73" s="6" t="str">
        <f>IF(Artefatos!AH76&lt;&gt;"",CONCATENATE("(",Artefatos!AH$1,",",Artefatos!$BX76,",",Artefatos!$A76,",",Artefatos!$D76,"),"),"")</f>
        <v>(29,2,59,true),</v>
      </c>
      <c r="AD73" s="6" t="str">
        <f>IF(Artefatos!AI76&lt;&gt;"",CONCATENATE("(",Artefatos!AI$1,",",Artefatos!$BX76,",",Artefatos!$A76,",",Artefatos!$D76,"),"),"")</f>
        <v>(30,2,59,true),</v>
      </c>
      <c r="AE73" s="6" t="str">
        <f>IF(Artefatos!AJ76&lt;&gt;"",CONCATENATE("(",Artefatos!AJ$1,",",Artefatos!$BX76,",",Artefatos!$A76,",",Artefatos!$D76,"),"),"")</f>
        <v>(31,2,59,true),</v>
      </c>
      <c r="AF73" s="6" t="str">
        <f>IF(Artefatos!AK76&lt;&gt;"",CONCATENATE("(",Artefatos!AK$1,",",Artefatos!$BX76,",",Artefatos!$A76,",",Artefatos!$D76,"),"),"")</f>
        <v>(32,2,59,true),</v>
      </c>
      <c r="AG73" s="6" t="str">
        <f>IF(Artefatos!AL76&lt;&gt;"",CONCATENATE("(",Artefatos!AL$1,",",Artefatos!$BX76,",",Artefatos!$A76,",",Artefatos!$D76,"),"),"")</f>
        <v/>
      </c>
      <c r="AH73" s="6" t="str">
        <f>IF(Artefatos!AM76&lt;&gt;"",CONCATENATE("(",Artefatos!AM$1,",",Artefatos!$BX76,",",Artefatos!$A76,",",Artefatos!$D76,"),"),"")</f>
        <v/>
      </c>
      <c r="AI73" s="6" t="str">
        <f>IF(Artefatos!AN76&lt;&gt;"",CONCATENATE("(",Artefatos!AN$1,",",Artefatos!$BX76,",",Artefatos!$A76,",",Artefatos!$D76,"),"),"")</f>
        <v/>
      </c>
      <c r="AJ73" s="6" t="str">
        <f>IF(Artefatos!AO76&lt;&gt;"",CONCATENATE("(",Artefatos!AO$1,",",Artefatos!$BX76,",",Artefatos!$A76,",",Artefatos!$D76,"),"),"")</f>
        <v/>
      </c>
      <c r="AK73" s="6" t="str">
        <f>IF(Artefatos!AP76&lt;&gt;"",CONCATENATE("(",Artefatos!AP$1,",",Artefatos!$BX76,",",Artefatos!$A76,",",Artefatos!$D76,"),"),"")</f>
        <v/>
      </c>
      <c r="AL73" s="6" t="str">
        <f>IF(Artefatos!AQ76&lt;&gt;"",CONCATENATE("(",Artefatos!AQ$1,",",Artefatos!$BX76,",",Artefatos!$A76,",",Artefatos!$D76,"),"),"")</f>
        <v/>
      </c>
      <c r="AM73" s="6" t="str">
        <f>IF(Artefatos!AR76&lt;&gt;"",CONCATENATE("(",Artefatos!AR$1,",",Artefatos!$BX76,",",Artefatos!$A76,",",Artefatos!$D76,"),"),"")</f>
        <v/>
      </c>
      <c r="AN73" s="6" t="str">
        <f>IF(Artefatos!AS76&lt;&gt;"",CONCATENATE("(",Artefatos!AS$1,",",Artefatos!$BX76,",",Artefatos!$A76,",",Artefatos!$D76,"),"),"")</f>
        <v/>
      </c>
      <c r="AO73" s="6" t="str">
        <f>IF(Artefatos!AT76&lt;&gt;"",CONCATENATE("(",Artefatos!AT$1,",",Artefatos!$BX76,",",Artefatos!$A76,",",Artefatos!$D76,"),"),"")</f>
        <v/>
      </c>
      <c r="AP73" s="6" t="str">
        <f>IF(Artefatos!AU76&lt;&gt;"",CONCATENATE("(",Artefatos!AU$1,",",Artefatos!$BX76,",",Artefatos!$A76,",",Artefatos!$D76,"),"),"")</f>
        <v/>
      </c>
      <c r="AQ73" s="6" t="str">
        <f>IF(Artefatos!AV76&lt;&gt;"",CONCATENATE("(",Artefatos!AV$1,",",Artefatos!$BX76,",",Artefatos!$A76,",",Artefatos!$D76,"),"),"")</f>
        <v/>
      </c>
      <c r="AR73" s="6" t="str">
        <f>IF(Artefatos!AW76&lt;&gt;"",CONCATENATE("(",Artefatos!AW$1,",",Artefatos!$BX76,",",Artefatos!$A76,",",Artefatos!$D76,"),"),"")</f>
        <v/>
      </c>
      <c r="AS73" s="6" t="str">
        <f>IF(Artefatos!AX76&lt;&gt;"",CONCATENATE("(",Artefatos!AX$1,",",Artefatos!$BX76,",",Artefatos!$A76,",",Artefatos!$D76,"),"),"")</f>
        <v/>
      </c>
      <c r="AT73" s="6" t="str">
        <f>IF(Artefatos!AY76&lt;&gt;"",CONCATENATE("(",Artefatos!AY$1,",",Artefatos!$BX76,",",Artefatos!$A76,",",Artefatos!$D76,"),"),"")</f>
        <v/>
      </c>
      <c r="AU73" s="6" t="str">
        <f>IF(Artefatos!AZ76&lt;&gt;"",CONCATENATE("(",Artefatos!AZ$1,",",Artefatos!$BX76,",",Artefatos!$A76,",",Artefatos!$D76,"),"),"")</f>
        <v/>
      </c>
      <c r="AV73" s="6" t="str">
        <f>IF(Artefatos!BA76&lt;&gt;"",CONCATENATE("(",Artefatos!BA$1,",",Artefatos!$BX76,",",Artefatos!$A76,",",Artefatos!$D76,"),"),"")</f>
        <v/>
      </c>
      <c r="AW73" s="6" t="str">
        <f>IF(Artefatos!BB76&lt;&gt;"",CONCATENATE("(",Artefatos!BB$1,",",Artefatos!$BX76,",",Artefatos!$A76,",",Artefatos!$D76,"),"),"")</f>
        <v/>
      </c>
      <c r="AX73" s="6" t="str">
        <f>IF(Artefatos!BC76&lt;&gt;"",CONCATENATE("(",Artefatos!BC$1,",",Artefatos!$BX76,",",Artefatos!$A76,",",Artefatos!$D76,"),"),"")</f>
        <v/>
      </c>
      <c r="AY73" s="6" t="str">
        <f>IF(Artefatos!BD76&lt;&gt;"",CONCATENATE("(",Artefatos!BD$1,",",Artefatos!$BX76,",",Artefatos!$A76,",",Artefatos!$D76,"),"),"")</f>
        <v/>
      </c>
      <c r="AZ73" s="6" t="str">
        <f>IF(Artefatos!BE76&lt;&gt;"",CONCATENATE("(",Artefatos!BE$1,",",Artefatos!$BX76,",",Artefatos!$A76,",",Artefatos!$D76,"),"),"")</f>
        <v/>
      </c>
      <c r="BA73" s="6" t="str">
        <f>IF(Artefatos!BF76&lt;&gt;"",CONCATENATE("(",Artefatos!BF$1,",",Artefatos!$BX76,",",Artefatos!$A76,",",Artefatos!$D76,"),"),"")</f>
        <v/>
      </c>
      <c r="BB73" s="6" t="str">
        <f>IF(Artefatos!BG76&lt;&gt;"",CONCATENATE("(",Artefatos!BG$1,",",Artefatos!$BX76,",",Artefatos!$A76,",",Artefatos!$D76,"),"),"")</f>
        <v/>
      </c>
      <c r="BC73" s="6" t="str">
        <f>IF(Artefatos!BH76&lt;&gt;"",CONCATENATE("(",Artefatos!BH$1,",",Artefatos!$BX76,",",Artefatos!$A76,",",Artefatos!$D76,"),"),"")</f>
        <v/>
      </c>
      <c r="BD73" s="6" t="str">
        <f>IF(Artefatos!BI76&lt;&gt;"",CONCATENATE("(",Artefatos!BI$1,",",Artefatos!$BX76,",",Artefatos!$A76,",",Artefatos!$D76,"),"),"")</f>
        <v/>
      </c>
      <c r="BE73" s="6" t="str">
        <f>IF(Artefatos!BJ76&lt;&gt;"",CONCATENATE("(",Artefatos!BJ$1,",",Artefatos!$BX76,",",Artefatos!$A76,",",Artefatos!$D76,"),"),"")</f>
        <v/>
      </c>
      <c r="BF73" s="6" t="str">
        <f>IF(Artefatos!BK76&lt;&gt;"",CONCATENATE("(",Artefatos!BK$1,",",Artefatos!$BX76,",",Artefatos!$A76,",",Artefatos!$D76,"),"),"")</f>
        <v/>
      </c>
      <c r="BG73" s="6" t="str">
        <f>IF(Artefatos!BL76&lt;&gt;"",CONCATENATE("(",Artefatos!BL$1,",",Artefatos!$BX76,",",Artefatos!$A76,",",Artefatos!$D76,"),"),"")</f>
        <v/>
      </c>
      <c r="BH73" s="6" t="str">
        <f>IF(Artefatos!BM76&lt;&gt;"",CONCATENATE("(",Artefatos!BM$1,",",Artefatos!$BX76,",",Artefatos!$A76,",",Artefatos!$D76,"),"),"")</f>
        <v/>
      </c>
      <c r="BI73" s="6" t="str">
        <f>IF(Artefatos!BN76&lt;&gt;"",CONCATENATE("(",Artefatos!BN$1,",",Artefatos!$BX76,",",Artefatos!$A76,",",Artefatos!$D76,"),"),"")</f>
        <v/>
      </c>
      <c r="BJ73" s="6" t="str">
        <f>IF(Artefatos!BO76&lt;&gt;"",CONCATENATE("(",Artefatos!BO$1,",",Artefatos!$BX76,",",Artefatos!$A76,",",Artefatos!$D76,"),"),"")</f>
        <v/>
      </c>
      <c r="BK73" s="6" t="str">
        <f>IF(Artefatos!BP76&lt;&gt;"",CONCATENATE("(",Artefatos!BP$1,",",Artefatos!$BX76,",",Artefatos!$A76,",",Artefatos!$D76,"),"),"")</f>
        <v/>
      </c>
      <c r="BL73" s="6" t="str">
        <f>IF(Artefatos!BQ76&lt;&gt;"",CONCATENATE("(",Artefatos!BQ$1,",",Artefatos!$BX76,",",Artefatos!$A76,",",Artefatos!$D76,"),"),"")</f>
        <v/>
      </c>
      <c r="BM73" s="6" t="str">
        <f>IF(Artefatos!BR76&lt;&gt;"",CONCATENATE("(",Artefatos!BR$1,",",Artefatos!$BX76,",",Artefatos!$A76,",",Artefatos!$D76,"),"),"")</f>
        <v/>
      </c>
      <c r="BN73" s="6" t="str">
        <f>IF(Artefatos!BS76&lt;&gt;"",CONCATENATE("(",Artefatos!BS$1,",",Artefatos!$BX76,",",Artefatos!$A76,",",Artefatos!$D76,"),"),"")</f>
        <v/>
      </c>
      <c r="BO73" s="6" t="str">
        <f>IF(Artefatos!BT76&lt;&gt;"",CONCATENATE("(",Artefatos!BT$1,",",Artefatos!$BX76,",",Artefatos!$A76,",",Artefatos!$D76,"),"),"")</f>
        <v/>
      </c>
      <c r="BP73" s="6" t="str">
        <f>IF(Artefatos!BU76&lt;&gt;"",CONCATENATE("(",Artefatos!BU$1,",",Artefatos!$BX76,",",Artefatos!$A76,",",Artefatos!$D76,"),"),"")</f>
        <v/>
      </c>
      <c r="BQ73" s="6" t="str">
        <f>IF(Artefatos!BV76&lt;&gt;"",CONCATENATE("(",Artefatos!BV$1,",",Artefatos!$BX76,",",Artefatos!$A76,",",Artefatos!$D76,"),"),"")</f>
        <v/>
      </c>
      <c r="BR73" s="6" t="str">
        <f>IF(Artefatos!BW76&lt;&gt;"",CONCATENATE("(",Artefatos!BW$1,",",Artefatos!$BX76,",",Artefatos!$A76,",",Artefatos!$D76,"),"),"")</f>
        <v>(70,2,59,true),</v>
      </c>
    </row>
    <row r="74" spans="1:70" x14ac:dyDescent="0.2">
      <c r="A74" s="6" t="str">
        <f>IF(Artefatos!F77&lt;&gt;"",CONCATENATE("(",Artefatos!F$1,",",Artefatos!$BX77,",",Artefatos!$A77,",",Artefatos!$D77,"),"),"")</f>
        <v>(1,2,60,true),</v>
      </c>
      <c r="B74" s="6" t="str">
        <f>IF(Artefatos!G77&lt;&gt;"",CONCATENATE("(",Artefatos!G$1,",",Artefatos!$BX77,",",Artefatos!$A77,",",Artefatos!$D77,"),"),"")</f>
        <v>(2,2,60,true),</v>
      </c>
      <c r="C74" s="6" t="str">
        <f>IF(Artefatos!H77&lt;&gt;"",CONCATENATE("(",Artefatos!H$1,",",Artefatos!$BX77,",",Artefatos!$A77,",",Artefatos!$D77,"),"),"")</f>
        <v/>
      </c>
      <c r="D74" s="6" t="str">
        <f>IF(Artefatos!I77&lt;&gt;"",CONCATENATE("(",Artefatos!I$1,",",Artefatos!$BX77,",",Artefatos!$A77,",",Artefatos!$D77,"),"),"")</f>
        <v/>
      </c>
      <c r="E74" s="6" t="str">
        <f>IF(Artefatos!J77&lt;&gt;"",CONCATENATE("(",Artefatos!J$1,",",Artefatos!$BX77,",",Artefatos!$A77,",",Artefatos!$D77,"),"),"")</f>
        <v/>
      </c>
      <c r="F74" s="6" t="str">
        <f>IF(Artefatos!K77&lt;&gt;"",CONCATENATE("(",Artefatos!K$1,",",Artefatos!$BX77,",",Artefatos!$A77,",",Artefatos!$D77,"),"),"")</f>
        <v/>
      </c>
      <c r="G74" s="6" t="str">
        <f>IF(Artefatos!L77&lt;&gt;"",CONCATENATE("(",Artefatos!L$1,",",Artefatos!$BX77,",",Artefatos!$A77,",",Artefatos!$D77,"),"),"")</f>
        <v/>
      </c>
      <c r="H74" s="6" t="str">
        <f>IF(Artefatos!M77&lt;&gt;"",CONCATENATE("(",Artefatos!M$1,",",Artefatos!$BX77,",",Artefatos!$A77,",",Artefatos!$D77,"),"),"")</f>
        <v/>
      </c>
      <c r="I74" s="6" t="str">
        <f>IF(Artefatos!N77&lt;&gt;"",CONCATENATE("(",Artefatos!N$1,",",Artefatos!$BX77,",",Artefatos!$A77,",",Artefatos!$D77,"),"),"")</f>
        <v/>
      </c>
      <c r="J74" s="6" t="str">
        <f>IF(Artefatos!O77&lt;&gt;"",CONCATENATE("(",Artefatos!O$1,",",Artefatos!$BX77,",",Artefatos!$A77,",",Artefatos!$D77,"),"),"")</f>
        <v>(10,2,60,true),</v>
      </c>
      <c r="K74" s="6" t="str">
        <f>IF(Artefatos!P77&lt;&gt;"",CONCATENATE("(",Artefatos!P$1,",",Artefatos!$BX77,",",Artefatos!$A77,",",Artefatos!$D77,"),"),"")</f>
        <v/>
      </c>
      <c r="L74" s="6" t="str">
        <f>IF(Artefatos!Q77&lt;&gt;"",CONCATENATE("(",Artefatos!Q$1,",",Artefatos!$BX77,",",Artefatos!$A77,",",Artefatos!$D77,"),"),"")</f>
        <v>(12,2,60,true),</v>
      </c>
      <c r="M74" s="6" t="str">
        <f>IF(Artefatos!R77&lt;&gt;"",CONCATENATE("(",Artefatos!R$1,",",Artefatos!$BX77,",",Artefatos!$A77,",",Artefatos!$D77,"),"),"")</f>
        <v>(13,2,60,true),</v>
      </c>
      <c r="N74" s="6" t="str">
        <f>IF(Artefatos!S77&lt;&gt;"",CONCATENATE("(",Artefatos!S$1,",",Artefatos!$BX77,",",Artefatos!$A77,",",Artefatos!$D77,"),"),"")</f>
        <v/>
      </c>
      <c r="O74" s="6" t="str">
        <f>IF(Artefatos!T77&lt;&gt;"",CONCATENATE("(",Artefatos!T$1,",",Artefatos!$BX77,",",Artefatos!$A77,",",Artefatos!$D77,"),"),"")</f>
        <v/>
      </c>
      <c r="P74" s="6" t="str">
        <f>IF(Artefatos!U77&lt;&gt;"",CONCATENATE("(",Artefatos!U$1,",",Artefatos!$BX77,",",Artefatos!$A77,",",Artefatos!$D77,"),"),"")</f>
        <v/>
      </c>
      <c r="Q74" s="6" t="str">
        <f>IF(Artefatos!V77&lt;&gt;"",CONCATENATE("(",Artefatos!V$1,",",Artefatos!$BX77,",",Artefatos!$A77,",",Artefatos!$D77,"),"),"")</f>
        <v/>
      </c>
      <c r="R74" s="6" t="str">
        <f>IF(Artefatos!W77&lt;&gt;"",CONCATENATE("(",Artefatos!W$1,",",Artefatos!$BX77,",",Artefatos!$A77,",",Artefatos!$D77,"),"),"")</f>
        <v/>
      </c>
      <c r="S74" s="6" t="str">
        <f>IF(Artefatos!X77&lt;&gt;"",CONCATENATE("(",Artefatos!X$1,",",Artefatos!$BX77,",",Artefatos!$A77,",",Artefatos!$D77,"),"),"")</f>
        <v>(19,2,60,true),</v>
      </c>
      <c r="T74" s="6" t="str">
        <f>IF(Artefatos!Y77&lt;&gt;"",CONCATENATE("(",Artefatos!Y$1,",",Artefatos!$BX77,",",Artefatos!$A77,",",Artefatos!$D77,"),"),"")</f>
        <v/>
      </c>
      <c r="U74" s="6" t="str">
        <f>IF(Artefatos!Z77&lt;&gt;"",CONCATENATE("(",Artefatos!Z$1,",",Artefatos!$BX77,",",Artefatos!$A77,",",Artefatos!$D77,"),"),"")</f>
        <v/>
      </c>
      <c r="V74" s="6" t="str">
        <f>IF(Artefatos!AA77&lt;&gt;"",CONCATENATE("(",Artefatos!AA$1,",",Artefatos!$BX77,",",Artefatos!$A77,",",Artefatos!$D77,"),"),"")</f>
        <v/>
      </c>
      <c r="W74" s="6" t="str">
        <f>IF(Artefatos!AB77&lt;&gt;"",CONCATENATE("(",Artefatos!AB$1,",",Artefatos!$BX77,",",Artefatos!$A77,",",Artefatos!$D77,"),"),"")</f>
        <v/>
      </c>
      <c r="X74" s="6" t="str">
        <f>IF(Artefatos!AC77&lt;&gt;"",CONCATENATE("(",Artefatos!AC$1,",",Artefatos!$BX77,",",Artefatos!$A77,",",Artefatos!$D77,"),"),"")</f>
        <v/>
      </c>
      <c r="Y74" s="6" t="str">
        <f>IF(Artefatos!AD77&lt;&gt;"",CONCATENATE("(",Artefatos!AD$1,",",Artefatos!$BX77,",",Artefatos!$A77,",",Artefatos!$D77,"),"),"")</f>
        <v/>
      </c>
      <c r="Z74" s="6" t="str">
        <f>IF(Artefatos!AE77&lt;&gt;"",CONCATENATE("(",Artefatos!AE$1,",",Artefatos!$BX77,",",Artefatos!$A77,",",Artefatos!$D77,"),"),"")</f>
        <v/>
      </c>
      <c r="AA74" s="6" t="str">
        <f>IF(Artefatos!AF77&lt;&gt;"",CONCATENATE("(",Artefatos!AF$1,",",Artefatos!$BX77,",",Artefatos!$A77,",",Artefatos!$D77,"),"),"")</f>
        <v/>
      </c>
      <c r="AB74" s="6" t="str">
        <f>IF(Artefatos!AG77&lt;&gt;"",CONCATENATE("(",Artefatos!AG$1,",",Artefatos!$BX77,",",Artefatos!$A77,",",Artefatos!$D77,"),"),"")</f>
        <v/>
      </c>
      <c r="AC74" s="6" t="str">
        <f>IF(Artefatos!AH77&lt;&gt;"",CONCATENATE("(",Artefatos!AH$1,",",Artefatos!$BX77,",",Artefatos!$A77,",",Artefatos!$D77,"),"),"")</f>
        <v>(29,2,60,true),</v>
      </c>
      <c r="AD74" s="6" t="str">
        <f>IF(Artefatos!AI77&lt;&gt;"",CONCATENATE("(",Artefatos!AI$1,",",Artefatos!$BX77,",",Artefatos!$A77,",",Artefatos!$D77,"),"),"")</f>
        <v>(30,2,60,true),</v>
      </c>
      <c r="AE74" s="6" t="str">
        <f>IF(Artefatos!AJ77&lt;&gt;"",CONCATENATE("(",Artefatos!AJ$1,",",Artefatos!$BX77,",",Artefatos!$A77,",",Artefatos!$D77,"),"),"")</f>
        <v>(31,2,60,true),</v>
      </c>
      <c r="AF74" s="6" t="str">
        <f>IF(Artefatos!AK77&lt;&gt;"",CONCATENATE("(",Artefatos!AK$1,",",Artefatos!$BX77,",",Artefatos!$A77,",",Artefatos!$D77,"),"),"")</f>
        <v>(32,2,60,true),</v>
      </c>
      <c r="AG74" s="6" t="str">
        <f>IF(Artefatos!AL77&lt;&gt;"",CONCATENATE("(",Artefatos!AL$1,",",Artefatos!$BX77,",",Artefatos!$A77,",",Artefatos!$D77,"),"),"")</f>
        <v/>
      </c>
      <c r="AH74" s="6" t="str">
        <f>IF(Artefatos!AM77&lt;&gt;"",CONCATENATE("(",Artefatos!AM$1,",",Artefatos!$BX77,",",Artefatos!$A77,",",Artefatos!$D77,"),"),"")</f>
        <v/>
      </c>
      <c r="AI74" s="6" t="str">
        <f>IF(Artefatos!AN77&lt;&gt;"",CONCATENATE("(",Artefatos!AN$1,",",Artefatos!$BX77,",",Artefatos!$A77,",",Artefatos!$D77,"),"),"")</f>
        <v/>
      </c>
      <c r="AJ74" s="6" t="str">
        <f>IF(Artefatos!AO77&lt;&gt;"",CONCATENATE("(",Artefatos!AO$1,",",Artefatos!$BX77,",",Artefatos!$A77,",",Artefatos!$D77,"),"),"")</f>
        <v/>
      </c>
      <c r="AK74" s="6" t="str">
        <f>IF(Artefatos!AP77&lt;&gt;"",CONCATENATE("(",Artefatos!AP$1,",",Artefatos!$BX77,",",Artefatos!$A77,",",Artefatos!$D77,"),"),"")</f>
        <v/>
      </c>
      <c r="AL74" s="6" t="str">
        <f>IF(Artefatos!AQ77&lt;&gt;"",CONCATENATE("(",Artefatos!AQ$1,",",Artefatos!$BX77,",",Artefatos!$A77,",",Artefatos!$D77,"),"),"")</f>
        <v/>
      </c>
      <c r="AM74" s="6" t="str">
        <f>IF(Artefatos!AR77&lt;&gt;"",CONCATENATE("(",Artefatos!AR$1,",",Artefatos!$BX77,",",Artefatos!$A77,",",Artefatos!$D77,"),"),"")</f>
        <v/>
      </c>
      <c r="AN74" s="6" t="str">
        <f>IF(Artefatos!AS77&lt;&gt;"",CONCATENATE("(",Artefatos!AS$1,",",Artefatos!$BX77,",",Artefatos!$A77,",",Artefatos!$D77,"),"),"")</f>
        <v/>
      </c>
      <c r="AO74" s="6" t="str">
        <f>IF(Artefatos!AT77&lt;&gt;"",CONCATENATE("(",Artefatos!AT$1,",",Artefatos!$BX77,",",Artefatos!$A77,",",Artefatos!$D77,"),"),"")</f>
        <v/>
      </c>
      <c r="AP74" s="6" t="str">
        <f>IF(Artefatos!AU77&lt;&gt;"",CONCATENATE("(",Artefatos!AU$1,",",Artefatos!$BX77,",",Artefatos!$A77,",",Artefatos!$D77,"),"),"")</f>
        <v/>
      </c>
      <c r="AQ74" s="6" t="str">
        <f>IF(Artefatos!AV77&lt;&gt;"",CONCATENATE("(",Artefatos!AV$1,",",Artefatos!$BX77,",",Artefatos!$A77,",",Artefatos!$D77,"),"),"")</f>
        <v/>
      </c>
      <c r="AR74" s="6" t="str">
        <f>IF(Artefatos!AW77&lt;&gt;"",CONCATENATE("(",Artefatos!AW$1,",",Artefatos!$BX77,",",Artefatos!$A77,",",Artefatos!$D77,"),"),"")</f>
        <v/>
      </c>
      <c r="AS74" s="6" t="str">
        <f>IF(Artefatos!AX77&lt;&gt;"",CONCATENATE("(",Artefatos!AX$1,",",Artefatos!$BX77,",",Artefatos!$A77,",",Artefatos!$D77,"),"),"")</f>
        <v/>
      </c>
      <c r="AT74" s="6" t="str">
        <f>IF(Artefatos!AY77&lt;&gt;"",CONCATENATE("(",Artefatos!AY$1,",",Artefatos!$BX77,",",Artefatos!$A77,",",Artefatos!$D77,"),"),"")</f>
        <v/>
      </c>
      <c r="AU74" s="6" t="str">
        <f>IF(Artefatos!AZ77&lt;&gt;"",CONCATENATE("(",Artefatos!AZ$1,",",Artefatos!$BX77,",",Artefatos!$A77,",",Artefatos!$D77,"),"),"")</f>
        <v/>
      </c>
      <c r="AV74" s="6" t="str">
        <f>IF(Artefatos!BA77&lt;&gt;"",CONCATENATE("(",Artefatos!BA$1,",",Artefatos!$BX77,",",Artefatos!$A77,",",Artefatos!$D77,"),"),"")</f>
        <v/>
      </c>
      <c r="AW74" s="6" t="str">
        <f>IF(Artefatos!BB77&lt;&gt;"",CONCATENATE("(",Artefatos!BB$1,",",Artefatos!$BX77,",",Artefatos!$A77,",",Artefatos!$D77,"),"),"")</f>
        <v/>
      </c>
      <c r="AX74" s="6" t="str">
        <f>IF(Artefatos!BC77&lt;&gt;"",CONCATENATE("(",Artefatos!BC$1,",",Artefatos!$BX77,",",Artefatos!$A77,",",Artefatos!$D77,"),"),"")</f>
        <v/>
      </c>
      <c r="AY74" s="6" t="str">
        <f>IF(Artefatos!BD77&lt;&gt;"",CONCATENATE("(",Artefatos!BD$1,",",Artefatos!$BX77,",",Artefatos!$A77,",",Artefatos!$D77,"),"),"")</f>
        <v/>
      </c>
      <c r="AZ74" s="6" t="str">
        <f>IF(Artefatos!BE77&lt;&gt;"",CONCATENATE("(",Artefatos!BE$1,",",Artefatos!$BX77,",",Artefatos!$A77,",",Artefatos!$D77,"),"),"")</f>
        <v/>
      </c>
      <c r="BA74" s="6" t="str">
        <f>IF(Artefatos!BF77&lt;&gt;"",CONCATENATE("(",Artefatos!BF$1,",",Artefatos!$BX77,",",Artefatos!$A77,",",Artefatos!$D77,"),"),"")</f>
        <v/>
      </c>
      <c r="BB74" s="6" t="str">
        <f>IF(Artefatos!BG77&lt;&gt;"",CONCATENATE("(",Artefatos!BG$1,",",Artefatos!$BX77,",",Artefatos!$A77,",",Artefatos!$D77,"),"),"")</f>
        <v/>
      </c>
      <c r="BC74" s="6" t="str">
        <f>IF(Artefatos!BH77&lt;&gt;"",CONCATENATE("(",Artefatos!BH$1,",",Artefatos!$BX77,",",Artefatos!$A77,",",Artefatos!$D77,"),"),"")</f>
        <v/>
      </c>
      <c r="BD74" s="6" t="str">
        <f>IF(Artefatos!BI77&lt;&gt;"",CONCATENATE("(",Artefatos!BI$1,",",Artefatos!$BX77,",",Artefatos!$A77,",",Artefatos!$D77,"),"),"")</f>
        <v/>
      </c>
      <c r="BE74" s="6" t="str">
        <f>IF(Artefatos!BJ77&lt;&gt;"",CONCATENATE("(",Artefatos!BJ$1,",",Artefatos!$BX77,",",Artefatos!$A77,",",Artefatos!$D77,"),"),"")</f>
        <v/>
      </c>
      <c r="BF74" s="6" t="str">
        <f>IF(Artefatos!BK77&lt;&gt;"",CONCATENATE("(",Artefatos!BK$1,",",Artefatos!$BX77,",",Artefatos!$A77,",",Artefatos!$D77,"),"),"")</f>
        <v/>
      </c>
      <c r="BG74" s="6" t="str">
        <f>IF(Artefatos!BL77&lt;&gt;"",CONCATENATE("(",Artefatos!BL$1,",",Artefatos!$BX77,",",Artefatos!$A77,",",Artefatos!$D77,"),"),"")</f>
        <v/>
      </c>
      <c r="BH74" s="6" t="str">
        <f>IF(Artefatos!BM77&lt;&gt;"",CONCATENATE("(",Artefatos!BM$1,",",Artefatos!$BX77,",",Artefatos!$A77,",",Artefatos!$D77,"),"),"")</f>
        <v/>
      </c>
      <c r="BI74" s="6" t="str">
        <f>IF(Artefatos!BN77&lt;&gt;"",CONCATENATE("(",Artefatos!BN$1,",",Artefatos!$BX77,",",Artefatos!$A77,",",Artefatos!$D77,"),"),"")</f>
        <v/>
      </c>
      <c r="BJ74" s="6" t="str">
        <f>IF(Artefatos!BO77&lt;&gt;"",CONCATENATE("(",Artefatos!BO$1,",",Artefatos!$BX77,",",Artefatos!$A77,",",Artefatos!$D77,"),"),"")</f>
        <v/>
      </c>
      <c r="BK74" s="6" t="str">
        <f>IF(Artefatos!BP77&lt;&gt;"",CONCATENATE("(",Artefatos!BP$1,",",Artefatos!$BX77,",",Artefatos!$A77,",",Artefatos!$D77,"),"),"")</f>
        <v/>
      </c>
      <c r="BL74" s="6" t="str">
        <f>IF(Artefatos!BQ77&lt;&gt;"",CONCATENATE("(",Artefatos!BQ$1,",",Artefatos!$BX77,",",Artefatos!$A77,",",Artefatos!$D77,"),"),"")</f>
        <v/>
      </c>
      <c r="BM74" s="6" t="str">
        <f>IF(Artefatos!BR77&lt;&gt;"",CONCATENATE("(",Artefatos!BR$1,",",Artefatos!$BX77,",",Artefatos!$A77,",",Artefatos!$D77,"),"),"")</f>
        <v/>
      </c>
      <c r="BN74" s="6" t="str">
        <f>IF(Artefatos!BS77&lt;&gt;"",CONCATENATE("(",Artefatos!BS$1,",",Artefatos!$BX77,",",Artefatos!$A77,",",Artefatos!$D77,"),"),"")</f>
        <v/>
      </c>
      <c r="BO74" s="6" t="str">
        <f>IF(Artefatos!BT77&lt;&gt;"",CONCATENATE("(",Artefatos!BT$1,",",Artefatos!$BX77,",",Artefatos!$A77,",",Artefatos!$D77,"),"),"")</f>
        <v/>
      </c>
      <c r="BP74" s="6" t="str">
        <f>IF(Artefatos!BU77&lt;&gt;"",CONCATENATE("(",Artefatos!BU$1,",",Artefatos!$BX77,",",Artefatos!$A77,",",Artefatos!$D77,"),"),"")</f>
        <v/>
      </c>
      <c r="BQ74" s="6" t="str">
        <f>IF(Artefatos!BV77&lt;&gt;"",CONCATENATE("(",Artefatos!BV$1,",",Artefatos!$BX77,",",Artefatos!$A77,",",Artefatos!$D77,"),"),"")</f>
        <v/>
      </c>
      <c r="BR74" s="6" t="str">
        <f>IF(Artefatos!BW77&lt;&gt;"",CONCATENATE("(",Artefatos!BW$1,",",Artefatos!$BX77,",",Artefatos!$A77,",",Artefatos!$D77,"),"),"")</f>
        <v>(70,2,60,true),</v>
      </c>
    </row>
    <row r="75" spans="1:70" x14ac:dyDescent="0.2">
      <c r="A75" s="6" t="str">
        <f>IF(Artefatos!F78&lt;&gt;"",CONCATENATE("(",Artefatos!F$1,",",Artefatos!$BX78,",",Artefatos!$A78,",",Artefatos!$D78,"),"),"")</f>
        <v>(1,2,61,true),</v>
      </c>
      <c r="B75" s="6" t="str">
        <f>IF(Artefatos!G78&lt;&gt;"",CONCATENATE("(",Artefatos!G$1,",",Artefatos!$BX78,",",Artefatos!$A78,",",Artefatos!$D78,"),"),"")</f>
        <v>(2,2,61,true),</v>
      </c>
      <c r="C75" s="6" t="str">
        <f>IF(Artefatos!H78&lt;&gt;"",CONCATENATE("(",Artefatos!H$1,",",Artefatos!$BX78,",",Artefatos!$A78,",",Artefatos!$D78,"),"),"")</f>
        <v/>
      </c>
      <c r="D75" s="6" t="str">
        <f>IF(Artefatos!I78&lt;&gt;"",CONCATENATE("(",Artefatos!I$1,",",Artefatos!$BX78,",",Artefatos!$A78,",",Artefatos!$D78,"),"),"")</f>
        <v/>
      </c>
      <c r="E75" s="6" t="str">
        <f>IF(Artefatos!J78&lt;&gt;"",CONCATENATE("(",Artefatos!J$1,",",Artefatos!$BX78,",",Artefatos!$A78,",",Artefatos!$D78,"),"),"")</f>
        <v/>
      </c>
      <c r="F75" s="6" t="str">
        <f>IF(Artefatos!K78&lt;&gt;"",CONCATENATE("(",Artefatos!K$1,",",Artefatos!$BX78,",",Artefatos!$A78,",",Artefatos!$D78,"),"),"")</f>
        <v/>
      </c>
      <c r="G75" s="6" t="str">
        <f>IF(Artefatos!L78&lt;&gt;"",CONCATENATE("(",Artefatos!L$1,",",Artefatos!$BX78,",",Artefatos!$A78,",",Artefatos!$D78,"),"),"")</f>
        <v/>
      </c>
      <c r="H75" s="6" t="str">
        <f>IF(Artefatos!M78&lt;&gt;"",CONCATENATE("(",Artefatos!M$1,",",Artefatos!$BX78,",",Artefatos!$A78,",",Artefatos!$D78,"),"),"")</f>
        <v/>
      </c>
      <c r="I75" s="6" t="str">
        <f>IF(Artefatos!N78&lt;&gt;"",CONCATENATE("(",Artefatos!N$1,",",Artefatos!$BX78,",",Artefatos!$A78,",",Artefatos!$D78,"),"),"")</f>
        <v/>
      </c>
      <c r="J75" s="6" t="str">
        <f>IF(Artefatos!O78&lt;&gt;"",CONCATENATE("(",Artefatos!O$1,",",Artefatos!$BX78,",",Artefatos!$A78,",",Artefatos!$D78,"),"),"")</f>
        <v>(10,2,61,true),</v>
      </c>
      <c r="K75" s="6" t="str">
        <f>IF(Artefatos!P78&lt;&gt;"",CONCATENATE("(",Artefatos!P$1,",",Artefatos!$BX78,",",Artefatos!$A78,",",Artefatos!$D78,"),"),"")</f>
        <v/>
      </c>
      <c r="L75" s="6" t="str">
        <f>IF(Artefatos!Q78&lt;&gt;"",CONCATENATE("(",Artefatos!Q$1,",",Artefatos!$BX78,",",Artefatos!$A78,",",Artefatos!$D78,"),"),"")</f>
        <v>(12,2,61,true),</v>
      </c>
      <c r="M75" s="6" t="str">
        <f>IF(Artefatos!R78&lt;&gt;"",CONCATENATE("(",Artefatos!R$1,",",Artefatos!$BX78,",",Artefatos!$A78,",",Artefatos!$D78,"),"),"")</f>
        <v>(13,2,61,true),</v>
      </c>
      <c r="N75" s="6" t="str">
        <f>IF(Artefatos!S78&lt;&gt;"",CONCATENATE("(",Artefatos!S$1,",",Artefatos!$BX78,",",Artefatos!$A78,",",Artefatos!$D78,"),"),"")</f>
        <v/>
      </c>
      <c r="O75" s="6" t="str">
        <f>IF(Artefatos!T78&lt;&gt;"",CONCATENATE("(",Artefatos!T$1,",",Artefatos!$BX78,",",Artefatos!$A78,",",Artefatos!$D78,"),"),"")</f>
        <v/>
      </c>
      <c r="P75" s="6" t="str">
        <f>IF(Artefatos!U78&lt;&gt;"",CONCATENATE("(",Artefatos!U$1,",",Artefatos!$BX78,",",Artefatos!$A78,",",Artefatos!$D78,"),"),"")</f>
        <v/>
      </c>
      <c r="Q75" s="6" t="str">
        <f>IF(Artefatos!V78&lt;&gt;"",CONCATENATE("(",Artefatos!V$1,",",Artefatos!$BX78,",",Artefatos!$A78,",",Artefatos!$D78,"),"),"")</f>
        <v/>
      </c>
      <c r="R75" s="6" t="str">
        <f>IF(Artefatos!W78&lt;&gt;"",CONCATENATE("(",Artefatos!W$1,",",Artefatos!$BX78,",",Artefatos!$A78,",",Artefatos!$D78,"),"),"")</f>
        <v/>
      </c>
      <c r="S75" s="6" t="str">
        <f>IF(Artefatos!X78&lt;&gt;"",CONCATENATE("(",Artefatos!X$1,",",Artefatos!$BX78,",",Artefatos!$A78,",",Artefatos!$D78,"),"),"")</f>
        <v>(19,2,61,true),</v>
      </c>
      <c r="T75" s="6" t="str">
        <f>IF(Artefatos!Y78&lt;&gt;"",CONCATENATE("(",Artefatos!Y$1,",",Artefatos!$BX78,",",Artefatos!$A78,",",Artefatos!$D78,"),"),"")</f>
        <v/>
      </c>
      <c r="U75" s="6" t="str">
        <f>IF(Artefatos!Z78&lt;&gt;"",CONCATENATE("(",Artefatos!Z$1,",",Artefatos!$BX78,",",Artefatos!$A78,",",Artefatos!$D78,"),"),"")</f>
        <v/>
      </c>
      <c r="V75" s="6" t="str">
        <f>IF(Artefatos!AA78&lt;&gt;"",CONCATENATE("(",Artefatos!AA$1,",",Artefatos!$BX78,",",Artefatos!$A78,",",Artefatos!$D78,"),"),"")</f>
        <v/>
      </c>
      <c r="W75" s="6" t="str">
        <f>IF(Artefatos!AB78&lt;&gt;"",CONCATENATE("(",Artefatos!AB$1,",",Artefatos!$BX78,",",Artefatos!$A78,",",Artefatos!$D78,"),"),"")</f>
        <v/>
      </c>
      <c r="X75" s="6" t="str">
        <f>IF(Artefatos!AC78&lt;&gt;"",CONCATENATE("(",Artefatos!AC$1,",",Artefatos!$BX78,",",Artefatos!$A78,",",Artefatos!$D78,"),"),"")</f>
        <v/>
      </c>
      <c r="Y75" s="6" t="str">
        <f>IF(Artefatos!AD78&lt;&gt;"",CONCATENATE("(",Artefatos!AD$1,",",Artefatos!$BX78,",",Artefatos!$A78,",",Artefatos!$D78,"),"),"")</f>
        <v/>
      </c>
      <c r="Z75" s="6" t="str">
        <f>IF(Artefatos!AE78&lt;&gt;"",CONCATENATE("(",Artefatos!AE$1,",",Artefatos!$BX78,",",Artefatos!$A78,",",Artefatos!$D78,"),"),"")</f>
        <v/>
      </c>
      <c r="AA75" s="6" t="str">
        <f>IF(Artefatos!AF78&lt;&gt;"",CONCATENATE("(",Artefatos!AF$1,",",Artefatos!$BX78,",",Artefatos!$A78,",",Artefatos!$D78,"),"),"")</f>
        <v/>
      </c>
      <c r="AB75" s="6" t="str">
        <f>IF(Artefatos!AG78&lt;&gt;"",CONCATENATE("(",Artefatos!AG$1,",",Artefatos!$BX78,",",Artefatos!$A78,",",Artefatos!$D78,"),"),"")</f>
        <v/>
      </c>
      <c r="AC75" s="6" t="str">
        <f>IF(Artefatos!AH78&lt;&gt;"",CONCATENATE("(",Artefatos!AH$1,",",Artefatos!$BX78,",",Artefatos!$A78,",",Artefatos!$D78,"),"),"")</f>
        <v>(29,2,61,true),</v>
      </c>
      <c r="AD75" s="6" t="str">
        <f>IF(Artefatos!AI78&lt;&gt;"",CONCATENATE("(",Artefatos!AI$1,",",Artefatos!$BX78,",",Artefatos!$A78,",",Artefatos!$D78,"),"),"")</f>
        <v>(30,2,61,true),</v>
      </c>
      <c r="AE75" s="6" t="str">
        <f>IF(Artefatos!AJ78&lt;&gt;"",CONCATENATE("(",Artefatos!AJ$1,",",Artefatos!$BX78,",",Artefatos!$A78,",",Artefatos!$D78,"),"),"")</f>
        <v>(31,2,61,true),</v>
      </c>
      <c r="AF75" s="6" t="str">
        <f>IF(Artefatos!AK78&lt;&gt;"",CONCATENATE("(",Artefatos!AK$1,",",Artefatos!$BX78,",",Artefatos!$A78,",",Artefatos!$D78,"),"),"")</f>
        <v>(32,2,61,true),</v>
      </c>
      <c r="AG75" s="6" t="str">
        <f>IF(Artefatos!AL78&lt;&gt;"",CONCATENATE("(",Artefatos!AL$1,",",Artefatos!$BX78,",",Artefatos!$A78,",",Artefatos!$D78,"),"),"")</f>
        <v/>
      </c>
      <c r="AH75" s="6" t="str">
        <f>IF(Artefatos!AM78&lt;&gt;"",CONCATENATE("(",Artefatos!AM$1,",",Artefatos!$BX78,",",Artefatos!$A78,",",Artefatos!$D78,"),"),"")</f>
        <v/>
      </c>
      <c r="AI75" s="6" t="str">
        <f>IF(Artefatos!AN78&lt;&gt;"",CONCATENATE("(",Artefatos!AN$1,",",Artefatos!$BX78,",",Artefatos!$A78,",",Artefatos!$D78,"),"),"")</f>
        <v/>
      </c>
      <c r="AJ75" s="6" t="str">
        <f>IF(Artefatos!AO78&lt;&gt;"",CONCATENATE("(",Artefatos!AO$1,",",Artefatos!$BX78,",",Artefatos!$A78,",",Artefatos!$D78,"),"),"")</f>
        <v/>
      </c>
      <c r="AK75" s="6" t="str">
        <f>IF(Artefatos!AP78&lt;&gt;"",CONCATENATE("(",Artefatos!AP$1,",",Artefatos!$BX78,",",Artefatos!$A78,",",Artefatos!$D78,"),"),"")</f>
        <v/>
      </c>
      <c r="AL75" s="6" t="str">
        <f>IF(Artefatos!AQ78&lt;&gt;"",CONCATENATE("(",Artefatos!AQ$1,",",Artefatos!$BX78,",",Artefatos!$A78,",",Artefatos!$D78,"),"),"")</f>
        <v/>
      </c>
      <c r="AM75" s="6" t="str">
        <f>IF(Artefatos!AR78&lt;&gt;"",CONCATENATE("(",Artefatos!AR$1,",",Artefatos!$BX78,",",Artefatos!$A78,",",Artefatos!$D78,"),"),"")</f>
        <v/>
      </c>
      <c r="AN75" s="6" t="str">
        <f>IF(Artefatos!AS78&lt;&gt;"",CONCATENATE("(",Artefatos!AS$1,",",Artefatos!$BX78,",",Artefatos!$A78,",",Artefatos!$D78,"),"),"")</f>
        <v/>
      </c>
      <c r="AO75" s="6" t="str">
        <f>IF(Artefatos!AT78&lt;&gt;"",CONCATENATE("(",Artefatos!AT$1,",",Artefatos!$BX78,",",Artefatos!$A78,",",Artefatos!$D78,"),"),"")</f>
        <v/>
      </c>
      <c r="AP75" s="6" t="str">
        <f>IF(Artefatos!AU78&lt;&gt;"",CONCATENATE("(",Artefatos!AU$1,",",Artefatos!$BX78,",",Artefatos!$A78,",",Artefatos!$D78,"),"),"")</f>
        <v/>
      </c>
      <c r="AQ75" s="6" t="str">
        <f>IF(Artefatos!AV78&lt;&gt;"",CONCATENATE("(",Artefatos!AV$1,",",Artefatos!$BX78,",",Artefatos!$A78,",",Artefatos!$D78,"),"),"")</f>
        <v/>
      </c>
      <c r="AR75" s="6" t="str">
        <f>IF(Artefatos!AW78&lt;&gt;"",CONCATENATE("(",Artefatos!AW$1,",",Artefatos!$BX78,",",Artefatos!$A78,",",Artefatos!$D78,"),"),"")</f>
        <v/>
      </c>
      <c r="AS75" s="6" t="str">
        <f>IF(Artefatos!AX78&lt;&gt;"",CONCATENATE("(",Artefatos!AX$1,",",Artefatos!$BX78,",",Artefatos!$A78,",",Artefatos!$D78,"),"),"")</f>
        <v/>
      </c>
      <c r="AT75" s="6" t="str">
        <f>IF(Artefatos!AY78&lt;&gt;"",CONCATENATE("(",Artefatos!AY$1,",",Artefatos!$BX78,",",Artefatos!$A78,",",Artefatos!$D78,"),"),"")</f>
        <v/>
      </c>
      <c r="AU75" s="6" t="str">
        <f>IF(Artefatos!AZ78&lt;&gt;"",CONCATENATE("(",Artefatos!AZ$1,",",Artefatos!$BX78,",",Artefatos!$A78,",",Artefatos!$D78,"),"),"")</f>
        <v/>
      </c>
      <c r="AV75" s="6" t="str">
        <f>IF(Artefatos!BA78&lt;&gt;"",CONCATENATE("(",Artefatos!BA$1,",",Artefatos!$BX78,",",Artefatos!$A78,",",Artefatos!$D78,"),"),"")</f>
        <v/>
      </c>
      <c r="AW75" s="6" t="str">
        <f>IF(Artefatos!BB78&lt;&gt;"",CONCATENATE("(",Artefatos!BB$1,",",Artefatos!$BX78,",",Artefatos!$A78,",",Artefatos!$D78,"),"),"")</f>
        <v/>
      </c>
      <c r="AX75" s="6" t="str">
        <f>IF(Artefatos!BC78&lt;&gt;"",CONCATENATE("(",Artefatos!BC$1,",",Artefatos!$BX78,",",Artefatos!$A78,",",Artefatos!$D78,"),"),"")</f>
        <v/>
      </c>
      <c r="AY75" s="6" t="str">
        <f>IF(Artefatos!BD78&lt;&gt;"",CONCATENATE("(",Artefatos!BD$1,",",Artefatos!$BX78,",",Artefatos!$A78,",",Artefatos!$D78,"),"),"")</f>
        <v/>
      </c>
      <c r="AZ75" s="6" t="str">
        <f>IF(Artefatos!BE78&lt;&gt;"",CONCATENATE("(",Artefatos!BE$1,",",Artefatos!$BX78,",",Artefatos!$A78,",",Artefatos!$D78,"),"),"")</f>
        <v/>
      </c>
      <c r="BA75" s="6" t="str">
        <f>IF(Artefatos!BF78&lt;&gt;"",CONCATENATE("(",Artefatos!BF$1,",",Artefatos!$BX78,",",Artefatos!$A78,",",Artefatos!$D78,"),"),"")</f>
        <v/>
      </c>
      <c r="BB75" s="6" t="str">
        <f>IF(Artefatos!BG78&lt;&gt;"",CONCATENATE("(",Artefatos!BG$1,",",Artefatos!$BX78,",",Artefatos!$A78,",",Artefatos!$D78,"),"),"")</f>
        <v/>
      </c>
      <c r="BC75" s="6" t="str">
        <f>IF(Artefatos!BH78&lt;&gt;"",CONCATENATE("(",Artefatos!BH$1,",",Artefatos!$BX78,",",Artefatos!$A78,",",Artefatos!$D78,"),"),"")</f>
        <v/>
      </c>
      <c r="BD75" s="6" t="str">
        <f>IF(Artefatos!BI78&lt;&gt;"",CONCATENATE("(",Artefatos!BI$1,",",Artefatos!$BX78,",",Artefatos!$A78,",",Artefatos!$D78,"),"),"")</f>
        <v/>
      </c>
      <c r="BE75" s="6" t="str">
        <f>IF(Artefatos!BJ78&lt;&gt;"",CONCATENATE("(",Artefatos!BJ$1,",",Artefatos!$BX78,",",Artefatos!$A78,",",Artefatos!$D78,"),"),"")</f>
        <v/>
      </c>
      <c r="BF75" s="6" t="str">
        <f>IF(Artefatos!BK78&lt;&gt;"",CONCATENATE("(",Artefatos!BK$1,",",Artefatos!$BX78,",",Artefatos!$A78,",",Artefatos!$D78,"),"),"")</f>
        <v/>
      </c>
      <c r="BG75" s="6" t="str">
        <f>IF(Artefatos!BL78&lt;&gt;"",CONCATENATE("(",Artefatos!BL$1,",",Artefatos!$BX78,",",Artefatos!$A78,",",Artefatos!$D78,"),"),"")</f>
        <v/>
      </c>
      <c r="BH75" s="6" t="str">
        <f>IF(Artefatos!BM78&lt;&gt;"",CONCATENATE("(",Artefatos!BM$1,",",Artefatos!$BX78,",",Artefatos!$A78,",",Artefatos!$D78,"),"),"")</f>
        <v/>
      </c>
      <c r="BI75" s="6" t="str">
        <f>IF(Artefatos!BN78&lt;&gt;"",CONCATENATE("(",Artefatos!BN$1,",",Artefatos!$BX78,",",Artefatos!$A78,",",Artefatos!$D78,"),"),"")</f>
        <v/>
      </c>
      <c r="BJ75" s="6" t="str">
        <f>IF(Artefatos!BO78&lt;&gt;"",CONCATENATE("(",Artefatos!BO$1,",",Artefatos!$BX78,",",Artefatos!$A78,",",Artefatos!$D78,"),"),"")</f>
        <v/>
      </c>
      <c r="BK75" s="6" t="str">
        <f>IF(Artefatos!BP78&lt;&gt;"",CONCATENATE("(",Artefatos!BP$1,",",Artefatos!$BX78,",",Artefatos!$A78,",",Artefatos!$D78,"),"),"")</f>
        <v/>
      </c>
      <c r="BL75" s="6" t="str">
        <f>IF(Artefatos!BQ78&lt;&gt;"",CONCATENATE("(",Artefatos!BQ$1,",",Artefatos!$BX78,",",Artefatos!$A78,",",Artefatos!$D78,"),"),"")</f>
        <v/>
      </c>
      <c r="BM75" s="6" t="str">
        <f>IF(Artefatos!BR78&lt;&gt;"",CONCATENATE("(",Artefatos!BR$1,",",Artefatos!$BX78,",",Artefatos!$A78,",",Artefatos!$D78,"),"),"")</f>
        <v/>
      </c>
      <c r="BN75" s="6" t="str">
        <f>IF(Artefatos!BS78&lt;&gt;"",CONCATENATE("(",Artefatos!BS$1,",",Artefatos!$BX78,",",Artefatos!$A78,",",Artefatos!$D78,"),"),"")</f>
        <v/>
      </c>
      <c r="BO75" s="6" t="str">
        <f>IF(Artefatos!BT78&lt;&gt;"",CONCATENATE("(",Artefatos!BT$1,",",Artefatos!$BX78,",",Artefatos!$A78,",",Artefatos!$D78,"),"),"")</f>
        <v/>
      </c>
      <c r="BP75" s="6" t="str">
        <f>IF(Artefatos!BU78&lt;&gt;"",CONCATENATE("(",Artefatos!BU$1,",",Artefatos!$BX78,",",Artefatos!$A78,",",Artefatos!$D78,"),"),"")</f>
        <v/>
      </c>
      <c r="BQ75" s="6" t="str">
        <f>IF(Artefatos!BV78&lt;&gt;"",CONCATENATE("(",Artefatos!BV$1,",",Artefatos!$BX78,",",Artefatos!$A78,",",Artefatos!$D78,"),"),"")</f>
        <v/>
      </c>
      <c r="BR75" s="6" t="str">
        <f>IF(Artefatos!BW78&lt;&gt;"",CONCATENATE("(",Artefatos!BW$1,",",Artefatos!$BX78,",",Artefatos!$A78,",",Artefatos!$D78,"),"),"")</f>
        <v>(70,2,61,true),</v>
      </c>
    </row>
    <row r="76" spans="1:70" x14ac:dyDescent="0.2">
      <c r="A76" s="6" t="str">
        <f>IF(Artefatos!F79&lt;&gt;"",CONCATENATE("(",Artefatos!F$1,",",Artefatos!$BX79,",",Artefatos!$A79,",",Artefatos!$D79,"),"),"")</f>
        <v>(1,2,62,true),</v>
      </c>
      <c r="B76" s="6" t="str">
        <f>IF(Artefatos!G79&lt;&gt;"",CONCATENATE("(",Artefatos!G$1,",",Artefatos!$BX79,",",Artefatos!$A79,",",Artefatos!$D79,"),"),"")</f>
        <v>(2,2,62,true),</v>
      </c>
      <c r="C76" s="6" t="str">
        <f>IF(Artefatos!H79&lt;&gt;"",CONCATENATE("(",Artefatos!H$1,",",Artefatos!$BX79,",",Artefatos!$A79,",",Artefatos!$D79,"),"),"")</f>
        <v/>
      </c>
      <c r="D76" s="6" t="str">
        <f>IF(Artefatos!I79&lt;&gt;"",CONCATENATE("(",Artefatos!I$1,",",Artefatos!$BX79,",",Artefatos!$A79,",",Artefatos!$D79,"),"),"")</f>
        <v/>
      </c>
      <c r="E76" s="6" t="str">
        <f>IF(Artefatos!J79&lt;&gt;"",CONCATENATE("(",Artefatos!J$1,",",Artefatos!$BX79,",",Artefatos!$A79,",",Artefatos!$D79,"),"),"")</f>
        <v/>
      </c>
      <c r="F76" s="6" t="str">
        <f>IF(Artefatos!K79&lt;&gt;"",CONCATENATE("(",Artefatos!K$1,",",Artefatos!$BX79,",",Artefatos!$A79,",",Artefatos!$D79,"),"),"")</f>
        <v/>
      </c>
      <c r="G76" s="6" t="str">
        <f>IF(Artefatos!L79&lt;&gt;"",CONCATENATE("(",Artefatos!L$1,",",Artefatos!$BX79,",",Artefatos!$A79,",",Artefatos!$D79,"),"),"")</f>
        <v/>
      </c>
      <c r="H76" s="6" t="str">
        <f>IF(Artefatos!M79&lt;&gt;"",CONCATENATE("(",Artefatos!M$1,",",Artefatos!$BX79,",",Artefatos!$A79,",",Artefatos!$D79,"),"),"")</f>
        <v/>
      </c>
      <c r="I76" s="6" t="str">
        <f>IF(Artefatos!N79&lt;&gt;"",CONCATENATE("(",Artefatos!N$1,",",Artefatos!$BX79,",",Artefatos!$A79,",",Artefatos!$D79,"),"),"")</f>
        <v/>
      </c>
      <c r="J76" s="6" t="str">
        <f>IF(Artefatos!O79&lt;&gt;"",CONCATENATE("(",Artefatos!O$1,",",Artefatos!$BX79,",",Artefatos!$A79,",",Artefatos!$D79,"),"),"")</f>
        <v>(10,2,62,true),</v>
      </c>
      <c r="K76" s="6" t="str">
        <f>IF(Artefatos!P79&lt;&gt;"",CONCATENATE("(",Artefatos!P$1,",",Artefatos!$BX79,",",Artefatos!$A79,",",Artefatos!$D79,"),"),"")</f>
        <v/>
      </c>
      <c r="L76" s="6" t="str">
        <f>IF(Artefatos!Q79&lt;&gt;"",CONCATENATE("(",Artefatos!Q$1,",",Artefatos!$BX79,",",Artefatos!$A79,",",Artefatos!$D79,"),"),"")</f>
        <v>(12,2,62,true),</v>
      </c>
      <c r="M76" s="6" t="str">
        <f>IF(Artefatos!R79&lt;&gt;"",CONCATENATE("(",Artefatos!R$1,",",Artefatos!$BX79,",",Artefatos!$A79,",",Artefatos!$D79,"),"),"")</f>
        <v>(13,2,62,true),</v>
      </c>
      <c r="N76" s="6" t="str">
        <f>IF(Artefatos!S79&lt;&gt;"",CONCATENATE("(",Artefatos!S$1,",",Artefatos!$BX79,",",Artefatos!$A79,",",Artefatos!$D79,"),"),"")</f>
        <v/>
      </c>
      <c r="O76" s="6" t="str">
        <f>IF(Artefatos!T79&lt;&gt;"",CONCATENATE("(",Artefatos!T$1,",",Artefatos!$BX79,",",Artefatos!$A79,",",Artefatos!$D79,"),"),"")</f>
        <v/>
      </c>
      <c r="P76" s="6" t="str">
        <f>IF(Artefatos!U79&lt;&gt;"",CONCATENATE("(",Artefatos!U$1,",",Artefatos!$BX79,",",Artefatos!$A79,",",Artefatos!$D79,"),"),"")</f>
        <v/>
      </c>
      <c r="Q76" s="6" t="str">
        <f>IF(Artefatos!V79&lt;&gt;"",CONCATENATE("(",Artefatos!V$1,",",Artefatos!$BX79,",",Artefatos!$A79,",",Artefatos!$D79,"),"),"")</f>
        <v/>
      </c>
      <c r="R76" s="6" t="str">
        <f>IF(Artefatos!W79&lt;&gt;"",CONCATENATE("(",Artefatos!W$1,",",Artefatos!$BX79,",",Artefatos!$A79,",",Artefatos!$D79,"),"),"")</f>
        <v/>
      </c>
      <c r="S76" s="6" t="str">
        <f>IF(Artefatos!X79&lt;&gt;"",CONCATENATE("(",Artefatos!X$1,",",Artefatos!$BX79,",",Artefatos!$A79,",",Artefatos!$D79,"),"),"")</f>
        <v>(19,2,62,true),</v>
      </c>
      <c r="T76" s="6" t="str">
        <f>IF(Artefatos!Y79&lt;&gt;"",CONCATENATE("(",Artefatos!Y$1,",",Artefatos!$BX79,",",Artefatos!$A79,",",Artefatos!$D79,"),"),"")</f>
        <v/>
      </c>
      <c r="U76" s="6" t="str">
        <f>IF(Artefatos!Z79&lt;&gt;"",CONCATENATE("(",Artefatos!Z$1,",",Artefatos!$BX79,",",Artefatos!$A79,",",Artefatos!$D79,"),"),"")</f>
        <v/>
      </c>
      <c r="V76" s="6" t="str">
        <f>IF(Artefatos!AA79&lt;&gt;"",CONCATENATE("(",Artefatos!AA$1,",",Artefatos!$BX79,",",Artefatos!$A79,",",Artefatos!$D79,"),"),"")</f>
        <v/>
      </c>
      <c r="W76" s="6" t="str">
        <f>IF(Artefatos!AB79&lt;&gt;"",CONCATENATE("(",Artefatos!AB$1,",",Artefatos!$BX79,",",Artefatos!$A79,",",Artefatos!$D79,"),"),"")</f>
        <v/>
      </c>
      <c r="X76" s="6" t="str">
        <f>IF(Artefatos!AC79&lt;&gt;"",CONCATENATE("(",Artefatos!AC$1,",",Artefatos!$BX79,",",Artefatos!$A79,",",Artefatos!$D79,"),"),"")</f>
        <v/>
      </c>
      <c r="Y76" s="6" t="str">
        <f>IF(Artefatos!AD79&lt;&gt;"",CONCATENATE("(",Artefatos!AD$1,",",Artefatos!$BX79,",",Artefatos!$A79,",",Artefatos!$D79,"),"),"")</f>
        <v/>
      </c>
      <c r="Z76" s="6" t="str">
        <f>IF(Artefatos!AE79&lt;&gt;"",CONCATENATE("(",Artefatos!AE$1,",",Artefatos!$BX79,",",Artefatos!$A79,",",Artefatos!$D79,"),"),"")</f>
        <v/>
      </c>
      <c r="AA76" s="6" t="str">
        <f>IF(Artefatos!AF79&lt;&gt;"",CONCATENATE("(",Artefatos!AF$1,",",Artefatos!$BX79,",",Artefatos!$A79,",",Artefatos!$D79,"),"),"")</f>
        <v/>
      </c>
      <c r="AB76" s="6" t="str">
        <f>IF(Artefatos!AG79&lt;&gt;"",CONCATENATE("(",Artefatos!AG$1,",",Artefatos!$BX79,",",Artefatos!$A79,",",Artefatos!$D79,"),"),"")</f>
        <v/>
      </c>
      <c r="AC76" s="6" t="str">
        <f>IF(Artefatos!AH79&lt;&gt;"",CONCATENATE("(",Artefatos!AH$1,",",Artefatos!$BX79,",",Artefatos!$A79,",",Artefatos!$D79,"),"),"")</f>
        <v>(29,2,62,true),</v>
      </c>
      <c r="AD76" s="6" t="str">
        <f>IF(Artefatos!AI79&lt;&gt;"",CONCATENATE("(",Artefatos!AI$1,",",Artefatos!$BX79,",",Artefatos!$A79,",",Artefatos!$D79,"),"),"")</f>
        <v>(30,2,62,true),</v>
      </c>
      <c r="AE76" s="6" t="str">
        <f>IF(Artefatos!AJ79&lt;&gt;"",CONCATENATE("(",Artefatos!AJ$1,",",Artefatos!$BX79,",",Artefatos!$A79,",",Artefatos!$D79,"),"),"")</f>
        <v>(31,2,62,true),</v>
      </c>
      <c r="AF76" s="6" t="str">
        <f>IF(Artefatos!AK79&lt;&gt;"",CONCATENATE("(",Artefatos!AK$1,",",Artefatos!$BX79,",",Artefatos!$A79,",",Artefatos!$D79,"),"),"")</f>
        <v>(32,2,62,true),</v>
      </c>
      <c r="AG76" s="6" t="str">
        <f>IF(Artefatos!AL79&lt;&gt;"",CONCATENATE("(",Artefatos!AL$1,",",Artefatos!$BX79,",",Artefatos!$A79,",",Artefatos!$D79,"),"),"")</f>
        <v/>
      </c>
      <c r="AH76" s="6" t="str">
        <f>IF(Artefatos!AM79&lt;&gt;"",CONCATENATE("(",Artefatos!AM$1,",",Artefatos!$BX79,",",Artefatos!$A79,",",Artefatos!$D79,"),"),"")</f>
        <v/>
      </c>
      <c r="AI76" s="6" t="str">
        <f>IF(Artefatos!AN79&lt;&gt;"",CONCATENATE("(",Artefatos!AN$1,",",Artefatos!$BX79,",",Artefatos!$A79,",",Artefatos!$D79,"),"),"")</f>
        <v/>
      </c>
      <c r="AJ76" s="6" t="str">
        <f>IF(Artefatos!AO79&lt;&gt;"",CONCATENATE("(",Artefatos!AO$1,",",Artefatos!$BX79,",",Artefatos!$A79,",",Artefatos!$D79,"),"),"")</f>
        <v/>
      </c>
      <c r="AK76" s="6" t="str">
        <f>IF(Artefatos!AP79&lt;&gt;"",CONCATENATE("(",Artefatos!AP$1,",",Artefatos!$BX79,",",Artefatos!$A79,",",Artefatos!$D79,"),"),"")</f>
        <v/>
      </c>
      <c r="AL76" s="6" t="str">
        <f>IF(Artefatos!AQ79&lt;&gt;"",CONCATENATE("(",Artefatos!AQ$1,",",Artefatos!$BX79,",",Artefatos!$A79,",",Artefatos!$D79,"),"),"")</f>
        <v/>
      </c>
      <c r="AM76" s="6" t="str">
        <f>IF(Artefatos!AR79&lt;&gt;"",CONCATENATE("(",Artefatos!AR$1,",",Artefatos!$BX79,",",Artefatos!$A79,",",Artefatos!$D79,"),"),"")</f>
        <v/>
      </c>
      <c r="AN76" s="6" t="str">
        <f>IF(Artefatos!AS79&lt;&gt;"",CONCATENATE("(",Artefatos!AS$1,",",Artefatos!$BX79,",",Artefatos!$A79,",",Artefatos!$D79,"),"),"")</f>
        <v/>
      </c>
      <c r="AO76" s="6" t="str">
        <f>IF(Artefatos!AT79&lt;&gt;"",CONCATENATE("(",Artefatos!AT$1,",",Artefatos!$BX79,",",Artefatos!$A79,",",Artefatos!$D79,"),"),"")</f>
        <v/>
      </c>
      <c r="AP76" s="6" t="str">
        <f>IF(Artefatos!AU79&lt;&gt;"",CONCATENATE("(",Artefatos!AU$1,",",Artefatos!$BX79,",",Artefatos!$A79,",",Artefatos!$D79,"),"),"")</f>
        <v/>
      </c>
      <c r="AQ76" s="6" t="str">
        <f>IF(Artefatos!AV79&lt;&gt;"",CONCATENATE("(",Artefatos!AV$1,",",Artefatos!$BX79,",",Artefatos!$A79,",",Artefatos!$D79,"),"),"")</f>
        <v/>
      </c>
      <c r="AR76" s="6" t="str">
        <f>IF(Artefatos!AW79&lt;&gt;"",CONCATENATE("(",Artefatos!AW$1,",",Artefatos!$BX79,",",Artefatos!$A79,",",Artefatos!$D79,"),"),"")</f>
        <v/>
      </c>
      <c r="AS76" s="6" t="str">
        <f>IF(Artefatos!AX79&lt;&gt;"",CONCATENATE("(",Artefatos!AX$1,",",Artefatos!$BX79,",",Artefatos!$A79,",",Artefatos!$D79,"),"),"")</f>
        <v/>
      </c>
      <c r="AT76" s="6" t="str">
        <f>IF(Artefatos!AY79&lt;&gt;"",CONCATENATE("(",Artefatos!AY$1,",",Artefatos!$BX79,",",Artefatos!$A79,",",Artefatos!$D79,"),"),"")</f>
        <v/>
      </c>
      <c r="AU76" s="6" t="str">
        <f>IF(Artefatos!AZ79&lt;&gt;"",CONCATENATE("(",Artefatos!AZ$1,",",Artefatos!$BX79,",",Artefatos!$A79,",",Artefatos!$D79,"),"),"")</f>
        <v/>
      </c>
      <c r="AV76" s="6" t="str">
        <f>IF(Artefatos!BA79&lt;&gt;"",CONCATENATE("(",Artefatos!BA$1,",",Artefatos!$BX79,",",Artefatos!$A79,",",Artefatos!$D79,"),"),"")</f>
        <v/>
      </c>
      <c r="AW76" s="6" t="str">
        <f>IF(Artefatos!BB79&lt;&gt;"",CONCATENATE("(",Artefatos!BB$1,",",Artefatos!$BX79,",",Artefatos!$A79,",",Artefatos!$D79,"),"),"")</f>
        <v/>
      </c>
      <c r="AX76" s="6" t="str">
        <f>IF(Artefatos!BC79&lt;&gt;"",CONCATENATE("(",Artefatos!BC$1,",",Artefatos!$BX79,",",Artefatos!$A79,",",Artefatos!$D79,"),"),"")</f>
        <v/>
      </c>
      <c r="AY76" s="6" t="str">
        <f>IF(Artefatos!BD79&lt;&gt;"",CONCATENATE("(",Artefatos!BD$1,",",Artefatos!$BX79,",",Artefatos!$A79,",",Artefatos!$D79,"),"),"")</f>
        <v/>
      </c>
      <c r="AZ76" s="6" t="str">
        <f>IF(Artefatos!BE79&lt;&gt;"",CONCATENATE("(",Artefatos!BE$1,",",Artefatos!$BX79,",",Artefatos!$A79,",",Artefatos!$D79,"),"),"")</f>
        <v/>
      </c>
      <c r="BA76" s="6" t="str">
        <f>IF(Artefatos!BF79&lt;&gt;"",CONCATENATE("(",Artefatos!BF$1,",",Artefatos!$BX79,",",Artefatos!$A79,",",Artefatos!$D79,"),"),"")</f>
        <v/>
      </c>
      <c r="BB76" s="6" t="str">
        <f>IF(Artefatos!BG79&lt;&gt;"",CONCATENATE("(",Artefatos!BG$1,",",Artefatos!$BX79,",",Artefatos!$A79,",",Artefatos!$D79,"),"),"")</f>
        <v/>
      </c>
      <c r="BC76" s="6" t="str">
        <f>IF(Artefatos!BH79&lt;&gt;"",CONCATENATE("(",Artefatos!BH$1,",",Artefatos!$BX79,",",Artefatos!$A79,",",Artefatos!$D79,"),"),"")</f>
        <v/>
      </c>
      <c r="BD76" s="6" t="str">
        <f>IF(Artefatos!BI79&lt;&gt;"",CONCATENATE("(",Artefatos!BI$1,",",Artefatos!$BX79,",",Artefatos!$A79,",",Artefatos!$D79,"),"),"")</f>
        <v/>
      </c>
      <c r="BE76" s="6" t="str">
        <f>IF(Artefatos!BJ79&lt;&gt;"",CONCATENATE("(",Artefatos!BJ$1,",",Artefatos!$BX79,",",Artefatos!$A79,",",Artefatos!$D79,"),"),"")</f>
        <v/>
      </c>
      <c r="BF76" s="6" t="str">
        <f>IF(Artefatos!BK79&lt;&gt;"",CONCATENATE("(",Artefatos!BK$1,",",Artefatos!$BX79,",",Artefatos!$A79,",",Artefatos!$D79,"),"),"")</f>
        <v/>
      </c>
      <c r="BG76" s="6" t="str">
        <f>IF(Artefatos!BL79&lt;&gt;"",CONCATENATE("(",Artefatos!BL$1,",",Artefatos!$BX79,",",Artefatos!$A79,",",Artefatos!$D79,"),"),"")</f>
        <v/>
      </c>
      <c r="BH76" s="6" t="str">
        <f>IF(Artefatos!BM79&lt;&gt;"",CONCATENATE("(",Artefatos!BM$1,",",Artefatos!$BX79,",",Artefatos!$A79,",",Artefatos!$D79,"),"),"")</f>
        <v/>
      </c>
      <c r="BI76" s="6" t="str">
        <f>IF(Artefatos!BN79&lt;&gt;"",CONCATENATE("(",Artefatos!BN$1,",",Artefatos!$BX79,",",Artefatos!$A79,",",Artefatos!$D79,"),"),"")</f>
        <v/>
      </c>
      <c r="BJ76" s="6" t="str">
        <f>IF(Artefatos!BO79&lt;&gt;"",CONCATENATE("(",Artefatos!BO$1,",",Artefatos!$BX79,",",Artefatos!$A79,",",Artefatos!$D79,"),"),"")</f>
        <v/>
      </c>
      <c r="BK76" s="6" t="str">
        <f>IF(Artefatos!BP79&lt;&gt;"",CONCATENATE("(",Artefatos!BP$1,",",Artefatos!$BX79,",",Artefatos!$A79,",",Artefatos!$D79,"),"),"")</f>
        <v/>
      </c>
      <c r="BL76" s="6" t="str">
        <f>IF(Artefatos!BQ79&lt;&gt;"",CONCATENATE("(",Artefatos!BQ$1,",",Artefatos!$BX79,",",Artefatos!$A79,",",Artefatos!$D79,"),"),"")</f>
        <v/>
      </c>
      <c r="BM76" s="6" t="str">
        <f>IF(Artefatos!BR79&lt;&gt;"",CONCATENATE("(",Artefatos!BR$1,",",Artefatos!$BX79,",",Artefatos!$A79,",",Artefatos!$D79,"),"),"")</f>
        <v/>
      </c>
      <c r="BN76" s="6" t="str">
        <f>IF(Artefatos!BS79&lt;&gt;"",CONCATENATE("(",Artefatos!BS$1,",",Artefatos!$BX79,",",Artefatos!$A79,",",Artefatos!$D79,"),"),"")</f>
        <v/>
      </c>
      <c r="BO76" s="6" t="str">
        <f>IF(Artefatos!BT79&lt;&gt;"",CONCATENATE("(",Artefatos!BT$1,",",Artefatos!$BX79,",",Artefatos!$A79,",",Artefatos!$D79,"),"),"")</f>
        <v/>
      </c>
      <c r="BP76" s="6" t="str">
        <f>IF(Artefatos!BU79&lt;&gt;"",CONCATENATE("(",Artefatos!BU$1,",",Artefatos!$BX79,",",Artefatos!$A79,",",Artefatos!$D79,"),"),"")</f>
        <v/>
      </c>
      <c r="BQ76" s="6" t="str">
        <f>IF(Artefatos!BV79&lt;&gt;"",CONCATENATE("(",Artefatos!BV$1,",",Artefatos!$BX79,",",Artefatos!$A79,",",Artefatos!$D79,"),"),"")</f>
        <v/>
      </c>
      <c r="BR76" s="6" t="str">
        <f>IF(Artefatos!BW79&lt;&gt;"",CONCATENATE("(",Artefatos!BW$1,",",Artefatos!$BX79,",",Artefatos!$A79,",",Artefatos!$D79,"),"),"")</f>
        <v>(70,2,62,true),</v>
      </c>
    </row>
    <row r="77" spans="1:70" x14ac:dyDescent="0.2">
      <c r="A77" s="6" t="str">
        <f>IF(Artefatos!F80&lt;&gt;"",CONCATENATE("(",Artefatos!F$1,",",Artefatos!$BX80,",",Artefatos!$A80,",",Artefatos!$D80,"),"),"")</f>
        <v>(1,2,63,true),</v>
      </c>
      <c r="B77" s="6" t="str">
        <f>IF(Artefatos!G80&lt;&gt;"",CONCATENATE("(",Artefatos!G$1,",",Artefatos!$BX80,",",Artefatos!$A80,",",Artefatos!$D80,"),"),"")</f>
        <v>(2,2,63,true),</v>
      </c>
      <c r="C77" s="6" t="str">
        <f>IF(Artefatos!H80&lt;&gt;"",CONCATENATE("(",Artefatos!H$1,",",Artefatos!$BX80,",",Artefatos!$A80,",",Artefatos!$D80,"),"),"")</f>
        <v/>
      </c>
      <c r="D77" s="6" t="str">
        <f>IF(Artefatos!I80&lt;&gt;"",CONCATENATE("(",Artefatos!I$1,",",Artefatos!$BX80,",",Artefatos!$A80,",",Artefatos!$D80,"),"),"")</f>
        <v/>
      </c>
      <c r="E77" s="6" t="str">
        <f>IF(Artefatos!J80&lt;&gt;"",CONCATENATE("(",Artefatos!J$1,",",Artefatos!$BX80,",",Artefatos!$A80,",",Artefatos!$D80,"),"),"")</f>
        <v/>
      </c>
      <c r="F77" s="6" t="str">
        <f>IF(Artefatos!K80&lt;&gt;"",CONCATENATE("(",Artefatos!K$1,",",Artefatos!$BX80,",",Artefatos!$A80,",",Artefatos!$D80,"),"),"")</f>
        <v/>
      </c>
      <c r="G77" s="6" t="str">
        <f>IF(Artefatos!L80&lt;&gt;"",CONCATENATE("(",Artefatos!L$1,",",Artefatos!$BX80,",",Artefatos!$A80,",",Artefatos!$D80,"),"),"")</f>
        <v/>
      </c>
      <c r="H77" s="6" t="str">
        <f>IF(Artefatos!M80&lt;&gt;"",CONCATENATE("(",Artefatos!M$1,",",Artefatos!$BX80,",",Artefatos!$A80,",",Artefatos!$D80,"),"),"")</f>
        <v/>
      </c>
      <c r="I77" s="6" t="str">
        <f>IF(Artefatos!N80&lt;&gt;"",CONCATENATE("(",Artefatos!N$1,",",Artefatos!$BX80,",",Artefatos!$A80,",",Artefatos!$D80,"),"),"")</f>
        <v/>
      </c>
      <c r="J77" s="6" t="str">
        <f>IF(Artefatos!O80&lt;&gt;"",CONCATENATE("(",Artefatos!O$1,",",Artefatos!$BX80,",",Artefatos!$A80,",",Artefatos!$D80,"),"),"")</f>
        <v>(10,2,63,true),</v>
      </c>
      <c r="K77" s="6" t="str">
        <f>IF(Artefatos!P80&lt;&gt;"",CONCATENATE("(",Artefatos!P$1,",",Artefatos!$BX80,",",Artefatos!$A80,",",Artefatos!$D80,"),"),"")</f>
        <v/>
      </c>
      <c r="L77" s="6" t="str">
        <f>IF(Artefatos!Q80&lt;&gt;"",CONCATENATE("(",Artefatos!Q$1,",",Artefatos!$BX80,",",Artefatos!$A80,",",Artefatos!$D80,"),"),"")</f>
        <v>(12,2,63,true),</v>
      </c>
      <c r="M77" s="6" t="str">
        <f>IF(Artefatos!R80&lt;&gt;"",CONCATENATE("(",Artefatos!R$1,",",Artefatos!$BX80,",",Artefatos!$A80,",",Artefatos!$D80,"),"),"")</f>
        <v>(13,2,63,true),</v>
      </c>
      <c r="N77" s="6" t="str">
        <f>IF(Artefatos!S80&lt;&gt;"",CONCATENATE("(",Artefatos!S$1,",",Artefatos!$BX80,",",Artefatos!$A80,",",Artefatos!$D80,"),"),"")</f>
        <v/>
      </c>
      <c r="O77" s="6" t="str">
        <f>IF(Artefatos!T80&lt;&gt;"",CONCATENATE("(",Artefatos!T$1,",",Artefatos!$BX80,",",Artefatos!$A80,",",Artefatos!$D80,"),"),"")</f>
        <v/>
      </c>
      <c r="P77" s="6" t="str">
        <f>IF(Artefatos!U80&lt;&gt;"",CONCATENATE("(",Artefatos!U$1,",",Artefatos!$BX80,",",Artefatos!$A80,",",Artefatos!$D80,"),"),"")</f>
        <v/>
      </c>
      <c r="Q77" s="6" t="str">
        <f>IF(Artefatos!V80&lt;&gt;"",CONCATENATE("(",Artefatos!V$1,",",Artefatos!$BX80,",",Artefatos!$A80,",",Artefatos!$D80,"),"),"")</f>
        <v/>
      </c>
      <c r="R77" s="6" t="str">
        <f>IF(Artefatos!W80&lt;&gt;"",CONCATENATE("(",Artefatos!W$1,",",Artefatos!$BX80,",",Artefatos!$A80,",",Artefatos!$D80,"),"),"")</f>
        <v/>
      </c>
      <c r="S77" s="6" t="str">
        <f>IF(Artefatos!X80&lt;&gt;"",CONCATENATE("(",Artefatos!X$1,",",Artefatos!$BX80,",",Artefatos!$A80,",",Artefatos!$D80,"),"),"")</f>
        <v>(19,2,63,true),</v>
      </c>
      <c r="T77" s="6" t="str">
        <f>IF(Artefatos!Y80&lt;&gt;"",CONCATENATE("(",Artefatos!Y$1,",",Artefatos!$BX80,",",Artefatos!$A80,",",Artefatos!$D80,"),"),"")</f>
        <v/>
      </c>
      <c r="U77" s="6" t="str">
        <f>IF(Artefatos!Z80&lt;&gt;"",CONCATENATE("(",Artefatos!Z$1,",",Artefatos!$BX80,",",Artefatos!$A80,",",Artefatos!$D80,"),"),"")</f>
        <v/>
      </c>
      <c r="V77" s="6" t="str">
        <f>IF(Artefatos!AA80&lt;&gt;"",CONCATENATE("(",Artefatos!AA$1,",",Artefatos!$BX80,",",Artefatos!$A80,",",Artefatos!$D80,"),"),"")</f>
        <v/>
      </c>
      <c r="W77" s="6" t="str">
        <f>IF(Artefatos!AB80&lt;&gt;"",CONCATENATE("(",Artefatos!AB$1,",",Artefatos!$BX80,",",Artefatos!$A80,",",Artefatos!$D80,"),"),"")</f>
        <v/>
      </c>
      <c r="X77" s="6" t="str">
        <f>IF(Artefatos!AC80&lt;&gt;"",CONCATENATE("(",Artefatos!AC$1,",",Artefatos!$BX80,",",Artefatos!$A80,",",Artefatos!$D80,"),"),"")</f>
        <v/>
      </c>
      <c r="Y77" s="6" t="str">
        <f>IF(Artefatos!AD80&lt;&gt;"",CONCATENATE("(",Artefatos!AD$1,",",Artefatos!$BX80,",",Artefatos!$A80,",",Artefatos!$D80,"),"),"")</f>
        <v/>
      </c>
      <c r="Z77" s="6" t="str">
        <f>IF(Artefatos!AE80&lt;&gt;"",CONCATENATE("(",Artefatos!AE$1,",",Artefatos!$BX80,",",Artefatos!$A80,",",Artefatos!$D80,"),"),"")</f>
        <v/>
      </c>
      <c r="AA77" s="6" t="str">
        <f>IF(Artefatos!AF80&lt;&gt;"",CONCATENATE("(",Artefatos!AF$1,",",Artefatos!$BX80,",",Artefatos!$A80,",",Artefatos!$D80,"),"),"")</f>
        <v/>
      </c>
      <c r="AB77" s="6" t="str">
        <f>IF(Artefatos!AG80&lt;&gt;"",CONCATENATE("(",Artefatos!AG$1,",",Artefatos!$BX80,",",Artefatos!$A80,",",Artefatos!$D80,"),"),"")</f>
        <v/>
      </c>
      <c r="AC77" s="6" t="str">
        <f>IF(Artefatos!AH80&lt;&gt;"",CONCATENATE("(",Artefatos!AH$1,",",Artefatos!$BX80,",",Artefatos!$A80,",",Artefatos!$D80,"),"),"")</f>
        <v>(29,2,63,true),</v>
      </c>
      <c r="AD77" s="6" t="str">
        <f>IF(Artefatos!AI80&lt;&gt;"",CONCATENATE("(",Artefatos!AI$1,",",Artefatos!$BX80,",",Artefatos!$A80,",",Artefatos!$D80,"),"),"")</f>
        <v>(30,2,63,true),</v>
      </c>
      <c r="AE77" s="6" t="str">
        <f>IF(Artefatos!AJ80&lt;&gt;"",CONCATENATE("(",Artefatos!AJ$1,",",Artefatos!$BX80,",",Artefatos!$A80,",",Artefatos!$D80,"),"),"")</f>
        <v>(31,2,63,true),</v>
      </c>
      <c r="AF77" s="6" t="str">
        <f>IF(Artefatos!AK80&lt;&gt;"",CONCATENATE("(",Artefatos!AK$1,",",Artefatos!$BX80,",",Artefatos!$A80,",",Artefatos!$D80,"),"),"")</f>
        <v>(32,2,63,true),</v>
      </c>
      <c r="AG77" s="6" t="str">
        <f>IF(Artefatos!AL80&lt;&gt;"",CONCATENATE("(",Artefatos!AL$1,",",Artefatos!$BX80,",",Artefatos!$A80,",",Artefatos!$D80,"),"),"")</f>
        <v/>
      </c>
      <c r="AH77" s="6" t="str">
        <f>IF(Artefatos!AM80&lt;&gt;"",CONCATENATE("(",Artefatos!AM$1,",",Artefatos!$BX80,",",Artefatos!$A80,",",Artefatos!$D80,"),"),"")</f>
        <v/>
      </c>
      <c r="AI77" s="6" t="str">
        <f>IF(Artefatos!AN80&lt;&gt;"",CONCATENATE("(",Artefatos!AN$1,",",Artefatos!$BX80,",",Artefatos!$A80,",",Artefatos!$D80,"),"),"")</f>
        <v/>
      </c>
      <c r="AJ77" s="6" t="str">
        <f>IF(Artefatos!AO80&lt;&gt;"",CONCATENATE("(",Artefatos!AO$1,",",Artefatos!$BX80,",",Artefatos!$A80,",",Artefatos!$D80,"),"),"")</f>
        <v/>
      </c>
      <c r="AK77" s="6" t="str">
        <f>IF(Artefatos!AP80&lt;&gt;"",CONCATENATE("(",Artefatos!AP$1,",",Artefatos!$BX80,",",Artefatos!$A80,",",Artefatos!$D80,"),"),"")</f>
        <v/>
      </c>
      <c r="AL77" s="6" t="str">
        <f>IF(Artefatos!AQ80&lt;&gt;"",CONCATENATE("(",Artefatos!AQ$1,",",Artefatos!$BX80,",",Artefatos!$A80,",",Artefatos!$D80,"),"),"")</f>
        <v/>
      </c>
      <c r="AM77" s="6" t="str">
        <f>IF(Artefatos!AR80&lt;&gt;"",CONCATENATE("(",Artefatos!AR$1,",",Artefatos!$BX80,",",Artefatos!$A80,",",Artefatos!$D80,"),"),"")</f>
        <v/>
      </c>
      <c r="AN77" s="6" t="str">
        <f>IF(Artefatos!AS80&lt;&gt;"",CONCATENATE("(",Artefatos!AS$1,",",Artefatos!$BX80,",",Artefatos!$A80,",",Artefatos!$D80,"),"),"")</f>
        <v/>
      </c>
      <c r="AO77" s="6" t="str">
        <f>IF(Artefatos!AT80&lt;&gt;"",CONCATENATE("(",Artefatos!AT$1,",",Artefatos!$BX80,",",Artefatos!$A80,",",Artefatos!$D80,"),"),"")</f>
        <v/>
      </c>
      <c r="AP77" s="6" t="str">
        <f>IF(Artefatos!AU80&lt;&gt;"",CONCATENATE("(",Artefatos!AU$1,",",Artefatos!$BX80,",",Artefatos!$A80,",",Artefatos!$D80,"),"),"")</f>
        <v/>
      </c>
      <c r="AQ77" s="6" t="str">
        <f>IF(Artefatos!AV80&lt;&gt;"",CONCATENATE("(",Artefatos!AV$1,",",Artefatos!$BX80,",",Artefatos!$A80,",",Artefatos!$D80,"),"),"")</f>
        <v/>
      </c>
      <c r="AR77" s="6" t="str">
        <f>IF(Artefatos!AW80&lt;&gt;"",CONCATENATE("(",Artefatos!AW$1,",",Artefatos!$BX80,",",Artefatos!$A80,",",Artefatos!$D80,"),"),"")</f>
        <v/>
      </c>
      <c r="AS77" s="6" t="str">
        <f>IF(Artefatos!AX80&lt;&gt;"",CONCATENATE("(",Artefatos!AX$1,",",Artefatos!$BX80,",",Artefatos!$A80,",",Artefatos!$D80,"),"),"")</f>
        <v/>
      </c>
      <c r="AT77" s="6" t="str">
        <f>IF(Artefatos!AY80&lt;&gt;"",CONCATENATE("(",Artefatos!AY$1,",",Artefatos!$BX80,",",Artefatos!$A80,",",Artefatos!$D80,"),"),"")</f>
        <v/>
      </c>
      <c r="AU77" s="6" t="str">
        <f>IF(Artefatos!AZ80&lt;&gt;"",CONCATENATE("(",Artefatos!AZ$1,",",Artefatos!$BX80,",",Artefatos!$A80,",",Artefatos!$D80,"),"),"")</f>
        <v/>
      </c>
      <c r="AV77" s="6" t="str">
        <f>IF(Artefatos!BA80&lt;&gt;"",CONCATENATE("(",Artefatos!BA$1,",",Artefatos!$BX80,",",Artefatos!$A80,",",Artefatos!$D80,"),"),"")</f>
        <v/>
      </c>
      <c r="AW77" s="6" t="str">
        <f>IF(Artefatos!BB80&lt;&gt;"",CONCATENATE("(",Artefatos!BB$1,",",Artefatos!$BX80,",",Artefatos!$A80,",",Artefatos!$D80,"),"),"")</f>
        <v/>
      </c>
      <c r="AX77" s="6" t="str">
        <f>IF(Artefatos!BC80&lt;&gt;"",CONCATENATE("(",Artefatos!BC$1,",",Artefatos!$BX80,",",Artefatos!$A80,",",Artefatos!$D80,"),"),"")</f>
        <v/>
      </c>
      <c r="AY77" s="6" t="str">
        <f>IF(Artefatos!BD80&lt;&gt;"",CONCATENATE("(",Artefatos!BD$1,",",Artefatos!$BX80,",",Artefatos!$A80,",",Artefatos!$D80,"),"),"")</f>
        <v/>
      </c>
      <c r="AZ77" s="6" t="str">
        <f>IF(Artefatos!BE80&lt;&gt;"",CONCATENATE("(",Artefatos!BE$1,",",Artefatos!$BX80,",",Artefatos!$A80,",",Artefatos!$D80,"),"),"")</f>
        <v/>
      </c>
      <c r="BA77" s="6" t="str">
        <f>IF(Artefatos!BF80&lt;&gt;"",CONCATENATE("(",Artefatos!BF$1,",",Artefatos!$BX80,",",Artefatos!$A80,",",Artefatos!$D80,"),"),"")</f>
        <v/>
      </c>
      <c r="BB77" s="6" t="str">
        <f>IF(Artefatos!BG80&lt;&gt;"",CONCATENATE("(",Artefatos!BG$1,",",Artefatos!$BX80,",",Artefatos!$A80,",",Artefatos!$D80,"),"),"")</f>
        <v/>
      </c>
      <c r="BC77" s="6" t="str">
        <f>IF(Artefatos!BH80&lt;&gt;"",CONCATENATE("(",Artefatos!BH$1,",",Artefatos!$BX80,",",Artefatos!$A80,",",Artefatos!$D80,"),"),"")</f>
        <v/>
      </c>
      <c r="BD77" s="6" t="str">
        <f>IF(Artefatos!BI80&lt;&gt;"",CONCATENATE("(",Artefatos!BI$1,",",Artefatos!$BX80,",",Artefatos!$A80,",",Artefatos!$D80,"),"),"")</f>
        <v/>
      </c>
      <c r="BE77" s="6" t="str">
        <f>IF(Artefatos!BJ80&lt;&gt;"",CONCATENATE("(",Artefatos!BJ$1,",",Artefatos!$BX80,",",Artefatos!$A80,",",Artefatos!$D80,"),"),"")</f>
        <v/>
      </c>
      <c r="BF77" s="6" t="str">
        <f>IF(Artefatos!BK80&lt;&gt;"",CONCATENATE("(",Artefatos!BK$1,",",Artefatos!$BX80,",",Artefatos!$A80,",",Artefatos!$D80,"),"),"")</f>
        <v/>
      </c>
      <c r="BG77" s="6" t="str">
        <f>IF(Artefatos!BL80&lt;&gt;"",CONCATENATE("(",Artefatos!BL$1,",",Artefatos!$BX80,",",Artefatos!$A80,",",Artefatos!$D80,"),"),"")</f>
        <v/>
      </c>
      <c r="BH77" s="6" t="str">
        <f>IF(Artefatos!BM80&lt;&gt;"",CONCATENATE("(",Artefatos!BM$1,",",Artefatos!$BX80,",",Artefatos!$A80,",",Artefatos!$D80,"),"),"")</f>
        <v/>
      </c>
      <c r="BI77" s="6" t="str">
        <f>IF(Artefatos!BN80&lt;&gt;"",CONCATENATE("(",Artefatos!BN$1,",",Artefatos!$BX80,",",Artefatos!$A80,",",Artefatos!$D80,"),"),"")</f>
        <v/>
      </c>
      <c r="BJ77" s="6" t="str">
        <f>IF(Artefatos!BO80&lt;&gt;"",CONCATENATE("(",Artefatos!BO$1,",",Artefatos!$BX80,",",Artefatos!$A80,",",Artefatos!$D80,"),"),"")</f>
        <v/>
      </c>
      <c r="BK77" s="6" t="str">
        <f>IF(Artefatos!BP80&lt;&gt;"",CONCATENATE("(",Artefatos!BP$1,",",Artefatos!$BX80,",",Artefatos!$A80,",",Artefatos!$D80,"),"),"")</f>
        <v/>
      </c>
      <c r="BL77" s="6" t="str">
        <f>IF(Artefatos!BQ80&lt;&gt;"",CONCATENATE("(",Artefatos!BQ$1,",",Artefatos!$BX80,",",Artefatos!$A80,",",Artefatos!$D80,"),"),"")</f>
        <v/>
      </c>
      <c r="BM77" s="6" t="str">
        <f>IF(Artefatos!BR80&lt;&gt;"",CONCATENATE("(",Artefatos!BR$1,",",Artefatos!$BX80,",",Artefatos!$A80,",",Artefatos!$D80,"),"),"")</f>
        <v/>
      </c>
      <c r="BN77" s="6" t="str">
        <f>IF(Artefatos!BS80&lt;&gt;"",CONCATENATE("(",Artefatos!BS$1,",",Artefatos!$BX80,",",Artefatos!$A80,",",Artefatos!$D80,"),"),"")</f>
        <v/>
      </c>
      <c r="BO77" s="6" t="str">
        <f>IF(Artefatos!BT80&lt;&gt;"",CONCATENATE("(",Artefatos!BT$1,",",Artefatos!$BX80,",",Artefatos!$A80,",",Artefatos!$D80,"),"),"")</f>
        <v/>
      </c>
      <c r="BP77" s="6" t="str">
        <f>IF(Artefatos!BU80&lt;&gt;"",CONCATENATE("(",Artefatos!BU$1,",",Artefatos!$BX80,",",Artefatos!$A80,",",Artefatos!$D80,"),"),"")</f>
        <v/>
      </c>
      <c r="BQ77" s="6" t="str">
        <f>IF(Artefatos!BV80&lt;&gt;"",CONCATENATE("(",Artefatos!BV$1,",",Artefatos!$BX80,",",Artefatos!$A80,",",Artefatos!$D80,"),"),"")</f>
        <v/>
      </c>
      <c r="BR77" s="6" t="str">
        <f>IF(Artefatos!BW80&lt;&gt;"",CONCATENATE("(",Artefatos!BW$1,",",Artefatos!$BX80,",",Artefatos!$A80,",",Artefatos!$D80,"),"),"")</f>
        <v>(70,2,63,true),</v>
      </c>
    </row>
    <row r="78" spans="1:70" x14ac:dyDescent="0.2">
      <c r="A78" s="6" t="str">
        <f>IF(Artefatos!F81&lt;&gt;"",CONCATENATE("(",Artefatos!F$1,",",Artefatos!$BX81,",",Artefatos!$A81,",",Artefatos!$D81,"),"),"")</f>
        <v/>
      </c>
      <c r="B78" s="6" t="str">
        <f>IF(Artefatos!G81&lt;&gt;"",CONCATENATE("(",Artefatos!G$1,",",Artefatos!$BX81,",",Artefatos!$A81,",",Artefatos!$D81,"),"),"")</f>
        <v/>
      </c>
      <c r="C78" s="6" t="str">
        <f>IF(Artefatos!H81&lt;&gt;"",CONCATENATE("(",Artefatos!H$1,",",Artefatos!$BX81,",",Artefatos!$A81,",",Artefatos!$D81,"),"),"")</f>
        <v/>
      </c>
      <c r="D78" s="6" t="str">
        <f>IF(Artefatos!I81&lt;&gt;"",CONCATENATE("(",Artefatos!I$1,",",Artefatos!$BX81,",",Artefatos!$A81,",",Artefatos!$D81,"),"),"")</f>
        <v/>
      </c>
      <c r="E78" s="6" t="str">
        <f>IF(Artefatos!J81&lt;&gt;"",CONCATENATE("(",Artefatos!J$1,",",Artefatos!$BX81,",",Artefatos!$A81,",",Artefatos!$D81,"),"),"")</f>
        <v/>
      </c>
      <c r="F78" s="6" t="str">
        <f>IF(Artefatos!K81&lt;&gt;"",CONCATENATE("(",Artefatos!K$1,",",Artefatos!$BX81,",",Artefatos!$A81,",",Artefatos!$D81,"),"),"")</f>
        <v/>
      </c>
      <c r="G78" s="6" t="str">
        <f>IF(Artefatos!L81&lt;&gt;"",CONCATENATE("(",Artefatos!L$1,",",Artefatos!$BX81,",",Artefatos!$A81,",",Artefatos!$D81,"),"),"")</f>
        <v/>
      </c>
      <c r="H78" s="6" t="str">
        <f>IF(Artefatos!M81&lt;&gt;"",CONCATENATE("(",Artefatos!M$1,",",Artefatos!$BX81,",",Artefatos!$A81,",",Artefatos!$D81,"),"),"")</f>
        <v/>
      </c>
      <c r="I78" s="6" t="str">
        <f>IF(Artefatos!N81&lt;&gt;"",CONCATENATE("(",Artefatos!N$1,",",Artefatos!$BX81,",",Artefatos!$A81,",",Artefatos!$D81,"),"),"")</f>
        <v/>
      </c>
      <c r="J78" s="6" t="str">
        <f>IF(Artefatos!O81&lt;&gt;"",CONCATENATE("(",Artefatos!O$1,",",Artefatos!$BX81,",",Artefatos!$A81,",",Artefatos!$D81,"),"),"")</f>
        <v/>
      </c>
      <c r="K78" s="6" t="str">
        <f>IF(Artefatos!P81&lt;&gt;"",CONCATENATE("(",Artefatos!P$1,",",Artefatos!$BX81,",",Artefatos!$A81,",",Artefatos!$D81,"),"),"")</f>
        <v/>
      </c>
      <c r="L78" s="6" t="str">
        <f>IF(Artefatos!Q81&lt;&gt;"",CONCATENATE("(",Artefatos!Q$1,",",Artefatos!$BX81,",",Artefatos!$A81,",",Artefatos!$D81,"),"),"")</f>
        <v>(12,2,64,true),</v>
      </c>
      <c r="M78" s="6" t="str">
        <f>IF(Artefatos!R81&lt;&gt;"",CONCATENATE("(",Artefatos!R$1,",",Artefatos!$BX81,",",Artefatos!$A81,",",Artefatos!$D81,"),"),"")</f>
        <v>(13,2,64,true),</v>
      </c>
      <c r="N78" s="6" t="str">
        <f>IF(Artefatos!S81&lt;&gt;"",CONCATENATE("(",Artefatos!S$1,",",Artefatos!$BX81,",",Artefatos!$A81,",",Artefatos!$D81,"),"),"")</f>
        <v/>
      </c>
      <c r="O78" s="6" t="str">
        <f>IF(Artefatos!T81&lt;&gt;"",CONCATENATE("(",Artefatos!T$1,",",Artefatos!$BX81,",",Artefatos!$A81,",",Artefatos!$D81,"),"),"")</f>
        <v/>
      </c>
      <c r="P78" s="6" t="str">
        <f>IF(Artefatos!U81&lt;&gt;"",CONCATENATE("(",Artefatos!U$1,",",Artefatos!$BX81,",",Artefatos!$A81,",",Artefatos!$D81,"),"),"")</f>
        <v/>
      </c>
      <c r="Q78" s="6" t="str">
        <f>IF(Artefatos!V81&lt;&gt;"",CONCATENATE("(",Artefatos!V$1,",",Artefatos!$BX81,",",Artefatos!$A81,",",Artefatos!$D81,"),"),"")</f>
        <v/>
      </c>
      <c r="R78" s="6" t="str">
        <f>IF(Artefatos!W81&lt;&gt;"",CONCATENATE("(",Artefatos!W$1,",",Artefatos!$BX81,",",Artefatos!$A81,",",Artefatos!$D81,"),"),"")</f>
        <v/>
      </c>
      <c r="S78" s="6" t="str">
        <f>IF(Artefatos!X81&lt;&gt;"",CONCATENATE("(",Artefatos!X$1,",",Artefatos!$BX81,",",Artefatos!$A81,",",Artefatos!$D81,"),"),"")</f>
        <v/>
      </c>
      <c r="T78" s="6" t="str">
        <f>IF(Artefatos!Y81&lt;&gt;"",CONCATENATE("(",Artefatos!Y$1,",",Artefatos!$BX81,",",Artefatos!$A81,",",Artefatos!$D81,"),"),"")</f>
        <v/>
      </c>
      <c r="U78" s="6" t="str">
        <f>IF(Artefatos!Z81&lt;&gt;"",CONCATENATE("(",Artefatos!Z$1,",",Artefatos!$BX81,",",Artefatos!$A81,",",Artefatos!$D81,"),"),"")</f>
        <v/>
      </c>
      <c r="V78" s="6" t="str">
        <f>IF(Artefatos!AA81&lt;&gt;"",CONCATENATE("(",Artefatos!AA$1,",",Artefatos!$BX81,",",Artefatos!$A81,",",Artefatos!$D81,"),"),"")</f>
        <v/>
      </c>
      <c r="W78" s="6" t="str">
        <f>IF(Artefatos!AB81&lt;&gt;"",CONCATENATE("(",Artefatos!AB$1,",",Artefatos!$BX81,",",Artefatos!$A81,",",Artefatos!$D81,"),"),"")</f>
        <v/>
      </c>
      <c r="X78" s="6" t="str">
        <f>IF(Artefatos!AC81&lt;&gt;"",CONCATENATE("(",Artefatos!AC$1,",",Artefatos!$BX81,",",Artefatos!$A81,",",Artefatos!$D81,"),"),"")</f>
        <v/>
      </c>
      <c r="Y78" s="6" t="str">
        <f>IF(Artefatos!AD81&lt;&gt;"",CONCATENATE("(",Artefatos!AD$1,",",Artefatos!$BX81,",",Artefatos!$A81,",",Artefatos!$D81,"),"),"")</f>
        <v/>
      </c>
      <c r="Z78" s="6" t="str">
        <f>IF(Artefatos!AE81&lt;&gt;"",CONCATENATE("(",Artefatos!AE$1,",",Artefatos!$BX81,",",Artefatos!$A81,",",Artefatos!$D81,"),"),"")</f>
        <v/>
      </c>
      <c r="AA78" s="6" t="str">
        <f>IF(Artefatos!AF81&lt;&gt;"",CONCATENATE("(",Artefatos!AF$1,",",Artefatos!$BX81,",",Artefatos!$A81,",",Artefatos!$D81,"),"),"")</f>
        <v/>
      </c>
      <c r="AB78" s="6" t="str">
        <f>IF(Artefatos!AG81&lt;&gt;"",CONCATENATE("(",Artefatos!AG$1,",",Artefatos!$BX81,",",Artefatos!$A81,",",Artefatos!$D81,"),"),"")</f>
        <v/>
      </c>
      <c r="AC78" s="6" t="str">
        <f>IF(Artefatos!AH81&lt;&gt;"",CONCATENATE("(",Artefatos!AH$1,",",Artefatos!$BX81,",",Artefatos!$A81,",",Artefatos!$D81,"),"),"")</f>
        <v/>
      </c>
      <c r="AD78" s="6" t="str">
        <f>IF(Artefatos!AI81&lt;&gt;"",CONCATENATE("(",Artefatos!AI$1,",",Artefatos!$BX81,",",Artefatos!$A81,",",Artefatos!$D81,"),"),"")</f>
        <v/>
      </c>
      <c r="AE78" s="6" t="str">
        <f>IF(Artefatos!AJ81&lt;&gt;"",CONCATENATE("(",Artefatos!AJ$1,",",Artefatos!$BX81,",",Artefatos!$A81,",",Artefatos!$D81,"),"),"")</f>
        <v>(31,2,64,true),</v>
      </c>
      <c r="AF78" s="6" t="str">
        <f>IF(Artefatos!AK81&lt;&gt;"",CONCATENATE("(",Artefatos!AK$1,",",Artefatos!$BX81,",",Artefatos!$A81,",",Artefatos!$D81,"),"),"")</f>
        <v>(32,2,64,true),</v>
      </c>
      <c r="AG78" s="6" t="str">
        <f>IF(Artefatos!AL81&lt;&gt;"",CONCATENATE("(",Artefatos!AL$1,",",Artefatos!$BX81,",",Artefatos!$A81,",",Artefatos!$D81,"),"),"")</f>
        <v/>
      </c>
      <c r="AH78" s="6" t="str">
        <f>IF(Artefatos!AM81&lt;&gt;"",CONCATENATE("(",Artefatos!AM$1,",",Artefatos!$BX81,",",Artefatos!$A81,",",Artefatos!$D81,"),"),"")</f>
        <v/>
      </c>
      <c r="AI78" s="6" t="str">
        <f>IF(Artefatos!AN81&lt;&gt;"",CONCATENATE("(",Artefatos!AN$1,",",Artefatos!$BX81,",",Artefatos!$A81,",",Artefatos!$D81,"),"),"")</f>
        <v/>
      </c>
      <c r="AJ78" s="6" t="str">
        <f>IF(Artefatos!AO81&lt;&gt;"",CONCATENATE("(",Artefatos!AO$1,",",Artefatos!$BX81,",",Artefatos!$A81,",",Artefatos!$D81,"),"),"")</f>
        <v/>
      </c>
      <c r="AK78" s="6" t="str">
        <f>IF(Artefatos!AP81&lt;&gt;"",CONCATENATE("(",Artefatos!AP$1,",",Artefatos!$BX81,",",Artefatos!$A81,",",Artefatos!$D81,"),"),"")</f>
        <v/>
      </c>
      <c r="AL78" s="6" t="str">
        <f>IF(Artefatos!AQ81&lt;&gt;"",CONCATENATE("(",Artefatos!AQ$1,",",Artefatos!$BX81,",",Artefatos!$A81,",",Artefatos!$D81,"),"),"")</f>
        <v/>
      </c>
      <c r="AM78" s="6" t="str">
        <f>IF(Artefatos!AR81&lt;&gt;"",CONCATENATE("(",Artefatos!AR$1,",",Artefatos!$BX81,",",Artefatos!$A81,",",Artefatos!$D81,"),"),"")</f>
        <v/>
      </c>
      <c r="AN78" s="6" t="str">
        <f>IF(Artefatos!AS81&lt;&gt;"",CONCATENATE("(",Artefatos!AS$1,",",Artefatos!$BX81,",",Artefatos!$A81,",",Artefatos!$D81,"),"),"")</f>
        <v/>
      </c>
      <c r="AO78" s="6" t="str">
        <f>IF(Artefatos!AT81&lt;&gt;"",CONCATENATE("(",Artefatos!AT$1,",",Artefatos!$BX81,",",Artefatos!$A81,",",Artefatos!$D81,"),"),"")</f>
        <v/>
      </c>
      <c r="AP78" s="6" t="str">
        <f>IF(Artefatos!AU81&lt;&gt;"",CONCATENATE("(",Artefatos!AU$1,",",Artefatos!$BX81,",",Artefatos!$A81,",",Artefatos!$D81,"),"),"")</f>
        <v/>
      </c>
      <c r="AQ78" s="6" t="str">
        <f>IF(Artefatos!AV81&lt;&gt;"",CONCATENATE("(",Artefatos!AV$1,",",Artefatos!$BX81,",",Artefatos!$A81,",",Artefatos!$D81,"),"),"")</f>
        <v/>
      </c>
      <c r="AR78" s="6" t="str">
        <f>IF(Artefatos!AW81&lt;&gt;"",CONCATENATE("(",Artefatos!AW$1,",",Artefatos!$BX81,",",Artefatos!$A81,",",Artefatos!$D81,"),"),"")</f>
        <v/>
      </c>
      <c r="AS78" s="6" t="str">
        <f>IF(Artefatos!AX81&lt;&gt;"",CONCATENATE("(",Artefatos!AX$1,",",Artefatos!$BX81,",",Artefatos!$A81,",",Artefatos!$D81,"),"),"")</f>
        <v/>
      </c>
      <c r="AT78" s="6" t="str">
        <f>IF(Artefatos!AY81&lt;&gt;"",CONCATENATE("(",Artefatos!AY$1,",",Artefatos!$BX81,",",Artefatos!$A81,",",Artefatos!$D81,"),"),"")</f>
        <v/>
      </c>
      <c r="AU78" s="6" t="str">
        <f>IF(Artefatos!AZ81&lt;&gt;"",CONCATENATE("(",Artefatos!AZ$1,",",Artefatos!$BX81,",",Artefatos!$A81,",",Artefatos!$D81,"),"),"")</f>
        <v/>
      </c>
      <c r="AV78" s="6" t="str">
        <f>IF(Artefatos!BA81&lt;&gt;"",CONCATENATE("(",Artefatos!BA$1,",",Artefatos!$BX81,",",Artefatos!$A81,",",Artefatos!$D81,"),"),"")</f>
        <v/>
      </c>
      <c r="AW78" s="6" t="str">
        <f>IF(Artefatos!BB81&lt;&gt;"",CONCATENATE("(",Artefatos!BB$1,",",Artefatos!$BX81,",",Artefatos!$A81,",",Artefatos!$D81,"),"),"")</f>
        <v/>
      </c>
      <c r="AX78" s="6" t="str">
        <f>IF(Artefatos!BC81&lt;&gt;"",CONCATENATE("(",Artefatos!BC$1,",",Artefatos!$BX81,",",Artefatos!$A81,",",Artefatos!$D81,"),"),"")</f>
        <v/>
      </c>
      <c r="AY78" s="6" t="str">
        <f>IF(Artefatos!BD81&lt;&gt;"",CONCATENATE("(",Artefatos!BD$1,",",Artefatos!$BX81,",",Artefatos!$A81,",",Artefatos!$D81,"),"),"")</f>
        <v/>
      </c>
      <c r="AZ78" s="6" t="str">
        <f>IF(Artefatos!BE81&lt;&gt;"",CONCATENATE("(",Artefatos!BE$1,",",Artefatos!$BX81,",",Artefatos!$A81,",",Artefatos!$D81,"),"),"")</f>
        <v/>
      </c>
      <c r="BA78" s="6" t="str">
        <f>IF(Artefatos!BF81&lt;&gt;"",CONCATENATE("(",Artefatos!BF$1,",",Artefatos!$BX81,",",Artefatos!$A81,",",Artefatos!$D81,"),"),"")</f>
        <v/>
      </c>
      <c r="BB78" s="6" t="str">
        <f>IF(Artefatos!BG81&lt;&gt;"",CONCATENATE("(",Artefatos!BG$1,",",Artefatos!$BX81,",",Artefatos!$A81,",",Artefatos!$D81,"),"),"")</f>
        <v/>
      </c>
      <c r="BC78" s="6" t="str">
        <f>IF(Artefatos!BH81&lt;&gt;"",CONCATENATE("(",Artefatos!BH$1,",",Artefatos!$BX81,",",Artefatos!$A81,",",Artefatos!$D81,"),"),"")</f>
        <v/>
      </c>
      <c r="BD78" s="6" t="str">
        <f>IF(Artefatos!BI81&lt;&gt;"",CONCATENATE("(",Artefatos!BI$1,",",Artefatos!$BX81,",",Artefatos!$A81,",",Artefatos!$D81,"),"),"")</f>
        <v/>
      </c>
      <c r="BE78" s="6" t="str">
        <f>IF(Artefatos!BJ81&lt;&gt;"",CONCATENATE("(",Artefatos!BJ$1,",",Artefatos!$BX81,",",Artefatos!$A81,",",Artefatos!$D81,"),"),"")</f>
        <v/>
      </c>
      <c r="BF78" s="6" t="str">
        <f>IF(Artefatos!BK81&lt;&gt;"",CONCATENATE("(",Artefatos!BK$1,",",Artefatos!$BX81,",",Artefatos!$A81,",",Artefatos!$D81,"),"),"")</f>
        <v/>
      </c>
      <c r="BG78" s="6" t="str">
        <f>IF(Artefatos!BL81&lt;&gt;"",CONCATENATE("(",Artefatos!BL$1,",",Artefatos!$BX81,",",Artefatos!$A81,",",Artefatos!$D81,"),"),"")</f>
        <v/>
      </c>
      <c r="BH78" s="6" t="str">
        <f>IF(Artefatos!BM81&lt;&gt;"",CONCATENATE("(",Artefatos!BM$1,",",Artefatos!$BX81,",",Artefatos!$A81,",",Artefatos!$D81,"),"),"")</f>
        <v/>
      </c>
      <c r="BI78" s="6" t="str">
        <f>IF(Artefatos!BN81&lt;&gt;"",CONCATENATE("(",Artefatos!BN$1,",",Artefatos!$BX81,",",Artefatos!$A81,",",Artefatos!$D81,"),"),"")</f>
        <v/>
      </c>
      <c r="BJ78" s="6" t="str">
        <f>IF(Artefatos!BO81&lt;&gt;"",CONCATENATE("(",Artefatos!BO$1,",",Artefatos!$BX81,",",Artefatos!$A81,",",Artefatos!$D81,"),"),"")</f>
        <v/>
      </c>
      <c r="BK78" s="6" t="str">
        <f>IF(Artefatos!BP81&lt;&gt;"",CONCATENATE("(",Artefatos!BP$1,",",Artefatos!$BX81,",",Artefatos!$A81,",",Artefatos!$D81,"),"),"")</f>
        <v/>
      </c>
      <c r="BL78" s="6" t="str">
        <f>IF(Artefatos!BQ81&lt;&gt;"",CONCATENATE("(",Artefatos!BQ$1,",",Artefatos!$BX81,",",Artefatos!$A81,",",Artefatos!$D81,"),"),"")</f>
        <v/>
      </c>
      <c r="BM78" s="6" t="str">
        <f>IF(Artefatos!BR81&lt;&gt;"",CONCATENATE("(",Artefatos!BR$1,",",Artefatos!$BX81,",",Artefatos!$A81,",",Artefatos!$D81,"),"),"")</f>
        <v/>
      </c>
      <c r="BN78" s="6" t="str">
        <f>IF(Artefatos!BS81&lt;&gt;"",CONCATENATE("(",Artefatos!BS$1,",",Artefatos!$BX81,",",Artefatos!$A81,",",Artefatos!$D81,"),"),"")</f>
        <v/>
      </c>
      <c r="BO78" s="6" t="str">
        <f>IF(Artefatos!BT81&lt;&gt;"",CONCATENATE("(",Artefatos!BT$1,",",Artefatos!$BX81,",",Artefatos!$A81,",",Artefatos!$D81,"),"),"")</f>
        <v/>
      </c>
      <c r="BP78" s="6" t="str">
        <f>IF(Artefatos!BU81&lt;&gt;"",CONCATENATE("(",Artefatos!BU$1,",",Artefatos!$BX81,",",Artefatos!$A81,",",Artefatos!$D81,"),"),"")</f>
        <v/>
      </c>
      <c r="BQ78" s="6" t="str">
        <f>IF(Artefatos!BV81&lt;&gt;"",CONCATENATE("(",Artefatos!BV$1,",",Artefatos!$BX81,",",Artefatos!$A81,",",Artefatos!$D81,"),"),"")</f>
        <v/>
      </c>
      <c r="BR78" s="6" t="str">
        <f>IF(Artefatos!BW81&lt;&gt;"",CONCATENATE("(",Artefatos!BW$1,",",Artefatos!$BX81,",",Artefatos!$A81,",",Artefatos!$D81,"),"),"")</f>
        <v/>
      </c>
    </row>
    <row r="79" spans="1:70" x14ac:dyDescent="0.2">
      <c r="A79" s="6" t="str">
        <f>IF(Artefatos!F82&lt;&gt;"",CONCATENATE("(",Artefatos!F$1,",",Artefatos!$BX82,",",Artefatos!$A82,",",Artefatos!$D82,"),"),"")</f>
        <v/>
      </c>
      <c r="B79" s="6" t="str">
        <f>IF(Artefatos!G82&lt;&gt;"",CONCATENATE("(",Artefatos!G$1,",",Artefatos!$BX82,",",Artefatos!$A82,",",Artefatos!$D82,"),"),"")</f>
        <v/>
      </c>
      <c r="C79" s="6" t="str">
        <f>IF(Artefatos!H82&lt;&gt;"",CONCATENATE("(",Artefatos!H$1,",",Artefatos!$BX82,",",Artefatos!$A82,",",Artefatos!$D82,"),"),"")</f>
        <v/>
      </c>
      <c r="D79" s="6" t="str">
        <f>IF(Artefatos!I82&lt;&gt;"",CONCATENATE("(",Artefatos!I$1,",",Artefatos!$BX82,",",Artefatos!$A82,",",Artefatos!$D82,"),"),"")</f>
        <v/>
      </c>
      <c r="E79" s="6" t="str">
        <f>IF(Artefatos!J82&lt;&gt;"",CONCATENATE("(",Artefatos!J$1,",",Artefatos!$BX82,",",Artefatos!$A82,",",Artefatos!$D82,"),"),"")</f>
        <v/>
      </c>
      <c r="F79" s="6" t="str">
        <f>IF(Artefatos!K82&lt;&gt;"",CONCATENATE("(",Artefatos!K$1,",",Artefatos!$BX82,",",Artefatos!$A82,",",Artefatos!$D82,"),"),"")</f>
        <v/>
      </c>
      <c r="G79" s="6" t="str">
        <f>IF(Artefatos!L82&lt;&gt;"",CONCATENATE("(",Artefatos!L$1,",",Artefatos!$BX82,",",Artefatos!$A82,",",Artefatos!$D82,"),"),"")</f>
        <v/>
      </c>
      <c r="H79" s="6" t="str">
        <f>IF(Artefatos!M82&lt;&gt;"",CONCATENATE("(",Artefatos!M$1,",",Artefatos!$BX82,",",Artefatos!$A82,",",Artefatos!$D82,"),"),"")</f>
        <v/>
      </c>
      <c r="I79" s="6" t="str">
        <f>IF(Artefatos!N82&lt;&gt;"",CONCATENATE("(",Artefatos!N$1,",",Artefatos!$BX82,",",Artefatos!$A82,",",Artefatos!$D82,"),"),"")</f>
        <v/>
      </c>
      <c r="J79" s="6" t="str">
        <f>IF(Artefatos!O82&lt;&gt;"",CONCATENATE("(",Artefatos!O$1,",",Artefatos!$BX82,",",Artefatos!$A82,",",Artefatos!$D82,"),"),"")</f>
        <v/>
      </c>
      <c r="K79" s="6" t="str">
        <f>IF(Artefatos!P82&lt;&gt;"",CONCATENATE("(",Artefatos!P$1,",",Artefatos!$BX82,",",Artefatos!$A82,",",Artefatos!$D82,"),"),"")</f>
        <v/>
      </c>
      <c r="L79" s="6" t="str">
        <f>IF(Artefatos!Q82&lt;&gt;"",CONCATENATE("(",Artefatos!Q$1,",",Artefatos!$BX82,",",Artefatos!$A82,",",Artefatos!$D82,"),"),"")</f>
        <v/>
      </c>
      <c r="M79" s="6" t="str">
        <f>IF(Artefatos!R82&lt;&gt;"",CONCATENATE("(",Artefatos!R$1,",",Artefatos!$BX82,",",Artefatos!$A82,",",Artefatos!$D82,"),"),"")</f>
        <v/>
      </c>
      <c r="N79" s="6" t="str">
        <f>IF(Artefatos!S82&lt;&gt;"",CONCATENATE("(",Artefatos!S$1,",",Artefatos!$BX82,",",Artefatos!$A82,",",Artefatos!$D82,"),"),"")</f>
        <v/>
      </c>
      <c r="O79" s="6" t="str">
        <f>IF(Artefatos!T82&lt;&gt;"",CONCATENATE("(",Artefatos!T$1,",",Artefatos!$BX82,",",Artefatos!$A82,",",Artefatos!$D82,"),"),"")</f>
        <v/>
      </c>
      <c r="P79" s="6" t="str">
        <f>IF(Artefatos!U82&lt;&gt;"",CONCATENATE("(",Artefatos!U$1,",",Artefatos!$BX82,",",Artefatos!$A82,",",Artefatos!$D82,"),"),"")</f>
        <v/>
      </c>
      <c r="Q79" s="6" t="str">
        <f>IF(Artefatos!V82&lt;&gt;"",CONCATENATE("(",Artefatos!V$1,",",Artefatos!$BX82,",",Artefatos!$A82,",",Artefatos!$D82,"),"),"")</f>
        <v/>
      </c>
      <c r="R79" s="6" t="str">
        <f>IF(Artefatos!W82&lt;&gt;"",CONCATENATE("(",Artefatos!W$1,",",Artefatos!$BX82,",",Artefatos!$A82,",",Artefatos!$D82,"),"),"")</f>
        <v/>
      </c>
      <c r="S79" s="6" t="str">
        <f>IF(Artefatos!X82&lt;&gt;"",CONCATENATE("(",Artefatos!X$1,",",Artefatos!$BX82,",",Artefatos!$A82,",",Artefatos!$D82,"),"),"")</f>
        <v/>
      </c>
      <c r="T79" s="6" t="str">
        <f>IF(Artefatos!Y82&lt;&gt;"",CONCATENATE("(",Artefatos!Y$1,",",Artefatos!$BX82,",",Artefatos!$A82,",",Artefatos!$D82,"),"),"")</f>
        <v/>
      </c>
      <c r="U79" s="6" t="str">
        <f>IF(Artefatos!Z82&lt;&gt;"",CONCATENATE("(",Artefatos!Z$1,",",Artefatos!$BX82,",",Artefatos!$A82,",",Artefatos!$D82,"),"),"")</f>
        <v/>
      </c>
      <c r="V79" s="6" t="str">
        <f>IF(Artefatos!AA82&lt;&gt;"",CONCATENATE("(",Artefatos!AA$1,",",Artefatos!$BX82,",",Artefatos!$A82,",",Artefatos!$D82,"),"),"")</f>
        <v/>
      </c>
      <c r="W79" s="6" t="str">
        <f>IF(Artefatos!AB82&lt;&gt;"",CONCATENATE("(",Artefatos!AB$1,",",Artefatos!$BX82,",",Artefatos!$A82,",",Artefatos!$D82,"),"),"")</f>
        <v/>
      </c>
      <c r="X79" s="6" t="str">
        <f>IF(Artefatos!AC82&lt;&gt;"",CONCATENATE("(",Artefatos!AC$1,",",Artefatos!$BX82,",",Artefatos!$A82,",",Artefatos!$D82,"),"),"")</f>
        <v/>
      </c>
      <c r="Y79" s="6" t="str">
        <f>IF(Artefatos!AD82&lt;&gt;"",CONCATENATE("(",Artefatos!AD$1,",",Artefatos!$BX82,",",Artefatos!$A82,",",Artefatos!$D82,"),"),"")</f>
        <v/>
      </c>
      <c r="Z79" s="6" t="str">
        <f>IF(Artefatos!AE82&lt;&gt;"",CONCATENATE("(",Artefatos!AE$1,",",Artefatos!$BX82,",",Artefatos!$A82,",",Artefatos!$D82,"),"),"")</f>
        <v/>
      </c>
      <c r="AA79" s="6" t="str">
        <f>IF(Artefatos!AF82&lt;&gt;"",CONCATENATE("(",Artefatos!AF$1,",",Artefatos!$BX82,",",Artefatos!$A82,",",Artefatos!$D82,"),"),"")</f>
        <v/>
      </c>
      <c r="AB79" s="6" t="str">
        <f>IF(Artefatos!AG82&lt;&gt;"",CONCATENATE("(",Artefatos!AG$1,",",Artefatos!$BX82,",",Artefatos!$A82,",",Artefatos!$D82,"),"),"")</f>
        <v/>
      </c>
      <c r="AC79" s="6" t="str">
        <f>IF(Artefatos!AH82&lt;&gt;"",CONCATENATE("(",Artefatos!AH$1,",",Artefatos!$BX82,",",Artefatos!$A82,",",Artefatos!$D82,"),"),"")</f>
        <v/>
      </c>
      <c r="AD79" s="6" t="str">
        <f>IF(Artefatos!AI82&lt;&gt;"",CONCATENATE("(",Artefatos!AI$1,",",Artefatos!$BX82,",",Artefatos!$A82,",",Artefatos!$D82,"),"),"")</f>
        <v/>
      </c>
      <c r="AE79" s="6" t="str">
        <f>IF(Artefatos!AJ82&lt;&gt;"",CONCATENATE("(",Artefatos!AJ$1,",",Artefatos!$BX82,",",Artefatos!$A82,",",Artefatos!$D82,"),"),"")</f>
        <v/>
      </c>
      <c r="AF79" s="6" t="str">
        <f>IF(Artefatos!AK82&lt;&gt;"",CONCATENATE("(",Artefatos!AK$1,",",Artefatos!$BX82,",",Artefatos!$A82,",",Artefatos!$D82,"),"),"")</f>
        <v/>
      </c>
      <c r="AG79" s="6" t="str">
        <f>IF(Artefatos!AL82&lt;&gt;"",CONCATENATE("(",Artefatos!AL$1,",",Artefatos!$BX82,",",Artefatos!$A82,",",Artefatos!$D82,"),"),"")</f>
        <v/>
      </c>
      <c r="AH79" s="6" t="str">
        <f>IF(Artefatos!AM82&lt;&gt;"",CONCATENATE("(",Artefatos!AM$1,",",Artefatos!$BX82,",",Artefatos!$A82,",",Artefatos!$D82,"),"),"")</f>
        <v/>
      </c>
      <c r="AI79" s="6" t="str">
        <f>IF(Artefatos!AN82&lt;&gt;"",CONCATENATE("(",Artefatos!AN$1,",",Artefatos!$BX82,",",Artefatos!$A82,",",Artefatos!$D82,"),"),"")</f>
        <v/>
      </c>
      <c r="AJ79" s="6" t="str">
        <f>IF(Artefatos!AO82&lt;&gt;"",CONCATENATE("(",Artefatos!AO$1,",",Artefatos!$BX82,",",Artefatos!$A82,",",Artefatos!$D82,"),"),"")</f>
        <v/>
      </c>
      <c r="AK79" s="6" t="str">
        <f>IF(Artefatos!AP82&lt;&gt;"",CONCATENATE("(",Artefatos!AP$1,",",Artefatos!$BX82,",",Artefatos!$A82,",",Artefatos!$D82,"),"),"")</f>
        <v/>
      </c>
      <c r="AL79" s="6" t="str">
        <f>IF(Artefatos!AQ82&lt;&gt;"",CONCATENATE("(",Artefatos!AQ$1,",",Artefatos!$BX82,",",Artefatos!$A82,",",Artefatos!$D82,"),"),"")</f>
        <v/>
      </c>
      <c r="AM79" s="6" t="str">
        <f>IF(Artefatos!AR82&lt;&gt;"",CONCATENATE("(",Artefatos!AR$1,",",Artefatos!$BX82,",",Artefatos!$A82,",",Artefatos!$D82,"),"),"")</f>
        <v/>
      </c>
      <c r="AN79" s="6" t="str">
        <f>IF(Artefatos!AS82&lt;&gt;"",CONCATENATE("(",Artefatos!AS$1,",",Artefatos!$BX82,",",Artefatos!$A82,",",Artefatos!$D82,"),"),"")</f>
        <v/>
      </c>
      <c r="AO79" s="6" t="str">
        <f>IF(Artefatos!AT82&lt;&gt;"",CONCATENATE("(",Artefatos!AT$1,",",Artefatos!$BX82,",",Artefatos!$A82,",",Artefatos!$D82,"),"),"")</f>
        <v/>
      </c>
      <c r="AP79" s="6" t="str">
        <f>IF(Artefatos!AU82&lt;&gt;"",CONCATENATE("(",Artefatos!AU$1,",",Artefatos!$BX82,",",Artefatos!$A82,",",Artefatos!$D82,"),"),"")</f>
        <v/>
      </c>
      <c r="AQ79" s="6" t="str">
        <f>IF(Artefatos!AV82&lt;&gt;"",CONCATENATE("(",Artefatos!AV$1,",",Artefatos!$BX82,",",Artefatos!$A82,",",Artefatos!$D82,"),"),"")</f>
        <v/>
      </c>
      <c r="AR79" s="6" t="str">
        <f>IF(Artefatos!AW82&lt;&gt;"",CONCATENATE("(",Artefatos!AW$1,",",Artefatos!$BX82,",",Artefatos!$A82,",",Artefatos!$D82,"),"),"")</f>
        <v/>
      </c>
      <c r="AS79" s="6" t="str">
        <f>IF(Artefatos!AX82&lt;&gt;"",CONCATENATE("(",Artefatos!AX$1,",",Artefatos!$BX82,",",Artefatos!$A82,",",Artefatos!$D82,"),"),"")</f>
        <v/>
      </c>
      <c r="AT79" s="6" t="str">
        <f>IF(Artefatos!AY82&lt;&gt;"",CONCATENATE("(",Artefatos!AY$1,",",Artefatos!$BX82,",",Artefatos!$A82,",",Artefatos!$D82,"),"),"")</f>
        <v/>
      </c>
      <c r="AU79" s="6" t="str">
        <f>IF(Artefatos!AZ82&lt;&gt;"",CONCATENATE("(",Artefatos!AZ$1,",",Artefatos!$BX82,",",Artefatos!$A82,",",Artefatos!$D82,"),"),"")</f>
        <v/>
      </c>
      <c r="AV79" s="6" t="str">
        <f>IF(Artefatos!BA82&lt;&gt;"",CONCATENATE("(",Artefatos!BA$1,",",Artefatos!$BX82,",",Artefatos!$A82,",",Artefatos!$D82,"),"),"")</f>
        <v/>
      </c>
      <c r="AW79" s="6" t="str">
        <f>IF(Artefatos!BB82&lt;&gt;"",CONCATENATE("(",Artefatos!BB$1,",",Artefatos!$BX82,",",Artefatos!$A82,",",Artefatos!$D82,"),"),"")</f>
        <v/>
      </c>
      <c r="AX79" s="6" t="str">
        <f>IF(Artefatos!BC82&lt;&gt;"",CONCATENATE("(",Artefatos!BC$1,",",Artefatos!$BX82,",",Artefatos!$A82,",",Artefatos!$D82,"),"),"")</f>
        <v/>
      </c>
      <c r="AY79" s="6" t="str">
        <f>IF(Artefatos!BD82&lt;&gt;"",CONCATENATE("(",Artefatos!BD$1,",",Artefatos!$BX82,",",Artefatos!$A82,",",Artefatos!$D82,"),"),"")</f>
        <v/>
      </c>
      <c r="AZ79" s="6" t="str">
        <f>IF(Artefatos!BE82&lt;&gt;"",CONCATENATE("(",Artefatos!BE$1,",",Artefatos!$BX82,",",Artefatos!$A82,",",Artefatos!$D82,"),"),"")</f>
        <v/>
      </c>
      <c r="BA79" s="6" t="str">
        <f>IF(Artefatos!BF82&lt;&gt;"",CONCATENATE("(",Artefatos!BF$1,",",Artefatos!$BX82,",",Artefatos!$A82,",",Artefatos!$D82,"),"),"")</f>
        <v/>
      </c>
      <c r="BB79" s="6" t="str">
        <f>IF(Artefatos!BG82&lt;&gt;"",CONCATENATE("(",Artefatos!BG$1,",",Artefatos!$BX82,",",Artefatos!$A82,",",Artefatos!$D82,"),"),"")</f>
        <v/>
      </c>
      <c r="BC79" s="6" t="str">
        <f>IF(Artefatos!BH82&lt;&gt;"",CONCATENATE("(",Artefatos!BH$1,",",Artefatos!$BX82,",",Artefatos!$A82,",",Artefatos!$D82,"),"),"")</f>
        <v/>
      </c>
      <c r="BD79" s="6" t="str">
        <f>IF(Artefatos!BI82&lt;&gt;"",CONCATENATE("(",Artefatos!BI$1,",",Artefatos!$BX82,",",Artefatos!$A82,",",Artefatos!$D82,"),"),"")</f>
        <v/>
      </c>
      <c r="BE79" s="6" t="str">
        <f>IF(Artefatos!BJ82&lt;&gt;"",CONCATENATE("(",Artefatos!BJ$1,",",Artefatos!$BX82,",",Artefatos!$A82,",",Artefatos!$D82,"),"),"")</f>
        <v/>
      </c>
      <c r="BF79" s="6" t="str">
        <f>IF(Artefatos!BK82&lt;&gt;"",CONCATENATE("(",Artefatos!BK$1,",",Artefatos!$BX82,",",Artefatos!$A82,",",Artefatos!$D82,"),"),"")</f>
        <v/>
      </c>
      <c r="BG79" s="6" t="str">
        <f>IF(Artefatos!BL82&lt;&gt;"",CONCATENATE("(",Artefatos!BL$1,",",Artefatos!$BX82,",",Artefatos!$A82,",",Artefatos!$D82,"),"),"")</f>
        <v/>
      </c>
      <c r="BH79" s="6" t="str">
        <f>IF(Artefatos!BM82&lt;&gt;"",CONCATENATE("(",Artefatos!BM$1,",",Artefatos!$BX82,",",Artefatos!$A82,",",Artefatos!$D82,"),"),"")</f>
        <v/>
      </c>
      <c r="BI79" s="6" t="str">
        <f>IF(Artefatos!BN82&lt;&gt;"",CONCATENATE("(",Artefatos!BN$1,",",Artefatos!$BX82,",",Artefatos!$A82,",",Artefatos!$D82,"),"),"")</f>
        <v/>
      </c>
      <c r="BJ79" s="6" t="str">
        <f>IF(Artefatos!BO82&lt;&gt;"",CONCATENATE("(",Artefatos!BO$1,",",Artefatos!$BX82,",",Artefatos!$A82,",",Artefatos!$D82,"),"),"")</f>
        <v/>
      </c>
      <c r="BK79" s="6" t="str">
        <f>IF(Artefatos!BP82&lt;&gt;"",CONCATENATE("(",Artefatos!BP$1,",",Artefatos!$BX82,",",Artefatos!$A82,",",Artefatos!$D82,"),"),"")</f>
        <v/>
      </c>
      <c r="BL79" s="6" t="str">
        <f>IF(Artefatos!BQ82&lt;&gt;"",CONCATENATE("(",Artefatos!BQ$1,",",Artefatos!$BX82,",",Artefatos!$A82,",",Artefatos!$D82,"),"),"")</f>
        <v/>
      </c>
      <c r="BM79" s="6" t="str">
        <f>IF(Artefatos!BR82&lt;&gt;"",CONCATENATE("(",Artefatos!BR$1,",",Artefatos!$BX82,",",Artefatos!$A82,",",Artefatos!$D82,"),"),"")</f>
        <v/>
      </c>
      <c r="BN79" s="6" t="str">
        <f>IF(Artefatos!BS82&lt;&gt;"",CONCATENATE("(",Artefatos!BS$1,",",Artefatos!$BX82,",",Artefatos!$A82,",",Artefatos!$D82,"),"),"")</f>
        <v/>
      </c>
      <c r="BO79" s="6" t="str">
        <f>IF(Artefatos!BT82&lt;&gt;"",CONCATENATE("(",Artefatos!BT$1,",",Artefatos!$BX82,",",Artefatos!$A82,",",Artefatos!$D82,"),"),"")</f>
        <v/>
      </c>
      <c r="BP79" s="6" t="str">
        <f>IF(Artefatos!BU82&lt;&gt;"",CONCATENATE("(",Artefatos!BU$1,",",Artefatos!$BX82,",",Artefatos!$A82,",",Artefatos!$D82,"),"),"")</f>
        <v/>
      </c>
      <c r="BQ79" s="6" t="str">
        <f>IF(Artefatos!BV82&lt;&gt;"",CONCATENATE("(",Artefatos!BV$1,",",Artefatos!$BX82,",",Artefatos!$A82,",",Artefatos!$D82,"),"),"")</f>
        <v/>
      </c>
      <c r="BR79" s="6" t="str">
        <f>IF(Artefatos!BW82&lt;&gt;"",CONCATENATE("(",Artefatos!BW$1,",",Artefatos!$BX82,",",Artefatos!$A82,",",Artefatos!$D82,"),"),"")</f>
        <v/>
      </c>
    </row>
    <row r="80" spans="1:70" x14ac:dyDescent="0.2">
      <c r="A80" s="6" t="str">
        <f>IF(Artefatos!F83&lt;&gt;"",CONCATENATE("(",Artefatos!F$1,",",Artefatos!$BX83,",",Artefatos!$A83,",",Artefatos!$D83,"),"),"")</f>
        <v/>
      </c>
      <c r="B80" s="6" t="str">
        <f>IF(Artefatos!G83&lt;&gt;"",CONCATENATE("(",Artefatos!G$1,",",Artefatos!$BX83,",",Artefatos!$A83,",",Artefatos!$D83,"),"),"")</f>
        <v/>
      </c>
      <c r="C80" s="6" t="str">
        <f>IF(Artefatos!H83&lt;&gt;"",CONCATENATE("(",Artefatos!H$1,",",Artefatos!$BX83,",",Artefatos!$A83,",",Artefatos!$D83,"),"),"")</f>
        <v/>
      </c>
      <c r="D80" s="6" t="str">
        <f>IF(Artefatos!I83&lt;&gt;"",CONCATENATE("(",Artefatos!I$1,",",Artefatos!$BX83,",",Artefatos!$A83,",",Artefatos!$D83,"),"),"")</f>
        <v/>
      </c>
      <c r="E80" s="6" t="str">
        <f>IF(Artefatos!J83&lt;&gt;"",CONCATENATE("(",Artefatos!J$1,",",Artefatos!$BX83,",",Artefatos!$A83,",",Artefatos!$D83,"),"),"")</f>
        <v/>
      </c>
      <c r="F80" s="6" t="str">
        <f>IF(Artefatos!K83&lt;&gt;"",CONCATENATE("(",Artefatos!K$1,",",Artefatos!$BX83,",",Artefatos!$A83,",",Artefatos!$D83,"),"),"")</f>
        <v/>
      </c>
      <c r="G80" s="6" t="str">
        <f>IF(Artefatos!L83&lt;&gt;"",CONCATENATE("(",Artefatos!L$1,",",Artefatos!$BX83,",",Artefatos!$A83,",",Artefatos!$D83,"),"),"")</f>
        <v/>
      </c>
      <c r="H80" s="6" t="str">
        <f>IF(Artefatos!M83&lt;&gt;"",CONCATENATE("(",Artefatos!M$1,",",Artefatos!$BX83,",",Artefatos!$A83,",",Artefatos!$D83,"),"),"")</f>
        <v/>
      </c>
      <c r="I80" s="6" t="str">
        <f>IF(Artefatos!N83&lt;&gt;"",CONCATENATE("(",Artefatos!N$1,",",Artefatos!$BX83,",",Artefatos!$A83,",",Artefatos!$D83,"),"),"")</f>
        <v/>
      </c>
      <c r="J80" s="6" t="str">
        <f>IF(Artefatos!O83&lt;&gt;"",CONCATENATE("(",Artefatos!O$1,",",Artefatos!$BX83,",",Artefatos!$A83,",",Artefatos!$D83,"),"),"")</f>
        <v/>
      </c>
      <c r="K80" s="6" t="str">
        <f>IF(Artefatos!P83&lt;&gt;"",CONCATENATE("(",Artefatos!P$1,",",Artefatos!$BX83,",",Artefatos!$A83,",",Artefatos!$D83,"),"),"")</f>
        <v/>
      </c>
      <c r="L80" s="6" t="str">
        <f>IF(Artefatos!Q83&lt;&gt;"",CONCATENATE("(",Artefatos!Q$1,",",Artefatos!$BX83,",",Artefatos!$A83,",",Artefatos!$D83,"),"),"")</f>
        <v/>
      </c>
      <c r="M80" s="6" t="str">
        <f>IF(Artefatos!R83&lt;&gt;"",CONCATENATE("(",Artefatos!R$1,",",Artefatos!$BX83,",",Artefatos!$A83,",",Artefatos!$D83,"),"),"")</f>
        <v/>
      </c>
      <c r="N80" s="6" t="str">
        <f>IF(Artefatos!S83&lt;&gt;"",CONCATENATE("(",Artefatos!S$1,",",Artefatos!$BX83,",",Artefatos!$A83,",",Artefatos!$D83,"),"),"")</f>
        <v/>
      </c>
      <c r="O80" s="6" t="str">
        <f>IF(Artefatos!T83&lt;&gt;"",CONCATENATE("(",Artefatos!T$1,",",Artefatos!$BX83,",",Artefatos!$A83,",",Artefatos!$D83,"),"),"")</f>
        <v/>
      </c>
      <c r="P80" s="6" t="str">
        <f>IF(Artefatos!U83&lt;&gt;"",CONCATENATE("(",Artefatos!U$1,",",Artefatos!$BX83,",",Artefatos!$A83,",",Artefatos!$D83,"),"),"")</f>
        <v/>
      </c>
      <c r="Q80" s="6" t="str">
        <f>IF(Artefatos!V83&lt;&gt;"",CONCATENATE("(",Artefatos!V$1,",",Artefatos!$BX83,",",Artefatos!$A83,",",Artefatos!$D83,"),"),"")</f>
        <v/>
      </c>
      <c r="R80" s="6" t="str">
        <f>IF(Artefatos!W83&lt;&gt;"",CONCATENATE("(",Artefatos!W$1,",",Artefatos!$BX83,",",Artefatos!$A83,",",Artefatos!$D83,"),"),"")</f>
        <v/>
      </c>
      <c r="S80" s="6" t="str">
        <f>IF(Artefatos!X83&lt;&gt;"",CONCATENATE("(",Artefatos!X$1,",",Artefatos!$BX83,",",Artefatos!$A83,",",Artefatos!$D83,"),"),"")</f>
        <v/>
      </c>
      <c r="T80" s="6" t="str">
        <f>IF(Artefatos!Y83&lt;&gt;"",CONCATENATE("(",Artefatos!Y$1,",",Artefatos!$BX83,",",Artefatos!$A83,",",Artefatos!$D83,"),"),"")</f>
        <v/>
      </c>
      <c r="U80" s="6" t="str">
        <f>IF(Artefatos!Z83&lt;&gt;"",CONCATENATE("(",Artefatos!Z$1,",",Artefatos!$BX83,",",Artefatos!$A83,",",Artefatos!$D83,"),"),"")</f>
        <v/>
      </c>
      <c r="V80" s="6" t="str">
        <f>IF(Artefatos!AA83&lt;&gt;"",CONCATENATE("(",Artefatos!AA$1,",",Artefatos!$BX83,",",Artefatos!$A83,",",Artefatos!$D83,"),"),"")</f>
        <v/>
      </c>
      <c r="W80" s="6" t="str">
        <f>IF(Artefatos!AB83&lt;&gt;"",CONCATENATE("(",Artefatos!AB$1,",",Artefatos!$BX83,",",Artefatos!$A83,",",Artefatos!$D83,"),"),"")</f>
        <v/>
      </c>
      <c r="X80" s="6" t="str">
        <f>IF(Artefatos!AC83&lt;&gt;"",CONCATENATE("(",Artefatos!AC$1,",",Artefatos!$BX83,",",Artefatos!$A83,",",Artefatos!$D83,"),"),"")</f>
        <v/>
      </c>
      <c r="Y80" s="6" t="str">
        <f>IF(Artefatos!AD83&lt;&gt;"",CONCATENATE("(",Artefatos!AD$1,",",Artefatos!$BX83,",",Artefatos!$A83,",",Artefatos!$D83,"),"),"")</f>
        <v/>
      </c>
      <c r="Z80" s="6" t="str">
        <f>IF(Artefatos!AE83&lt;&gt;"",CONCATENATE("(",Artefatos!AE$1,",",Artefatos!$BX83,",",Artefatos!$A83,",",Artefatos!$D83,"),"),"")</f>
        <v/>
      </c>
      <c r="AA80" s="6" t="str">
        <f>IF(Artefatos!AF83&lt;&gt;"",CONCATENATE("(",Artefatos!AF$1,",",Artefatos!$BX83,",",Artefatos!$A83,",",Artefatos!$D83,"),"),"")</f>
        <v/>
      </c>
      <c r="AB80" s="6" t="str">
        <f>IF(Artefatos!AG83&lt;&gt;"",CONCATENATE("(",Artefatos!AG$1,",",Artefatos!$BX83,",",Artefatos!$A83,",",Artefatos!$D83,"),"),"")</f>
        <v/>
      </c>
      <c r="AC80" s="6" t="str">
        <f>IF(Artefatos!AH83&lt;&gt;"",CONCATENATE("(",Artefatos!AH$1,",",Artefatos!$BX83,",",Artefatos!$A83,",",Artefatos!$D83,"),"),"")</f>
        <v/>
      </c>
      <c r="AD80" s="6" t="str">
        <f>IF(Artefatos!AI83&lt;&gt;"",CONCATENATE("(",Artefatos!AI$1,",",Artefatos!$BX83,",",Artefatos!$A83,",",Artefatos!$D83,"),"),"")</f>
        <v/>
      </c>
      <c r="AE80" s="6" t="str">
        <f>IF(Artefatos!AJ83&lt;&gt;"",CONCATENATE("(",Artefatos!AJ$1,",",Artefatos!$BX83,",",Artefatos!$A83,",",Artefatos!$D83,"),"),"")</f>
        <v/>
      </c>
      <c r="AF80" s="6" t="str">
        <f>IF(Artefatos!AK83&lt;&gt;"",CONCATENATE("(",Artefatos!AK$1,",",Artefatos!$BX83,",",Artefatos!$A83,",",Artefatos!$D83,"),"),"")</f>
        <v/>
      </c>
      <c r="AG80" s="6" t="str">
        <f>IF(Artefatos!AL83&lt;&gt;"",CONCATENATE("(",Artefatos!AL$1,",",Artefatos!$BX83,",",Artefatos!$A83,",",Artefatos!$D83,"),"),"")</f>
        <v/>
      </c>
      <c r="AH80" s="6" t="str">
        <f>IF(Artefatos!AM83&lt;&gt;"",CONCATENATE("(",Artefatos!AM$1,",",Artefatos!$BX83,",",Artefatos!$A83,",",Artefatos!$D83,"),"),"")</f>
        <v/>
      </c>
      <c r="AI80" s="6" t="str">
        <f>IF(Artefatos!AN83&lt;&gt;"",CONCATENATE("(",Artefatos!AN$1,",",Artefatos!$BX83,",",Artefatos!$A83,",",Artefatos!$D83,"),"),"")</f>
        <v/>
      </c>
      <c r="AJ80" s="6" t="str">
        <f>IF(Artefatos!AO83&lt;&gt;"",CONCATENATE("(",Artefatos!AO$1,",",Artefatos!$BX83,",",Artefatos!$A83,",",Artefatos!$D83,"),"),"")</f>
        <v/>
      </c>
      <c r="AK80" s="6" t="str">
        <f>IF(Artefatos!AP83&lt;&gt;"",CONCATENATE("(",Artefatos!AP$1,",",Artefatos!$BX83,",",Artefatos!$A83,",",Artefatos!$D83,"),"),"")</f>
        <v/>
      </c>
      <c r="AL80" s="6" t="str">
        <f>IF(Artefatos!AQ83&lt;&gt;"",CONCATENATE("(",Artefatos!AQ$1,",",Artefatos!$BX83,",",Artefatos!$A83,",",Artefatos!$D83,"),"),"")</f>
        <v/>
      </c>
      <c r="AM80" s="6" t="str">
        <f>IF(Artefatos!AR83&lt;&gt;"",CONCATENATE("(",Artefatos!AR$1,",",Artefatos!$BX83,",",Artefatos!$A83,",",Artefatos!$D83,"),"),"")</f>
        <v/>
      </c>
      <c r="AN80" s="6" t="str">
        <f>IF(Artefatos!AS83&lt;&gt;"",CONCATENATE("(",Artefatos!AS$1,",",Artefatos!$BX83,",",Artefatos!$A83,",",Artefatos!$D83,"),"),"")</f>
        <v/>
      </c>
      <c r="AO80" s="6" t="str">
        <f>IF(Artefatos!AT83&lt;&gt;"",CONCATENATE("(",Artefatos!AT$1,",",Artefatos!$BX83,",",Artefatos!$A83,",",Artefatos!$D83,"),"),"")</f>
        <v/>
      </c>
      <c r="AP80" s="6" t="str">
        <f>IF(Artefatos!AU83&lt;&gt;"",CONCATENATE("(",Artefatos!AU$1,",",Artefatos!$BX83,",",Artefatos!$A83,",",Artefatos!$D83,"),"),"")</f>
        <v/>
      </c>
      <c r="AQ80" s="6" t="str">
        <f>IF(Artefatos!AV83&lt;&gt;"",CONCATENATE("(",Artefatos!AV$1,",",Artefatos!$BX83,",",Artefatos!$A83,",",Artefatos!$D83,"),"),"")</f>
        <v/>
      </c>
      <c r="AR80" s="6" t="str">
        <f>IF(Artefatos!AW83&lt;&gt;"",CONCATENATE("(",Artefatos!AW$1,",",Artefatos!$BX83,",",Artefatos!$A83,",",Artefatos!$D83,"),"),"")</f>
        <v/>
      </c>
      <c r="AS80" s="6" t="str">
        <f>IF(Artefatos!AX83&lt;&gt;"",CONCATENATE("(",Artefatos!AX$1,",",Artefatos!$BX83,",",Artefatos!$A83,",",Artefatos!$D83,"),"),"")</f>
        <v/>
      </c>
      <c r="AT80" s="6" t="str">
        <f>IF(Artefatos!AY83&lt;&gt;"",CONCATENATE("(",Artefatos!AY$1,",",Artefatos!$BX83,",",Artefatos!$A83,",",Artefatos!$D83,"),"),"")</f>
        <v/>
      </c>
      <c r="AU80" s="6" t="str">
        <f>IF(Artefatos!AZ83&lt;&gt;"",CONCATENATE("(",Artefatos!AZ$1,",",Artefatos!$BX83,",",Artefatos!$A83,",",Artefatos!$D83,"),"),"")</f>
        <v/>
      </c>
      <c r="AV80" s="6" t="str">
        <f>IF(Artefatos!BA83&lt;&gt;"",CONCATENATE("(",Artefatos!BA$1,",",Artefatos!$BX83,",",Artefatos!$A83,",",Artefatos!$D83,"),"),"")</f>
        <v/>
      </c>
      <c r="AW80" s="6" t="str">
        <f>IF(Artefatos!BB83&lt;&gt;"",CONCATENATE("(",Artefatos!BB$1,",",Artefatos!$BX83,",",Artefatos!$A83,",",Artefatos!$D83,"),"),"")</f>
        <v/>
      </c>
      <c r="AX80" s="6" t="str">
        <f>IF(Artefatos!BC83&lt;&gt;"",CONCATENATE("(",Artefatos!BC$1,",",Artefatos!$BX83,",",Artefatos!$A83,",",Artefatos!$D83,"),"),"")</f>
        <v/>
      </c>
      <c r="AY80" s="6" t="str">
        <f>IF(Artefatos!BD83&lt;&gt;"",CONCATENATE("(",Artefatos!BD$1,",",Artefatos!$BX83,",",Artefatos!$A83,",",Artefatos!$D83,"),"),"")</f>
        <v/>
      </c>
      <c r="AZ80" s="6" t="str">
        <f>IF(Artefatos!BE83&lt;&gt;"",CONCATENATE("(",Artefatos!BE$1,",",Artefatos!$BX83,",",Artefatos!$A83,",",Artefatos!$D83,"),"),"")</f>
        <v/>
      </c>
      <c r="BA80" s="6" t="str">
        <f>IF(Artefatos!BF83&lt;&gt;"",CONCATENATE("(",Artefatos!BF$1,",",Artefatos!$BX83,",",Artefatos!$A83,",",Artefatos!$D83,"),"),"")</f>
        <v/>
      </c>
      <c r="BB80" s="6" t="str">
        <f>IF(Artefatos!BG83&lt;&gt;"",CONCATENATE("(",Artefatos!BG$1,",",Artefatos!$BX83,",",Artefatos!$A83,",",Artefatos!$D83,"),"),"")</f>
        <v/>
      </c>
      <c r="BC80" s="6" t="str">
        <f>IF(Artefatos!BH83&lt;&gt;"",CONCATENATE("(",Artefatos!BH$1,",",Artefatos!$BX83,",",Artefatos!$A83,",",Artefatos!$D83,"),"),"")</f>
        <v/>
      </c>
      <c r="BD80" s="6" t="str">
        <f>IF(Artefatos!BI83&lt;&gt;"",CONCATENATE("(",Artefatos!BI$1,",",Artefatos!$BX83,",",Artefatos!$A83,",",Artefatos!$D83,"),"),"")</f>
        <v/>
      </c>
      <c r="BE80" s="6" t="str">
        <f>IF(Artefatos!BJ83&lt;&gt;"",CONCATENATE("(",Artefatos!BJ$1,",",Artefatos!$BX83,",",Artefatos!$A83,",",Artefatos!$D83,"),"),"")</f>
        <v/>
      </c>
      <c r="BF80" s="6" t="str">
        <f>IF(Artefatos!BK83&lt;&gt;"",CONCATENATE("(",Artefatos!BK$1,",",Artefatos!$BX83,",",Artefatos!$A83,",",Artefatos!$D83,"),"),"")</f>
        <v/>
      </c>
      <c r="BG80" s="6" t="str">
        <f>IF(Artefatos!BL83&lt;&gt;"",CONCATENATE("(",Artefatos!BL$1,",",Artefatos!$BX83,",",Artefatos!$A83,",",Artefatos!$D83,"),"),"")</f>
        <v/>
      </c>
      <c r="BH80" s="6" t="str">
        <f>IF(Artefatos!BM83&lt;&gt;"",CONCATENATE("(",Artefatos!BM$1,",",Artefatos!$BX83,",",Artefatos!$A83,",",Artefatos!$D83,"),"),"")</f>
        <v/>
      </c>
      <c r="BI80" s="6" t="str">
        <f>IF(Artefatos!BN83&lt;&gt;"",CONCATENATE("(",Artefatos!BN$1,",",Artefatos!$BX83,",",Artefatos!$A83,",",Artefatos!$D83,"),"),"")</f>
        <v/>
      </c>
      <c r="BJ80" s="6" t="str">
        <f>IF(Artefatos!BO83&lt;&gt;"",CONCATENATE("(",Artefatos!BO$1,",",Artefatos!$BX83,",",Artefatos!$A83,",",Artefatos!$D83,"),"),"")</f>
        <v/>
      </c>
      <c r="BK80" s="6" t="str">
        <f>IF(Artefatos!BP83&lt;&gt;"",CONCATENATE("(",Artefatos!BP$1,",",Artefatos!$BX83,",",Artefatos!$A83,",",Artefatos!$D83,"),"),"")</f>
        <v/>
      </c>
      <c r="BL80" s="6" t="str">
        <f>IF(Artefatos!BQ83&lt;&gt;"",CONCATENATE("(",Artefatos!BQ$1,",",Artefatos!$BX83,",",Artefatos!$A83,",",Artefatos!$D83,"),"),"")</f>
        <v/>
      </c>
      <c r="BM80" s="6" t="str">
        <f>IF(Artefatos!BR83&lt;&gt;"",CONCATENATE("(",Artefatos!BR$1,",",Artefatos!$BX83,",",Artefatos!$A83,",",Artefatos!$D83,"),"),"")</f>
        <v/>
      </c>
      <c r="BN80" s="6" t="str">
        <f>IF(Artefatos!BS83&lt;&gt;"",CONCATENATE("(",Artefatos!BS$1,",",Artefatos!$BX83,",",Artefatos!$A83,",",Artefatos!$D83,"),"),"")</f>
        <v/>
      </c>
      <c r="BO80" s="6" t="str">
        <f>IF(Artefatos!BT83&lt;&gt;"",CONCATENATE("(",Artefatos!BT$1,",",Artefatos!$BX83,",",Artefatos!$A83,",",Artefatos!$D83,"),"),"")</f>
        <v/>
      </c>
      <c r="BP80" s="6" t="str">
        <f>IF(Artefatos!BU83&lt;&gt;"",CONCATENATE("(",Artefatos!BU$1,",",Artefatos!$BX83,",",Artefatos!$A83,",",Artefatos!$D83,"),"),"")</f>
        <v/>
      </c>
      <c r="BQ80" s="6" t="str">
        <f>IF(Artefatos!BV83&lt;&gt;"",CONCATENATE("(",Artefatos!BV$1,",",Artefatos!$BX83,",",Artefatos!$A83,",",Artefatos!$D83,"),"),"")</f>
        <v/>
      </c>
      <c r="BR80" s="6" t="str">
        <f>IF(Artefatos!BW83&lt;&gt;"",CONCATENATE("(",Artefatos!BW$1,",",Artefatos!$BX83,",",Artefatos!$A83,",",Artefatos!$D83,"),"),"")</f>
        <v/>
      </c>
    </row>
    <row r="81" spans="1:70" x14ac:dyDescent="0.2">
      <c r="A81" s="6" t="str">
        <f>IF(Artefatos!F84&lt;&gt;"",CONCATENATE("(",Artefatos!F$1,",",Artefatos!$BX84,",",Artefatos!$A84,",",Artefatos!$D84,"),"),"")</f>
        <v/>
      </c>
      <c r="B81" s="6" t="str">
        <f>IF(Artefatos!G84&lt;&gt;"",CONCATENATE("(",Artefatos!G$1,",",Artefatos!$BX84,",",Artefatos!$A84,",",Artefatos!$D84,"),"),"")</f>
        <v/>
      </c>
      <c r="C81" s="6" t="str">
        <f>IF(Artefatos!H84&lt;&gt;"",CONCATENATE("(",Artefatos!H$1,",",Artefatos!$BX84,",",Artefatos!$A84,",",Artefatos!$D84,"),"),"")</f>
        <v/>
      </c>
      <c r="D81" s="6" t="str">
        <f>IF(Artefatos!I84&lt;&gt;"",CONCATENATE("(",Artefatos!I$1,",",Artefatos!$BX84,",",Artefatos!$A84,",",Artefatos!$D84,"),"),"")</f>
        <v/>
      </c>
      <c r="E81" s="6" t="str">
        <f>IF(Artefatos!J84&lt;&gt;"",CONCATENATE("(",Artefatos!J$1,",",Artefatos!$BX84,",",Artefatos!$A84,",",Artefatos!$D84,"),"),"")</f>
        <v/>
      </c>
      <c r="F81" s="6" t="str">
        <f>IF(Artefatos!K84&lt;&gt;"",CONCATENATE("(",Artefatos!K$1,",",Artefatos!$BX84,",",Artefatos!$A84,",",Artefatos!$D84,"),"),"")</f>
        <v/>
      </c>
      <c r="G81" s="6" t="str">
        <f>IF(Artefatos!L84&lt;&gt;"",CONCATENATE("(",Artefatos!L$1,",",Artefatos!$BX84,",",Artefatos!$A84,",",Artefatos!$D84,"),"),"")</f>
        <v/>
      </c>
      <c r="H81" s="6" t="str">
        <f>IF(Artefatos!M84&lt;&gt;"",CONCATENATE("(",Artefatos!M$1,",",Artefatos!$BX84,",",Artefatos!$A84,",",Artefatos!$D84,"),"),"")</f>
        <v/>
      </c>
      <c r="I81" s="6" t="str">
        <f>IF(Artefatos!N84&lt;&gt;"",CONCATENATE("(",Artefatos!N$1,",",Artefatos!$BX84,",",Artefatos!$A84,",",Artefatos!$D84,"),"),"")</f>
        <v/>
      </c>
      <c r="J81" s="6" t="str">
        <f>IF(Artefatos!O84&lt;&gt;"",CONCATENATE("(",Artefatos!O$1,",",Artefatos!$BX84,",",Artefatos!$A84,",",Artefatos!$D84,"),"),"")</f>
        <v/>
      </c>
      <c r="K81" s="6" t="str">
        <f>IF(Artefatos!P84&lt;&gt;"",CONCATENATE("(",Artefatos!P$1,",",Artefatos!$BX84,",",Artefatos!$A84,",",Artefatos!$D84,"),"),"")</f>
        <v/>
      </c>
      <c r="L81" s="6" t="str">
        <f>IF(Artefatos!Q84&lt;&gt;"",CONCATENATE("(",Artefatos!Q$1,",",Artefatos!$BX84,",",Artefatos!$A84,",",Artefatos!$D84,"),"),"")</f>
        <v/>
      </c>
      <c r="M81" s="6" t="str">
        <f>IF(Artefatos!R84&lt;&gt;"",CONCATENATE("(",Artefatos!R$1,",",Artefatos!$BX84,",",Artefatos!$A84,",",Artefatos!$D84,"),"),"")</f>
        <v/>
      </c>
      <c r="N81" s="6" t="str">
        <f>IF(Artefatos!S84&lt;&gt;"",CONCATENATE("(",Artefatos!S$1,",",Artefatos!$BX84,",",Artefatos!$A84,",",Artefatos!$D84,"),"),"")</f>
        <v/>
      </c>
      <c r="O81" s="6" t="str">
        <f>IF(Artefatos!T84&lt;&gt;"",CONCATENATE("(",Artefatos!T$1,",",Artefatos!$BX84,",",Artefatos!$A84,",",Artefatos!$D84,"),"),"")</f>
        <v/>
      </c>
      <c r="P81" s="6" t="str">
        <f>IF(Artefatos!U84&lt;&gt;"",CONCATENATE("(",Artefatos!U$1,",",Artefatos!$BX84,",",Artefatos!$A84,",",Artefatos!$D84,"),"),"")</f>
        <v/>
      </c>
      <c r="Q81" s="6" t="str">
        <f>IF(Artefatos!V84&lt;&gt;"",CONCATENATE("(",Artefatos!V$1,",",Artefatos!$BX84,",",Artefatos!$A84,",",Artefatos!$D84,"),"),"")</f>
        <v/>
      </c>
      <c r="R81" s="6" t="str">
        <f>IF(Artefatos!W84&lt;&gt;"",CONCATENATE("(",Artefatos!W$1,",",Artefatos!$BX84,",",Artefatos!$A84,",",Artefatos!$D84,"),"),"")</f>
        <v/>
      </c>
      <c r="S81" s="6" t="str">
        <f>IF(Artefatos!X84&lt;&gt;"",CONCATENATE("(",Artefatos!X$1,",",Artefatos!$BX84,",",Artefatos!$A84,",",Artefatos!$D84,"),"),"")</f>
        <v/>
      </c>
      <c r="T81" s="6" t="str">
        <f>IF(Artefatos!Y84&lt;&gt;"",CONCATENATE("(",Artefatos!Y$1,",",Artefatos!$BX84,",",Artefatos!$A84,",",Artefatos!$D84,"),"),"")</f>
        <v/>
      </c>
      <c r="U81" s="6" t="str">
        <f>IF(Artefatos!Z84&lt;&gt;"",CONCATENATE("(",Artefatos!Z$1,",",Artefatos!$BX84,",",Artefatos!$A84,",",Artefatos!$D84,"),"),"")</f>
        <v/>
      </c>
      <c r="V81" s="6" t="str">
        <f>IF(Artefatos!AA84&lt;&gt;"",CONCATENATE("(",Artefatos!AA$1,",",Artefatos!$BX84,",",Artefatos!$A84,",",Artefatos!$D84,"),"),"")</f>
        <v/>
      </c>
      <c r="W81" s="6" t="str">
        <f>IF(Artefatos!AB84&lt;&gt;"",CONCATENATE("(",Artefatos!AB$1,",",Artefatos!$BX84,",",Artefatos!$A84,",",Artefatos!$D84,"),"),"")</f>
        <v/>
      </c>
      <c r="X81" s="6" t="str">
        <f>IF(Artefatos!AC84&lt;&gt;"",CONCATENATE("(",Artefatos!AC$1,",",Artefatos!$BX84,",",Artefatos!$A84,",",Artefatos!$D84,"),"),"")</f>
        <v/>
      </c>
      <c r="Y81" s="6" t="str">
        <f>IF(Artefatos!AD84&lt;&gt;"",CONCATENATE("(",Artefatos!AD$1,",",Artefatos!$BX84,",",Artefatos!$A84,",",Artefatos!$D84,"),"),"")</f>
        <v/>
      </c>
      <c r="Z81" s="6" t="str">
        <f>IF(Artefatos!AE84&lt;&gt;"",CONCATENATE("(",Artefatos!AE$1,",",Artefatos!$BX84,",",Artefatos!$A84,",",Artefatos!$D84,"),"),"")</f>
        <v/>
      </c>
      <c r="AA81" s="6" t="str">
        <f>IF(Artefatos!AF84&lt;&gt;"",CONCATENATE("(",Artefatos!AF$1,",",Artefatos!$BX84,",",Artefatos!$A84,",",Artefatos!$D84,"),"),"")</f>
        <v/>
      </c>
      <c r="AB81" s="6" t="str">
        <f>IF(Artefatos!AG84&lt;&gt;"",CONCATENATE("(",Artefatos!AG$1,",",Artefatos!$BX84,",",Artefatos!$A84,",",Artefatos!$D84,"),"),"")</f>
        <v/>
      </c>
      <c r="AC81" s="6" t="str">
        <f>IF(Artefatos!AH84&lt;&gt;"",CONCATENATE("(",Artefatos!AH$1,",",Artefatos!$BX84,",",Artefatos!$A84,",",Artefatos!$D84,"),"),"")</f>
        <v/>
      </c>
      <c r="AD81" s="6" t="str">
        <f>IF(Artefatos!AI84&lt;&gt;"",CONCATENATE("(",Artefatos!AI$1,",",Artefatos!$BX84,",",Artefatos!$A84,",",Artefatos!$D84,"),"),"")</f>
        <v/>
      </c>
      <c r="AE81" s="6" t="str">
        <f>IF(Artefatos!AJ84&lt;&gt;"",CONCATENATE("(",Artefatos!AJ$1,",",Artefatos!$BX84,",",Artefatos!$A84,",",Artefatos!$D84,"),"),"")</f>
        <v/>
      </c>
      <c r="AF81" s="6" t="str">
        <f>IF(Artefatos!AK84&lt;&gt;"",CONCATENATE("(",Artefatos!AK$1,",",Artefatos!$BX84,",",Artefatos!$A84,",",Artefatos!$D84,"),"),"")</f>
        <v/>
      </c>
      <c r="AG81" s="6" t="str">
        <f>IF(Artefatos!AL84&lt;&gt;"",CONCATENATE("(",Artefatos!AL$1,",",Artefatos!$BX84,",",Artefatos!$A84,",",Artefatos!$D84,"),"),"")</f>
        <v/>
      </c>
      <c r="AH81" s="6" t="str">
        <f>IF(Artefatos!AM84&lt;&gt;"",CONCATENATE("(",Artefatos!AM$1,",",Artefatos!$BX84,",",Artefatos!$A84,",",Artefatos!$D84,"),"),"")</f>
        <v/>
      </c>
      <c r="AI81" s="6" t="str">
        <f>IF(Artefatos!AN84&lt;&gt;"",CONCATENATE("(",Artefatos!AN$1,",",Artefatos!$BX84,",",Artefatos!$A84,",",Artefatos!$D84,"),"),"")</f>
        <v/>
      </c>
      <c r="AJ81" s="6" t="str">
        <f>IF(Artefatos!AO84&lt;&gt;"",CONCATENATE("(",Artefatos!AO$1,",",Artefatos!$BX84,",",Artefatos!$A84,",",Artefatos!$D84,"),"),"")</f>
        <v/>
      </c>
      <c r="AK81" s="6" t="str">
        <f>IF(Artefatos!AP84&lt;&gt;"",CONCATENATE("(",Artefatos!AP$1,",",Artefatos!$BX84,",",Artefatos!$A84,",",Artefatos!$D84,"),"),"")</f>
        <v/>
      </c>
      <c r="AL81" s="6" t="str">
        <f>IF(Artefatos!AQ84&lt;&gt;"",CONCATENATE("(",Artefatos!AQ$1,",",Artefatos!$BX84,",",Artefatos!$A84,",",Artefatos!$D84,"),"),"")</f>
        <v/>
      </c>
      <c r="AM81" s="6" t="str">
        <f>IF(Artefatos!AR84&lt;&gt;"",CONCATENATE("(",Artefatos!AR$1,",",Artefatos!$BX84,",",Artefatos!$A84,",",Artefatos!$D84,"),"),"")</f>
        <v/>
      </c>
      <c r="AN81" s="6" t="str">
        <f>IF(Artefatos!AS84&lt;&gt;"",CONCATENATE("(",Artefatos!AS$1,",",Artefatos!$BX84,",",Artefatos!$A84,",",Artefatos!$D84,"),"),"")</f>
        <v/>
      </c>
      <c r="AO81" s="6" t="str">
        <f>IF(Artefatos!AT84&lt;&gt;"",CONCATENATE("(",Artefatos!AT$1,",",Artefatos!$BX84,",",Artefatos!$A84,",",Artefatos!$D84,"),"),"")</f>
        <v/>
      </c>
      <c r="AP81" s="6" t="str">
        <f>IF(Artefatos!AU84&lt;&gt;"",CONCATENATE("(",Artefatos!AU$1,",",Artefatos!$BX84,",",Artefatos!$A84,",",Artefatos!$D84,"),"),"")</f>
        <v/>
      </c>
      <c r="AQ81" s="6" t="str">
        <f>IF(Artefatos!AV84&lt;&gt;"",CONCATENATE("(",Artefatos!AV$1,",",Artefatos!$BX84,",",Artefatos!$A84,",",Artefatos!$D84,"),"),"")</f>
        <v/>
      </c>
      <c r="AR81" s="6" t="str">
        <f>IF(Artefatos!AW84&lt;&gt;"",CONCATENATE("(",Artefatos!AW$1,",",Artefatos!$BX84,",",Artefatos!$A84,",",Artefatos!$D84,"),"),"")</f>
        <v/>
      </c>
      <c r="AS81" s="6" t="str">
        <f>IF(Artefatos!AX84&lt;&gt;"",CONCATENATE("(",Artefatos!AX$1,",",Artefatos!$BX84,",",Artefatos!$A84,",",Artefatos!$D84,"),"),"")</f>
        <v/>
      </c>
      <c r="AT81" s="6" t="str">
        <f>IF(Artefatos!AY84&lt;&gt;"",CONCATENATE("(",Artefatos!AY$1,",",Artefatos!$BX84,",",Artefatos!$A84,",",Artefatos!$D84,"),"),"")</f>
        <v/>
      </c>
      <c r="AU81" s="6" t="str">
        <f>IF(Artefatos!AZ84&lt;&gt;"",CONCATENATE("(",Artefatos!AZ$1,",",Artefatos!$BX84,",",Artefatos!$A84,",",Artefatos!$D84,"),"),"")</f>
        <v/>
      </c>
      <c r="AV81" s="6" t="str">
        <f>IF(Artefatos!BA84&lt;&gt;"",CONCATENATE("(",Artefatos!BA$1,",",Artefatos!$BX84,",",Artefatos!$A84,",",Artefatos!$D84,"),"),"")</f>
        <v/>
      </c>
      <c r="AW81" s="6" t="str">
        <f>IF(Artefatos!BB84&lt;&gt;"",CONCATENATE("(",Artefatos!BB$1,",",Artefatos!$BX84,",",Artefatos!$A84,",",Artefatos!$D84,"),"),"")</f>
        <v/>
      </c>
      <c r="AX81" s="6" t="str">
        <f>IF(Artefatos!BC84&lt;&gt;"",CONCATENATE("(",Artefatos!BC$1,",",Artefatos!$BX84,",",Artefatos!$A84,",",Artefatos!$D84,"),"),"")</f>
        <v/>
      </c>
      <c r="AY81" s="6" t="str">
        <f>IF(Artefatos!BD84&lt;&gt;"",CONCATENATE("(",Artefatos!BD$1,",",Artefatos!$BX84,",",Artefatos!$A84,",",Artefatos!$D84,"),"),"")</f>
        <v/>
      </c>
      <c r="AZ81" s="6" t="str">
        <f>IF(Artefatos!BE84&lt;&gt;"",CONCATENATE("(",Artefatos!BE$1,",",Artefatos!$BX84,",",Artefatos!$A84,",",Artefatos!$D84,"),"),"")</f>
        <v/>
      </c>
      <c r="BA81" s="6" t="str">
        <f>IF(Artefatos!BF84&lt;&gt;"",CONCATENATE("(",Artefatos!BF$1,",",Artefatos!$BX84,",",Artefatos!$A84,",",Artefatos!$D84,"),"),"")</f>
        <v/>
      </c>
      <c r="BB81" s="6" t="str">
        <f>IF(Artefatos!BG84&lt;&gt;"",CONCATENATE("(",Artefatos!BG$1,",",Artefatos!$BX84,",",Artefatos!$A84,",",Artefatos!$D84,"),"),"")</f>
        <v/>
      </c>
      <c r="BC81" s="6" t="str">
        <f>IF(Artefatos!BH84&lt;&gt;"",CONCATENATE("(",Artefatos!BH$1,",",Artefatos!$BX84,",",Artefatos!$A84,",",Artefatos!$D84,"),"),"")</f>
        <v/>
      </c>
      <c r="BD81" s="6" t="str">
        <f>IF(Artefatos!BI84&lt;&gt;"",CONCATENATE("(",Artefatos!BI$1,",",Artefatos!$BX84,",",Artefatos!$A84,",",Artefatos!$D84,"),"),"")</f>
        <v/>
      </c>
      <c r="BE81" s="6" t="str">
        <f>IF(Artefatos!BJ84&lt;&gt;"",CONCATENATE("(",Artefatos!BJ$1,",",Artefatos!$BX84,",",Artefatos!$A84,",",Artefatos!$D84,"),"),"")</f>
        <v/>
      </c>
      <c r="BF81" s="6" t="str">
        <f>IF(Artefatos!BK84&lt;&gt;"",CONCATENATE("(",Artefatos!BK$1,",",Artefatos!$BX84,",",Artefatos!$A84,",",Artefatos!$D84,"),"),"")</f>
        <v/>
      </c>
      <c r="BG81" s="6" t="str">
        <f>IF(Artefatos!BL84&lt;&gt;"",CONCATENATE("(",Artefatos!BL$1,",",Artefatos!$BX84,",",Artefatos!$A84,",",Artefatos!$D84,"),"),"")</f>
        <v/>
      </c>
      <c r="BH81" s="6" t="str">
        <f>IF(Artefatos!BM84&lt;&gt;"",CONCATENATE("(",Artefatos!BM$1,",",Artefatos!$BX84,",",Artefatos!$A84,",",Artefatos!$D84,"),"),"")</f>
        <v/>
      </c>
      <c r="BI81" s="6" t="str">
        <f>IF(Artefatos!BN84&lt;&gt;"",CONCATENATE("(",Artefatos!BN$1,",",Artefatos!$BX84,",",Artefatos!$A84,",",Artefatos!$D84,"),"),"")</f>
        <v/>
      </c>
      <c r="BJ81" s="6" t="str">
        <f>IF(Artefatos!BO84&lt;&gt;"",CONCATENATE("(",Artefatos!BO$1,",",Artefatos!$BX84,",",Artefatos!$A84,",",Artefatos!$D84,"),"),"")</f>
        <v/>
      </c>
      <c r="BK81" s="6" t="str">
        <f>IF(Artefatos!BP84&lt;&gt;"",CONCATENATE("(",Artefatos!BP$1,",",Artefatos!$BX84,",",Artefatos!$A84,",",Artefatos!$D84,"),"),"")</f>
        <v/>
      </c>
      <c r="BL81" s="6" t="str">
        <f>IF(Artefatos!BQ84&lt;&gt;"",CONCATENATE("(",Artefatos!BQ$1,",",Artefatos!$BX84,",",Artefatos!$A84,",",Artefatos!$D84,"),"),"")</f>
        <v/>
      </c>
      <c r="BM81" s="6" t="str">
        <f>IF(Artefatos!BR84&lt;&gt;"",CONCATENATE("(",Artefatos!BR$1,",",Artefatos!$BX84,",",Artefatos!$A84,",",Artefatos!$D84,"),"),"")</f>
        <v/>
      </c>
      <c r="BN81" s="6" t="str">
        <f>IF(Artefatos!BS84&lt;&gt;"",CONCATENATE("(",Artefatos!BS$1,",",Artefatos!$BX84,",",Artefatos!$A84,",",Artefatos!$D84,"),"),"")</f>
        <v/>
      </c>
      <c r="BO81" s="6" t="str">
        <f>IF(Artefatos!BT84&lt;&gt;"",CONCATENATE("(",Artefatos!BT$1,",",Artefatos!$BX84,",",Artefatos!$A84,",",Artefatos!$D84,"),"),"")</f>
        <v/>
      </c>
      <c r="BP81" s="6" t="str">
        <f>IF(Artefatos!BU84&lt;&gt;"",CONCATENATE("(",Artefatos!BU$1,",",Artefatos!$BX84,",",Artefatos!$A84,",",Artefatos!$D84,"),"),"")</f>
        <v/>
      </c>
      <c r="BQ81" s="6" t="str">
        <f>IF(Artefatos!BV84&lt;&gt;"",CONCATENATE("(",Artefatos!BV$1,",",Artefatos!$BX84,",",Artefatos!$A84,",",Artefatos!$D84,"),"),"")</f>
        <v/>
      </c>
      <c r="BR81" s="6" t="str">
        <f>IF(Artefatos!BW84&lt;&gt;"",CONCATENATE("(",Artefatos!BW$1,",",Artefatos!$BX84,",",Artefatos!$A84,",",Artefatos!$D84,"),"),"")</f>
        <v/>
      </c>
    </row>
    <row r="82" spans="1:70" x14ac:dyDescent="0.2">
      <c r="A82" s="6" t="str">
        <f>IF(Artefatos!F85&lt;&gt;"",CONCATENATE("(",Artefatos!F$1,",",Artefatos!$BX85,",",Artefatos!$A85,",",Artefatos!$D85,"),"),"")</f>
        <v/>
      </c>
      <c r="B82" s="6" t="str">
        <f>IF(Artefatos!G85&lt;&gt;"",CONCATENATE("(",Artefatos!G$1,",",Artefatos!$BX85,",",Artefatos!$A85,",",Artefatos!$D85,"),"),"")</f>
        <v/>
      </c>
      <c r="C82" s="6" t="str">
        <f>IF(Artefatos!H85&lt;&gt;"",CONCATENATE("(",Artefatos!H$1,",",Artefatos!$BX85,",",Artefatos!$A85,",",Artefatos!$D85,"),"),"")</f>
        <v/>
      </c>
      <c r="D82" s="6" t="str">
        <f>IF(Artefatos!I85&lt;&gt;"",CONCATENATE("(",Artefatos!I$1,",",Artefatos!$BX85,",",Artefatos!$A85,",",Artefatos!$D85,"),"),"")</f>
        <v/>
      </c>
      <c r="E82" s="6" t="str">
        <f>IF(Artefatos!J85&lt;&gt;"",CONCATENATE("(",Artefatos!J$1,",",Artefatos!$BX85,",",Artefatos!$A85,",",Artefatos!$D85,"),"),"")</f>
        <v/>
      </c>
      <c r="F82" s="6" t="str">
        <f>IF(Artefatos!K85&lt;&gt;"",CONCATENATE("(",Artefatos!K$1,",",Artefatos!$BX85,",",Artefatos!$A85,",",Artefatos!$D85,"),"),"")</f>
        <v/>
      </c>
      <c r="G82" s="6" t="str">
        <f>IF(Artefatos!L85&lt;&gt;"",CONCATENATE("(",Artefatos!L$1,",",Artefatos!$BX85,",",Artefatos!$A85,",",Artefatos!$D85,"),"),"")</f>
        <v/>
      </c>
      <c r="H82" s="6" t="str">
        <f>IF(Artefatos!M85&lt;&gt;"",CONCATENATE("(",Artefatos!M$1,",",Artefatos!$BX85,",",Artefatos!$A85,",",Artefatos!$D85,"),"),"")</f>
        <v/>
      </c>
      <c r="I82" s="6" t="str">
        <f>IF(Artefatos!N85&lt;&gt;"",CONCATENATE("(",Artefatos!N$1,",",Artefatos!$BX85,",",Artefatos!$A85,",",Artefatos!$D85,"),"),"")</f>
        <v/>
      </c>
      <c r="J82" s="6" t="str">
        <f>IF(Artefatos!O85&lt;&gt;"",CONCATENATE("(",Artefatos!O$1,",",Artefatos!$BX85,",",Artefatos!$A85,",",Artefatos!$D85,"),"),"")</f>
        <v/>
      </c>
      <c r="K82" s="6" t="str">
        <f>IF(Artefatos!P85&lt;&gt;"",CONCATENATE("(",Artefatos!P$1,",",Artefatos!$BX85,",",Artefatos!$A85,",",Artefatos!$D85,"),"),"")</f>
        <v/>
      </c>
      <c r="L82" s="6" t="str">
        <f>IF(Artefatos!Q85&lt;&gt;"",CONCATENATE("(",Artefatos!Q$1,",",Artefatos!$BX85,",",Artefatos!$A85,",",Artefatos!$D85,"),"),"")</f>
        <v/>
      </c>
      <c r="M82" s="6" t="str">
        <f>IF(Artefatos!R85&lt;&gt;"",CONCATENATE("(",Artefatos!R$1,",",Artefatos!$BX85,",",Artefatos!$A85,",",Artefatos!$D85,"),"),"")</f>
        <v/>
      </c>
      <c r="N82" s="6" t="str">
        <f>IF(Artefatos!S85&lt;&gt;"",CONCATENATE("(",Artefatos!S$1,",",Artefatos!$BX85,",",Artefatos!$A85,",",Artefatos!$D85,"),"),"")</f>
        <v/>
      </c>
      <c r="O82" s="6" t="str">
        <f>IF(Artefatos!T85&lt;&gt;"",CONCATENATE("(",Artefatos!T$1,",",Artefatos!$BX85,",",Artefatos!$A85,",",Artefatos!$D85,"),"),"")</f>
        <v/>
      </c>
      <c r="P82" s="6" t="str">
        <f>IF(Artefatos!U85&lt;&gt;"",CONCATENATE("(",Artefatos!U$1,",",Artefatos!$BX85,",",Artefatos!$A85,",",Artefatos!$D85,"),"),"")</f>
        <v/>
      </c>
      <c r="Q82" s="6" t="str">
        <f>IF(Artefatos!V85&lt;&gt;"",CONCATENATE("(",Artefatos!V$1,",",Artefatos!$BX85,",",Artefatos!$A85,",",Artefatos!$D85,"),"),"")</f>
        <v/>
      </c>
      <c r="R82" s="6" t="str">
        <f>IF(Artefatos!W85&lt;&gt;"",CONCATENATE("(",Artefatos!W$1,",",Artefatos!$BX85,",",Artefatos!$A85,",",Artefatos!$D85,"),"),"")</f>
        <v/>
      </c>
      <c r="S82" s="6" t="str">
        <f>IF(Artefatos!X85&lt;&gt;"",CONCATENATE("(",Artefatos!X$1,",",Artefatos!$BX85,",",Artefatos!$A85,",",Artefatos!$D85,"),"),"")</f>
        <v/>
      </c>
      <c r="T82" s="6" t="str">
        <f>IF(Artefatos!Y85&lt;&gt;"",CONCATENATE("(",Artefatos!Y$1,",",Artefatos!$BX85,",",Artefatos!$A85,",",Artefatos!$D85,"),"),"")</f>
        <v/>
      </c>
      <c r="U82" s="6" t="str">
        <f>IF(Artefatos!Z85&lt;&gt;"",CONCATENATE("(",Artefatos!Z$1,",",Artefatos!$BX85,",",Artefatos!$A85,",",Artefatos!$D85,"),"),"")</f>
        <v/>
      </c>
      <c r="V82" s="6" t="str">
        <f>IF(Artefatos!AA85&lt;&gt;"",CONCATENATE("(",Artefatos!AA$1,",",Artefatos!$BX85,",",Artefatos!$A85,",",Artefatos!$D85,"),"),"")</f>
        <v/>
      </c>
      <c r="W82" s="6" t="str">
        <f>IF(Artefatos!AB85&lt;&gt;"",CONCATENATE("(",Artefatos!AB$1,",",Artefatos!$BX85,",",Artefatos!$A85,",",Artefatos!$D85,"),"),"")</f>
        <v/>
      </c>
      <c r="X82" s="6" t="str">
        <f>IF(Artefatos!AC85&lt;&gt;"",CONCATENATE("(",Artefatos!AC$1,",",Artefatos!$BX85,",",Artefatos!$A85,",",Artefatos!$D85,"),"),"")</f>
        <v/>
      </c>
      <c r="Y82" s="6" t="str">
        <f>IF(Artefatos!AD85&lt;&gt;"",CONCATENATE("(",Artefatos!AD$1,",",Artefatos!$BX85,",",Artefatos!$A85,",",Artefatos!$D85,"),"),"")</f>
        <v/>
      </c>
      <c r="Z82" s="6" t="str">
        <f>IF(Artefatos!AE85&lt;&gt;"",CONCATENATE("(",Artefatos!AE$1,",",Artefatos!$BX85,",",Artefatos!$A85,",",Artefatos!$D85,"),"),"")</f>
        <v/>
      </c>
      <c r="AA82" s="6" t="str">
        <f>IF(Artefatos!AF85&lt;&gt;"",CONCATENATE("(",Artefatos!AF$1,",",Artefatos!$BX85,",",Artefatos!$A85,",",Artefatos!$D85,"),"),"")</f>
        <v/>
      </c>
      <c r="AB82" s="6" t="str">
        <f>IF(Artefatos!AG85&lt;&gt;"",CONCATENATE("(",Artefatos!AG$1,",",Artefatos!$BX85,",",Artefatos!$A85,",",Artefatos!$D85,"),"),"")</f>
        <v/>
      </c>
      <c r="AC82" s="6" t="str">
        <f>IF(Artefatos!AH85&lt;&gt;"",CONCATENATE("(",Artefatos!AH$1,",",Artefatos!$BX85,",",Artefatos!$A85,",",Artefatos!$D85,"),"),"")</f>
        <v/>
      </c>
      <c r="AD82" s="6" t="str">
        <f>IF(Artefatos!AI85&lt;&gt;"",CONCATENATE("(",Artefatos!AI$1,",",Artefatos!$BX85,",",Artefatos!$A85,",",Artefatos!$D85,"),"),"")</f>
        <v/>
      </c>
      <c r="AE82" s="6" t="str">
        <f>IF(Artefatos!AJ85&lt;&gt;"",CONCATENATE("(",Artefatos!AJ$1,",",Artefatos!$BX85,",",Artefatos!$A85,",",Artefatos!$D85,"),"),"")</f>
        <v/>
      </c>
      <c r="AF82" s="6" t="str">
        <f>IF(Artefatos!AK85&lt;&gt;"",CONCATENATE("(",Artefatos!AK$1,",",Artefatos!$BX85,",",Artefatos!$A85,",",Artefatos!$D85,"),"),"")</f>
        <v/>
      </c>
      <c r="AG82" s="6" t="str">
        <f>IF(Artefatos!AL85&lt;&gt;"",CONCATENATE("(",Artefatos!AL$1,",",Artefatos!$BX85,",",Artefatos!$A85,",",Artefatos!$D85,"),"),"")</f>
        <v/>
      </c>
      <c r="AH82" s="6" t="str">
        <f>IF(Artefatos!AM85&lt;&gt;"",CONCATENATE("(",Artefatos!AM$1,",",Artefatos!$BX85,",",Artefatos!$A85,",",Artefatos!$D85,"),"),"")</f>
        <v/>
      </c>
      <c r="AI82" s="6" t="str">
        <f>IF(Artefatos!AN85&lt;&gt;"",CONCATENATE("(",Artefatos!AN$1,",",Artefatos!$BX85,",",Artefatos!$A85,",",Artefatos!$D85,"),"),"")</f>
        <v/>
      </c>
      <c r="AJ82" s="6" t="str">
        <f>IF(Artefatos!AO85&lt;&gt;"",CONCATENATE("(",Artefatos!AO$1,",",Artefatos!$BX85,",",Artefatos!$A85,",",Artefatos!$D85,"),"),"")</f>
        <v/>
      </c>
      <c r="AK82" s="6" t="str">
        <f>IF(Artefatos!AP85&lt;&gt;"",CONCATENATE("(",Artefatos!AP$1,",",Artefatos!$BX85,",",Artefatos!$A85,",",Artefatos!$D85,"),"),"")</f>
        <v/>
      </c>
      <c r="AL82" s="6" t="str">
        <f>IF(Artefatos!AQ85&lt;&gt;"",CONCATENATE("(",Artefatos!AQ$1,",",Artefatos!$BX85,",",Artefatos!$A85,",",Artefatos!$D85,"),"),"")</f>
        <v/>
      </c>
      <c r="AM82" s="6" t="str">
        <f>IF(Artefatos!AR85&lt;&gt;"",CONCATENATE("(",Artefatos!AR$1,",",Artefatos!$BX85,",",Artefatos!$A85,",",Artefatos!$D85,"),"),"")</f>
        <v/>
      </c>
      <c r="AN82" s="6" t="str">
        <f>IF(Artefatos!AS85&lt;&gt;"",CONCATENATE("(",Artefatos!AS$1,",",Artefatos!$BX85,",",Artefatos!$A85,",",Artefatos!$D85,"),"),"")</f>
        <v/>
      </c>
      <c r="AO82" s="6" t="str">
        <f>IF(Artefatos!AT85&lt;&gt;"",CONCATENATE("(",Artefatos!AT$1,",",Artefatos!$BX85,",",Artefatos!$A85,",",Artefatos!$D85,"),"),"")</f>
        <v/>
      </c>
      <c r="AP82" s="6" t="str">
        <f>IF(Artefatos!AU85&lt;&gt;"",CONCATENATE("(",Artefatos!AU$1,",",Artefatos!$BX85,",",Artefatos!$A85,",",Artefatos!$D85,"),"),"")</f>
        <v/>
      </c>
      <c r="AQ82" s="6" t="str">
        <f>IF(Artefatos!AV85&lt;&gt;"",CONCATENATE("(",Artefatos!AV$1,",",Artefatos!$BX85,",",Artefatos!$A85,",",Artefatos!$D85,"),"),"")</f>
        <v/>
      </c>
      <c r="AR82" s="6" t="str">
        <f>IF(Artefatos!AW85&lt;&gt;"",CONCATENATE("(",Artefatos!AW$1,",",Artefatos!$BX85,",",Artefatos!$A85,",",Artefatos!$D85,"),"),"")</f>
        <v/>
      </c>
      <c r="AS82" s="6" t="str">
        <f>IF(Artefatos!AX85&lt;&gt;"",CONCATENATE("(",Artefatos!AX$1,",",Artefatos!$BX85,",",Artefatos!$A85,",",Artefatos!$D85,"),"),"")</f>
        <v/>
      </c>
      <c r="AT82" s="6" t="str">
        <f>IF(Artefatos!AY85&lt;&gt;"",CONCATENATE("(",Artefatos!AY$1,",",Artefatos!$BX85,",",Artefatos!$A85,",",Artefatos!$D85,"),"),"")</f>
        <v/>
      </c>
      <c r="AU82" s="6" t="str">
        <f>IF(Artefatos!AZ85&lt;&gt;"",CONCATENATE("(",Artefatos!AZ$1,",",Artefatos!$BX85,",",Artefatos!$A85,",",Artefatos!$D85,"),"),"")</f>
        <v/>
      </c>
      <c r="AV82" s="6" t="str">
        <f>IF(Artefatos!BA85&lt;&gt;"",CONCATENATE("(",Artefatos!BA$1,",",Artefatos!$BX85,",",Artefatos!$A85,",",Artefatos!$D85,"),"),"")</f>
        <v/>
      </c>
      <c r="AW82" s="6" t="str">
        <f>IF(Artefatos!BB85&lt;&gt;"",CONCATENATE("(",Artefatos!BB$1,",",Artefatos!$BX85,",",Artefatos!$A85,",",Artefatos!$D85,"),"),"")</f>
        <v/>
      </c>
      <c r="AX82" s="6" t="str">
        <f>IF(Artefatos!BC85&lt;&gt;"",CONCATENATE("(",Artefatos!BC$1,",",Artefatos!$BX85,",",Artefatos!$A85,",",Artefatos!$D85,"),"),"")</f>
        <v/>
      </c>
      <c r="AY82" s="6" t="str">
        <f>IF(Artefatos!BD85&lt;&gt;"",CONCATENATE("(",Artefatos!BD$1,",",Artefatos!$BX85,",",Artefatos!$A85,",",Artefatos!$D85,"),"),"")</f>
        <v/>
      </c>
      <c r="AZ82" s="6" t="str">
        <f>IF(Artefatos!BE85&lt;&gt;"",CONCATENATE("(",Artefatos!BE$1,",",Artefatos!$BX85,",",Artefatos!$A85,",",Artefatos!$D85,"),"),"")</f>
        <v/>
      </c>
      <c r="BA82" s="6" t="str">
        <f>IF(Artefatos!BF85&lt;&gt;"",CONCATENATE("(",Artefatos!BF$1,",",Artefatos!$BX85,",",Artefatos!$A85,",",Artefatos!$D85,"),"),"")</f>
        <v/>
      </c>
      <c r="BB82" s="6" t="str">
        <f>IF(Artefatos!BG85&lt;&gt;"",CONCATENATE("(",Artefatos!BG$1,",",Artefatos!$BX85,",",Artefatos!$A85,",",Artefatos!$D85,"),"),"")</f>
        <v/>
      </c>
      <c r="BC82" s="6" t="str">
        <f>IF(Artefatos!BH85&lt;&gt;"",CONCATENATE("(",Artefatos!BH$1,",",Artefatos!$BX85,",",Artefatos!$A85,",",Artefatos!$D85,"),"),"")</f>
        <v/>
      </c>
      <c r="BD82" s="6" t="str">
        <f>IF(Artefatos!BI85&lt;&gt;"",CONCATENATE("(",Artefatos!BI$1,",",Artefatos!$BX85,",",Artefatos!$A85,",",Artefatos!$D85,"),"),"")</f>
        <v/>
      </c>
      <c r="BE82" s="6" t="str">
        <f>IF(Artefatos!BJ85&lt;&gt;"",CONCATENATE("(",Artefatos!BJ$1,",",Artefatos!$BX85,",",Artefatos!$A85,",",Artefatos!$D85,"),"),"")</f>
        <v/>
      </c>
      <c r="BF82" s="6" t="str">
        <f>IF(Artefatos!BK85&lt;&gt;"",CONCATENATE("(",Artefatos!BK$1,",",Artefatos!$BX85,",",Artefatos!$A85,",",Artefatos!$D85,"),"),"")</f>
        <v/>
      </c>
      <c r="BG82" s="6" t="str">
        <f>IF(Artefatos!BL85&lt;&gt;"",CONCATENATE("(",Artefatos!BL$1,",",Artefatos!$BX85,",",Artefatos!$A85,",",Artefatos!$D85,"),"),"")</f>
        <v/>
      </c>
      <c r="BH82" s="6" t="str">
        <f>IF(Artefatos!BM85&lt;&gt;"",CONCATENATE("(",Artefatos!BM$1,",",Artefatos!$BX85,",",Artefatos!$A85,",",Artefatos!$D85,"),"),"")</f>
        <v/>
      </c>
      <c r="BI82" s="6" t="str">
        <f>IF(Artefatos!BN85&lt;&gt;"",CONCATENATE("(",Artefatos!BN$1,",",Artefatos!$BX85,",",Artefatos!$A85,",",Artefatos!$D85,"),"),"")</f>
        <v/>
      </c>
      <c r="BJ82" s="6" t="str">
        <f>IF(Artefatos!BO85&lt;&gt;"",CONCATENATE("(",Artefatos!BO$1,",",Artefatos!$BX85,",",Artefatos!$A85,",",Artefatos!$D85,"),"),"")</f>
        <v/>
      </c>
      <c r="BK82" s="6" t="str">
        <f>IF(Artefatos!BP85&lt;&gt;"",CONCATENATE("(",Artefatos!BP$1,",",Artefatos!$BX85,",",Artefatos!$A85,",",Artefatos!$D85,"),"),"")</f>
        <v/>
      </c>
      <c r="BL82" s="6" t="str">
        <f>IF(Artefatos!BQ85&lt;&gt;"",CONCATENATE("(",Artefatos!BQ$1,",",Artefatos!$BX85,",",Artefatos!$A85,",",Artefatos!$D85,"),"),"")</f>
        <v/>
      </c>
      <c r="BM82" s="6" t="str">
        <f>IF(Artefatos!BR85&lt;&gt;"",CONCATENATE("(",Artefatos!BR$1,",",Artefatos!$BX85,",",Artefatos!$A85,",",Artefatos!$D85,"),"),"")</f>
        <v/>
      </c>
      <c r="BN82" s="6" t="str">
        <f>IF(Artefatos!BS85&lt;&gt;"",CONCATENATE("(",Artefatos!BS$1,",",Artefatos!$BX85,",",Artefatos!$A85,",",Artefatos!$D85,"),"),"")</f>
        <v/>
      </c>
      <c r="BO82" s="6" t="str">
        <f>IF(Artefatos!BT85&lt;&gt;"",CONCATENATE("(",Artefatos!BT$1,",",Artefatos!$BX85,",",Artefatos!$A85,",",Artefatos!$D85,"),"),"")</f>
        <v/>
      </c>
      <c r="BP82" s="6" t="str">
        <f>IF(Artefatos!BU85&lt;&gt;"",CONCATENATE("(",Artefatos!BU$1,",",Artefatos!$BX85,",",Artefatos!$A85,",",Artefatos!$D85,"),"),"")</f>
        <v/>
      </c>
      <c r="BQ82" s="6" t="str">
        <f>IF(Artefatos!BV85&lt;&gt;"",CONCATENATE("(",Artefatos!BV$1,",",Artefatos!$BX85,",",Artefatos!$A85,",",Artefatos!$D85,"),"),"")</f>
        <v/>
      </c>
      <c r="BR82" s="6" t="str">
        <f>IF(Artefatos!BW85&lt;&gt;"",CONCATENATE("(",Artefatos!BW$1,",",Artefatos!$BX85,",",Artefatos!$A85,",",Artefatos!$D85,"),"),"")</f>
        <v/>
      </c>
    </row>
    <row r="83" spans="1:70" x14ac:dyDescent="0.2">
      <c r="A83" s="6" t="str">
        <f>IF(Artefatos!F86&lt;&gt;"",CONCATENATE("(",Artefatos!F$1,",",Artefatos!$BX86,",",Artefatos!$A86,",",Artefatos!$D86,"),"),"")</f>
        <v/>
      </c>
      <c r="B83" s="6" t="str">
        <f>IF(Artefatos!G86&lt;&gt;"",CONCATENATE("(",Artefatos!G$1,",",Artefatos!$BX86,",",Artefatos!$A86,",",Artefatos!$D86,"),"),"")</f>
        <v/>
      </c>
      <c r="C83" s="6" t="str">
        <f>IF(Artefatos!H86&lt;&gt;"",CONCATENATE("(",Artefatos!H$1,",",Artefatos!$BX86,",",Artefatos!$A86,",",Artefatos!$D86,"),"),"")</f>
        <v/>
      </c>
      <c r="D83" s="6" t="str">
        <f>IF(Artefatos!I86&lt;&gt;"",CONCATENATE("(",Artefatos!I$1,",",Artefatos!$BX86,",",Artefatos!$A86,",",Artefatos!$D86,"),"),"")</f>
        <v/>
      </c>
      <c r="E83" s="6" t="str">
        <f>IF(Artefatos!J86&lt;&gt;"",CONCATENATE("(",Artefatos!J$1,",",Artefatos!$BX86,",",Artefatos!$A86,",",Artefatos!$D86,"),"),"")</f>
        <v/>
      </c>
      <c r="F83" s="6" t="str">
        <f>IF(Artefatos!K86&lt;&gt;"",CONCATENATE("(",Artefatos!K$1,",",Artefatos!$BX86,",",Artefatos!$A86,",",Artefatos!$D86,"),"),"")</f>
        <v/>
      </c>
      <c r="G83" s="6" t="str">
        <f>IF(Artefatos!L86&lt;&gt;"",CONCATENATE("(",Artefatos!L$1,",",Artefatos!$BX86,",",Artefatos!$A86,",",Artefatos!$D86,"),"),"")</f>
        <v/>
      </c>
      <c r="H83" s="6" t="str">
        <f>IF(Artefatos!M86&lt;&gt;"",CONCATENATE("(",Artefatos!M$1,",",Artefatos!$BX86,",",Artefatos!$A86,",",Artefatos!$D86,"),"),"")</f>
        <v/>
      </c>
      <c r="I83" s="6" t="str">
        <f>IF(Artefatos!N86&lt;&gt;"",CONCATENATE("(",Artefatos!N$1,",",Artefatos!$BX86,",",Artefatos!$A86,",",Artefatos!$D86,"),"),"")</f>
        <v/>
      </c>
      <c r="J83" s="6" t="str">
        <f>IF(Artefatos!O86&lt;&gt;"",CONCATENATE("(",Artefatos!O$1,",",Artefatos!$BX86,",",Artefatos!$A86,",",Artefatos!$D86,"),"),"")</f>
        <v/>
      </c>
      <c r="K83" s="6" t="str">
        <f>IF(Artefatos!P86&lt;&gt;"",CONCATENATE("(",Artefatos!P$1,",",Artefatos!$BX86,",",Artefatos!$A86,",",Artefatos!$D86,"),"),"")</f>
        <v/>
      </c>
      <c r="L83" s="6" t="str">
        <f>IF(Artefatos!Q86&lt;&gt;"",CONCATENATE("(",Artefatos!Q$1,",",Artefatos!$BX86,",",Artefatos!$A86,",",Artefatos!$D86,"),"),"")</f>
        <v/>
      </c>
      <c r="M83" s="6" t="str">
        <f>IF(Artefatos!R86&lt;&gt;"",CONCATENATE("(",Artefatos!R$1,",",Artefatos!$BX86,",",Artefatos!$A86,",",Artefatos!$D86,"),"),"")</f>
        <v/>
      </c>
      <c r="N83" s="6" t="str">
        <f>IF(Artefatos!S86&lt;&gt;"",CONCATENATE("(",Artefatos!S$1,",",Artefatos!$BX86,",",Artefatos!$A86,",",Artefatos!$D86,"),"),"")</f>
        <v/>
      </c>
      <c r="O83" s="6" t="str">
        <f>IF(Artefatos!T86&lt;&gt;"",CONCATENATE("(",Artefatos!T$1,",",Artefatos!$BX86,",",Artefatos!$A86,",",Artefatos!$D86,"),"),"")</f>
        <v/>
      </c>
      <c r="P83" s="6" t="str">
        <f>IF(Artefatos!U86&lt;&gt;"",CONCATENATE("(",Artefatos!U$1,",",Artefatos!$BX86,",",Artefatos!$A86,",",Artefatos!$D86,"),"),"")</f>
        <v/>
      </c>
      <c r="Q83" s="6" t="str">
        <f>IF(Artefatos!V86&lt;&gt;"",CONCATENATE("(",Artefatos!V$1,",",Artefatos!$BX86,",",Artefatos!$A86,",",Artefatos!$D86,"),"),"")</f>
        <v/>
      </c>
      <c r="R83" s="6" t="str">
        <f>IF(Artefatos!W86&lt;&gt;"",CONCATENATE("(",Artefatos!W$1,",",Artefatos!$BX86,",",Artefatos!$A86,",",Artefatos!$D86,"),"),"")</f>
        <v/>
      </c>
      <c r="S83" s="6" t="str">
        <f>IF(Artefatos!X86&lt;&gt;"",CONCATENATE("(",Artefatos!X$1,",",Artefatos!$BX86,",",Artefatos!$A86,",",Artefatos!$D86,"),"),"")</f>
        <v/>
      </c>
      <c r="T83" s="6" t="str">
        <f>IF(Artefatos!Y86&lt;&gt;"",CONCATENATE("(",Artefatos!Y$1,",",Artefatos!$BX86,",",Artefatos!$A86,",",Artefatos!$D86,"),"),"")</f>
        <v/>
      </c>
      <c r="U83" s="6" t="str">
        <f>IF(Artefatos!Z86&lt;&gt;"",CONCATENATE("(",Artefatos!Z$1,",",Artefatos!$BX86,",",Artefatos!$A86,",",Artefatos!$D86,"),"),"")</f>
        <v/>
      </c>
      <c r="V83" s="6" t="str">
        <f>IF(Artefatos!AA86&lt;&gt;"",CONCATENATE("(",Artefatos!AA$1,",",Artefatos!$BX86,",",Artefatos!$A86,",",Artefatos!$D86,"),"),"")</f>
        <v/>
      </c>
      <c r="W83" s="6" t="str">
        <f>IF(Artefatos!AB86&lt;&gt;"",CONCATENATE("(",Artefatos!AB$1,",",Artefatos!$BX86,",",Artefatos!$A86,",",Artefatos!$D86,"),"),"")</f>
        <v/>
      </c>
      <c r="X83" s="6" t="str">
        <f>IF(Artefatos!AC86&lt;&gt;"",CONCATENATE("(",Artefatos!AC$1,",",Artefatos!$BX86,",",Artefatos!$A86,",",Artefatos!$D86,"),"),"")</f>
        <v/>
      </c>
      <c r="Y83" s="6" t="str">
        <f>IF(Artefatos!AD86&lt;&gt;"",CONCATENATE("(",Artefatos!AD$1,",",Artefatos!$BX86,",",Artefatos!$A86,",",Artefatos!$D86,"),"),"")</f>
        <v/>
      </c>
      <c r="Z83" s="6" t="str">
        <f>IF(Artefatos!AE86&lt;&gt;"",CONCATENATE("(",Artefatos!AE$1,",",Artefatos!$BX86,",",Artefatos!$A86,",",Artefatos!$D86,"),"),"")</f>
        <v/>
      </c>
      <c r="AA83" s="6" t="str">
        <f>IF(Artefatos!AF86&lt;&gt;"",CONCATENATE("(",Artefatos!AF$1,",",Artefatos!$BX86,",",Artefatos!$A86,",",Artefatos!$D86,"),"),"")</f>
        <v/>
      </c>
      <c r="AB83" s="6" t="str">
        <f>IF(Artefatos!AG86&lt;&gt;"",CONCATENATE("(",Artefatos!AG$1,",",Artefatos!$BX86,",",Artefatos!$A86,",",Artefatos!$D86,"),"),"")</f>
        <v/>
      </c>
      <c r="AC83" s="6" t="str">
        <f>IF(Artefatos!AH86&lt;&gt;"",CONCATENATE("(",Artefatos!AH$1,",",Artefatos!$BX86,",",Artefatos!$A86,",",Artefatos!$D86,"),"),"")</f>
        <v/>
      </c>
      <c r="AD83" s="6" t="str">
        <f>IF(Artefatos!AI86&lt;&gt;"",CONCATENATE("(",Artefatos!AI$1,",",Artefatos!$BX86,",",Artefatos!$A86,",",Artefatos!$D86,"),"),"")</f>
        <v/>
      </c>
      <c r="AE83" s="6" t="str">
        <f>IF(Artefatos!AJ86&lt;&gt;"",CONCATENATE("(",Artefatos!AJ$1,",",Artefatos!$BX86,",",Artefatos!$A86,",",Artefatos!$D86,"),"),"")</f>
        <v/>
      </c>
      <c r="AF83" s="6" t="str">
        <f>IF(Artefatos!AK86&lt;&gt;"",CONCATENATE("(",Artefatos!AK$1,",",Artefatos!$BX86,",",Artefatos!$A86,",",Artefatos!$D86,"),"),"")</f>
        <v/>
      </c>
      <c r="AG83" s="6" t="str">
        <f>IF(Artefatos!AL86&lt;&gt;"",CONCATENATE("(",Artefatos!AL$1,",",Artefatos!$BX86,",",Artefatos!$A86,",",Artefatos!$D86,"),"),"")</f>
        <v/>
      </c>
      <c r="AH83" s="6" t="str">
        <f>IF(Artefatos!AM86&lt;&gt;"",CONCATENATE("(",Artefatos!AM$1,",",Artefatos!$BX86,",",Artefatos!$A86,",",Artefatos!$D86,"),"),"")</f>
        <v/>
      </c>
      <c r="AI83" s="6" t="str">
        <f>IF(Artefatos!AN86&lt;&gt;"",CONCATENATE("(",Artefatos!AN$1,",",Artefatos!$BX86,",",Artefatos!$A86,",",Artefatos!$D86,"),"),"")</f>
        <v/>
      </c>
      <c r="AJ83" s="6" t="str">
        <f>IF(Artefatos!AO86&lt;&gt;"",CONCATENATE("(",Artefatos!AO$1,",",Artefatos!$BX86,",",Artefatos!$A86,",",Artefatos!$D86,"),"),"")</f>
        <v/>
      </c>
      <c r="AK83" s="6" t="str">
        <f>IF(Artefatos!AP86&lt;&gt;"",CONCATENATE("(",Artefatos!AP$1,",",Artefatos!$BX86,",",Artefatos!$A86,",",Artefatos!$D86,"),"),"")</f>
        <v/>
      </c>
      <c r="AL83" s="6" t="str">
        <f>IF(Artefatos!AQ86&lt;&gt;"",CONCATENATE("(",Artefatos!AQ$1,",",Artefatos!$BX86,",",Artefatos!$A86,",",Artefatos!$D86,"),"),"")</f>
        <v/>
      </c>
      <c r="AM83" s="6" t="str">
        <f>IF(Artefatos!AR86&lt;&gt;"",CONCATENATE("(",Artefatos!AR$1,",",Artefatos!$BX86,",",Artefatos!$A86,",",Artefatos!$D86,"),"),"")</f>
        <v/>
      </c>
      <c r="AN83" s="6" t="str">
        <f>IF(Artefatos!AS86&lt;&gt;"",CONCATENATE("(",Artefatos!AS$1,",",Artefatos!$BX86,",",Artefatos!$A86,",",Artefatos!$D86,"),"),"")</f>
        <v/>
      </c>
      <c r="AO83" s="6" t="str">
        <f>IF(Artefatos!AT86&lt;&gt;"",CONCATENATE("(",Artefatos!AT$1,",",Artefatos!$BX86,",",Artefatos!$A86,",",Artefatos!$D86,"),"),"")</f>
        <v/>
      </c>
      <c r="AP83" s="6" t="str">
        <f>IF(Artefatos!AU86&lt;&gt;"",CONCATENATE("(",Artefatos!AU$1,",",Artefatos!$BX86,",",Artefatos!$A86,",",Artefatos!$D86,"),"),"")</f>
        <v/>
      </c>
      <c r="AQ83" s="6" t="str">
        <f>IF(Artefatos!AV86&lt;&gt;"",CONCATENATE("(",Artefatos!AV$1,",",Artefatos!$BX86,",",Artefatos!$A86,",",Artefatos!$D86,"),"),"")</f>
        <v/>
      </c>
      <c r="AR83" s="6" t="str">
        <f>IF(Artefatos!AW86&lt;&gt;"",CONCATENATE("(",Artefatos!AW$1,",",Artefatos!$BX86,",",Artefatos!$A86,",",Artefatos!$D86,"),"),"")</f>
        <v/>
      </c>
      <c r="AS83" s="6" t="str">
        <f>IF(Artefatos!AX86&lt;&gt;"",CONCATENATE("(",Artefatos!AX$1,",",Artefatos!$BX86,",",Artefatos!$A86,",",Artefatos!$D86,"),"),"")</f>
        <v/>
      </c>
      <c r="AT83" s="6" t="str">
        <f>IF(Artefatos!AY86&lt;&gt;"",CONCATENATE("(",Artefatos!AY$1,",",Artefatos!$BX86,",",Artefatos!$A86,",",Artefatos!$D86,"),"),"")</f>
        <v/>
      </c>
      <c r="AU83" s="6" t="str">
        <f>IF(Artefatos!AZ86&lt;&gt;"",CONCATENATE("(",Artefatos!AZ$1,",",Artefatos!$BX86,",",Artefatos!$A86,",",Artefatos!$D86,"),"),"")</f>
        <v/>
      </c>
      <c r="AV83" s="6" t="str">
        <f>IF(Artefatos!BA86&lt;&gt;"",CONCATENATE("(",Artefatos!BA$1,",",Artefatos!$BX86,",",Artefatos!$A86,",",Artefatos!$D86,"),"),"")</f>
        <v/>
      </c>
      <c r="AW83" s="6" t="str">
        <f>IF(Artefatos!BB86&lt;&gt;"",CONCATENATE("(",Artefatos!BB$1,",",Artefatos!$BX86,",",Artefatos!$A86,",",Artefatos!$D86,"),"),"")</f>
        <v/>
      </c>
      <c r="AX83" s="6" t="str">
        <f>IF(Artefatos!BC86&lt;&gt;"",CONCATENATE("(",Artefatos!BC$1,",",Artefatos!$BX86,",",Artefatos!$A86,",",Artefatos!$D86,"),"),"")</f>
        <v/>
      </c>
      <c r="AY83" s="6" t="str">
        <f>IF(Artefatos!BD86&lt;&gt;"",CONCATENATE("(",Artefatos!BD$1,",",Artefatos!$BX86,",",Artefatos!$A86,",",Artefatos!$D86,"),"),"")</f>
        <v/>
      </c>
      <c r="AZ83" s="6" t="str">
        <f>IF(Artefatos!BE86&lt;&gt;"",CONCATENATE("(",Artefatos!BE$1,",",Artefatos!$BX86,",",Artefatos!$A86,",",Artefatos!$D86,"),"),"")</f>
        <v/>
      </c>
      <c r="BA83" s="6" t="str">
        <f>IF(Artefatos!BF86&lt;&gt;"",CONCATENATE("(",Artefatos!BF$1,",",Artefatos!$BX86,",",Artefatos!$A86,",",Artefatos!$D86,"),"),"")</f>
        <v/>
      </c>
      <c r="BB83" s="6" t="str">
        <f>IF(Artefatos!BG86&lt;&gt;"",CONCATENATE("(",Artefatos!BG$1,",",Artefatos!$BX86,",",Artefatos!$A86,",",Artefatos!$D86,"),"),"")</f>
        <v/>
      </c>
      <c r="BC83" s="6" t="str">
        <f>IF(Artefatos!BH86&lt;&gt;"",CONCATENATE("(",Artefatos!BH$1,",",Artefatos!$BX86,",",Artefatos!$A86,",",Artefatos!$D86,"),"),"")</f>
        <v/>
      </c>
      <c r="BD83" s="6" t="str">
        <f>IF(Artefatos!BI86&lt;&gt;"",CONCATENATE("(",Artefatos!BI$1,",",Artefatos!$BX86,",",Artefatos!$A86,",",Artefatos!$D86,"),"),"")</f>
        <v/>
      </c>
      <c r="BE83" s="6" t="str">
        <f>IF(Artefatos!BJ86&lt;&gt;"",CONCATENATE("(",Artefatos!BJ$1,",",Artefatos!$BX86,",",Artefatos!$A86,",",Artefatos!$D86,"),"),"")</f>
        <v/>
      </c>
      <c r="BF83" s="6" t="str">
        <f>IF(Artefatos!BK86&lt;&gt;"",CONCATENATE("(",Artefatos!BK$1,",",Artefatos!$BX86,",",Artefatos!$A86,",",Artefatos!$D86,"),"),"")</f>
        <v/>
      </c>
      <c r="BG83" s="6" t="str">
        <f>IF(Artefatos!BL86&lt;&gt;"",CONCATENATE("(",Artefatos!BL$1,",",Artefatos!$BX86,",",Artefatos!$A86,",",Artefatos!$D86,"),"),"")</f>
        <v/>
      </c>
      <c r="BH83" s="6" t="str">
        <f>IF(Artefatos!BM86&lt;&gt;"",CONCATENATE("(",Artefatos!BM$1,",",Artefatos!$BX86,",",Artefatos!$A86,",",Artefatos!$D86,"),"),"")</f>
        <v/>
      </c>
      <c r="BI83" s="6" t="str">
        <f>IF(Artefatos!BN86&lt;&gt;"",CONCATENATE("(",Artefatos!BN$1,",",Artefatos!$BX86,",",Artefatos!$A86,",",Artefatos!$D86,"),"),"")</f>
        <v/>
      </c>
      <c r="BJ83" s="6" t="str">
        <f>IF(Artefatos!BO86&lt;&gt;"",CONCATENATE("(",Artefatos!BO$1,",",Artefatos!$BX86,",",Artefatos!$A86,",",Artefatos!$D86,"),"),"")</f>
        <v/>
      </c>
      <c r="BK83" s="6" t="str">
        <f>IF(Artefatos!BP86&lt;&gt;"",CONCATENATE("(",Artefatos!BP$1,",",Artefatos!$BX86,",",Artefatos!$A86,",",Artefatos!$D86,"),"),"")</f>
        <v/>
      </c>
      <c r="BL83" s="6" t="str">
        <f>IF(Artefatos!BQ86&lt;&gt;"",CONCATENATE("(",Artefatos!BQ$1,",",Artefatos!$BX86,",",Artefatos!$A86,",",Artefatos!$D86,"),"),"")</f>
        <v/>
      </c>
      <c r="BM83" s="6" t="str">
        <f>IF(Artefatos!BR86&lt;&gt;"",CONCATENATE("(",Artefatos!BR$1,",",Artefatos!$BX86,",",Artefatos!$A86,",",Artefatos!$D86,"),"),"")</f>
        <v/>
      </c>
      <c r="BN83" s="6" t="str">
        <f>IF(Artefatos!BS86&lt;&gt;"",CONCATENATE("(",Artefatos!BS$1,",",Artefatos!$BX86,",",Artefatos!$A86,",",Artefatos!$D86,"),"),"")</f>
        <v/>
      </c>
      <c r="BO83" s="6" t="str">
        <f>IF(Artefatos!BT86&lt;&gt;"",CONCATENATE("(",Artefatos!BT$1,",",Artefatos!$BX86,",",Artefatos!$A86,",",Artefatos!$D86,"),"),"")</f>
        <v/>
      </c>
      <c r="BP83" s="6" t="str">
        <f>IF(Artefatos!BU86&lt;&gt;"",CONCATENATE("(",Artefatos!BU$1,",",Artefatos!$BX86,",",Artefatos!$A86,",",Artefatos!$D86,"),"),"")</f>
        <v/>
      </c>
      <c r="BQ83" s="6" t="str">
        <f>IF(Artefatos!BV86&lt;&gt;"",CONCATENATE("(",Artefatos!BV$1,",",Artefatos!$BX86,",",Artefatos!$A86,",",Artefatos!$D86,"),"),"")</f>
        <v/>
      </c>
      <c r="BR83" s="6" t="str">
        <f>IF(Artefatos!BW86&lt;&gt;"",CONCATENATE("(",Artefatos!BW$1,",",Artefatos!$BX86,",",Artefatos!$A86,",",Artefatos!$D86,"),"),"")</f>
        <v/>
      </c>
    </row>
    <row r="84" spans="1:70" x14ac:dyDescent="0.2">
      <c r="A84" s="6" t="str">
        <f>IF(Artefatos!F87&lt;&gt;"",CONCATENATE("(",Artefatos!F$1,",",Artefatos!$BX87,",",Artefatos!$A87,",",Artefatos!$D87,"),"),"")</f>
        <v/>
      </c>
      <c r="B84" s="6" t="str">
        <f>IF(Artefatos!G87&lt;&gt;"",CONCATENATE("(",Artefatos!G$1,",",Artefatos!$BX87,",",Artefatos!$A87,",",Artefatos!$D87,"),"),"")</f>
        <v/>
      </c>
      <c r="C84" s="6" t="str">
        <f>IF(Artefatos!H87&lt;&gt;"",CONCATENATE("(",Artefatos!H$1,",",Artefatos!$BX87,",",Artefatos!$A87,",",Artefatos!$D87,"),"),"")</f>
        <v/>
      </c>
      <c r="D84" s="6" t="str">
        <f>IF(Artefatos!I87&lt;&gt;"",CONCATENATE("(",Artefatos!I$1,",",Artefatos!$BX87,",",Artefatos!$A87,",",Artefatos!$D87,"),"),"")</f>
        <v/>
      </c>
      <c r="E84" s="6" t="str">
        <f>IF(Artefatos!J87&lt;&gt;"",CONCATENATE("(",Artefatos!J$1,",",Artefatos!$BX87,",",Artefatos!$A87,",",Artefatos!$D87,"),"),"")</f>
        <v/>
      </c>
      <c r="F84" s="6" t="str">
        <f>IF(Artefatos!K87&lt;&gt;"",CONCATENATE("(",Artefatos!K$1,",",Artefatos!$BX87,",",Artefatos!$A87,",",Artefatos!$D87,"),"),"")</f>
        <v/>
      </c>
      <c r="G84" s="6" t="str">
        <f>IF(Artefatos!L87&lt;&gt;"",CONCATENATE("(",Artefatos!L$1,",",Artefatos!$BX87,",",Artefatos!$A87,",",Artefatos!$D87,"),"),"")</f>
        <v/>
      </c>
      <c r="H84" s="6" t="str">
        <f>IF(Artefatos!M87&lt;&gt;"",CONCATENATE("(",Artefatos!M$1,",",Artefatos!$BX87,",",Artefatos!$A87,",",Artefatos!$D87,"),"),"")</f>
        <v/>
      </c>
      <c r="I84" s="6" t="str">
        <f>IF(Artefatos!N87&lt;&gt;"",CONCATENATE("(",Artefatos!N$1,",",Artefatos!$BX87,",",Artefatos!$A87,",",Artefatos!$D87,"),"),"")</f>
        <v/>
      </c>
      <c r="J84" s="6" t="str">
        <f>IF(Artefatos!O87&lt;&gt;"",CONCATENATE("(",Artefatos!O$1,",",Artefatos!$BX87,",",Artefatos!$A87,",",Artefatos!$D87,"),"),"")</f>
        <v/>
      </c>
      <c r="K84" s="6" t="str">
        <f>IF(Artefatos!P87&lt;&gt;"",CONCATENATE("(",Artefatos!P$1,",",Artefatos!$BX87,",",Artefatos!$A87,",",Artefatos!$D87,"),"),"")</f>
        <v/>
      </c>
      <c r="L84" s="6" t="str">
        <f>IF(Artefatos!Q87&lt;&gt;"",CONCATENATE("(",Artefatos!Q$1,",",Artefatos!$BX87,",",Artefatos!$A87,",",Artefatos!$D87,"),"),"")</f>
        <v/>
      </c>
      <c r="M84" s="6" t="str">
        <f>IF(Artefatos!R87&lt;&gt;"",CONCATENATE("(",Artefatos!R$1,",",Artefatos!$BX87,",",Artefatos!$A87,",",Artefatos!$D87,"),"),"")</f>
        <v/>
      </c>
      <c r="N84" s="6" t="str">
        <f>IF(Artefatos!S87&lt;&gt;"",CONCATENATE("(",Artefatos!S$1,",",Artefatos!$BX87,",",Artefatos!$A87,",",Artefatos!$D87,"),"),"")</f>
        <v/>
      </c>
      <c r="O84" s="6" t="str">
        <f>IF(Artefatos!T87&lt;&gt;"",CONCATENATE("(",Artefatos!T$1,",",Artefatos!$BX87,",",Artefatos!$A87,",",Artefatos!$D87,"),"),"")</f>
        <v/>
      </c>
      <c r="P84" s="6" t="str">
        <f>IF(Artefatos!U87&lt;&gt;"",CONCATENATE("(",Artefatos!U$1,",",Artefatos!$BX87,",",Artefatos!$A87,",",Artefatos!$D87,"),"),"")</f>
        <v/>
      </c>
      <c r="Q84" s="6" t="str">
        <f>IF(Artefatos!V87&lt;&gt;"",CONCATENATE("(",Artefatos!V$1,",",Artefatos!$BX87,",",Artefatos!$A87,",",Artefatos!$D87,"),"),"")</f>
        <v/>
      </c>
      <c r="R84" s="6" t="str">
        <f>IF(Artefatos!W87&lt;&gt;"",CONCATENATE("(",Artefatos!W$1,",",Artefatos!$BX87,",",Artefatos!$A87,",",Artefatos!$D87,"),"),"")</f>
        <v/>
      </c>
      <c r="S84" s="6" t="str">
        <f>IF(Artefatos!X87&lt;&gt;"",CONCATENATE("(",Artefatos!X$1,",",Artefatos!$BX87,",",Artefatos!$A87,",",Artefatos!$D87,"),"),"")</f>
        <v/>
      </c>
      <c r="T84" s="6" t="str">
        <f>IF(Artefatos!Y87&lt;&gt;"",CONCATENATE("(",Artefatos!Y$1,",",Artefatos!$BX87,",",Artefatos!$A87,",",Artefatos!$D87,"),"),"")</f>
        <v/>
      </c>
      <c r="U84" s="6" t="str">
        <f>IF(Artefatos!Z87&lt;&gt;"",CONCATENATE("(",Artefatos!Z$1,",",Artefatos!$BX87,",",Artefatos!$A87,",",Artefatos!$D87,"),"),"")</f>
        <v/>
      </c>
      <c r="V84" s="6" t="str">
        <f>IF(Artefatos!AA87&lt;&gt;"",CONCATENATE("(",Artefatos!AA$1,",",Artefatos!$BX87,",",Artefatos!$A87,",",Artefatos!$D87,"),"),"")</f>
        <v/>
      </c>
      <c r="W84" s="6" t="str">
        <f>IF(Artefatos!AB87&lt;&gt;"",CONCATENATE("(",Artefatos!AB$1,",",Artefatos!$BX87,",",Artefatos!$A87,",",Artefatos!$D87,"),"),"")</f>
        <v/>
      </c>
      <c r="X84" s="6" t="str">
        <f>IF(Artefatos!AC87&lt;&gt;"",CONCATENATE("(",Artefatos!AC$1,",",Artefatos!$BX87,",",Artefatos!$A87,",",Artefatos!$D87,"),"),"")</f>
        <v/>
      </c>
      <c r="Y84" s="6" t="str">
        <f>IF(Artefatos!AD87&lt;&gt;"",CONCATENATE("(",Artefatos!AD$1,",",Artefatos!$BX87,",",Artefatos!$A87,",",Artefatos!$D87,"),"),"")</f>
        <v/>
      </c>
      <c r="Z84" s="6" t="str">
        <f>IF(Artefatos!AE87&lt;&gt;"",CONCATENATE("(",Artefatos!AE$1,",",Artefatos!$BX87,",",Artefatos!$A87,",",Artefatos!$D87,"),"),"")</f>
        <v/>
      </c>
      <c r="AA84" s="6" t="str">
        <f>IF(Artefatos!AF87&lt;&gt;"",CONCATENATE("(",Artefatos!AF$1,",",Artefatos!$BX87,",",Artefatos!$A87,",",Artefatos!$D87,"),"),"")</f>
        <v/>
      </c>
      <c r="AB84" s="6" t="str">
        <f>IF(Artefatos!AG87&lt;&gt;"",CONCATENATE("(",Artefatos!AG$1,",",Artefatos!$BX87,",",Artefatos!$A87,",",Artefatos!$D87,"),"),"")</f>
        <v/>
      </c>
      <c r="AC84" s="6" t="str">
        <f>IF(Artefatos!AH87&lt;&gt;"",CONCATENATE("(",Artefatos!AH$1,",",Artefatos!$BX87,",",Artefatos!$A87,",",Artefatos!$D87,"),"),"")</f>
        <v/>
      </c>
      <c r="AD84" s="6" t="str">
        <f>IF(Artefatos!AI87&lt;&gt;"",CONCATENATE("(",Artefatos!AI$1,",",Artefatos!$BX87,",",Artefatos!$A87,",",Artefatos!$D87,"),"),"")</f>
        <v/>
      </c>
      <c r="AE84" s="6" t="str">
        <f>IF(Artefatos!AJ87&lt;&gt;"",CONCATENATE("(",Artefatos!AJ$1,",",Artefatos!$BX87,",",Artefatos!$A87,",",Artefatos!$D87,"),"),"")</f>
        <v/>
      </c>
      <c r="AF84" s="6" t="str">
        <f>IF(Artefatos!AK87&lt;&gt;"",CONCATENATE("(",Artefatos!AK$1,",",Artefatos!$BX87,",",Artefatos!$A87,",",Artefatos!$D87,"),"),"")</f>
        <v/>
      </c>
      <c r="AG84" s="6" t="str">
        <f>IF(Artefatos!AL87&lt;&gt;"",CONCATENATE("(",Artefatos!AL$1,",",Artefatos!$BX87,",",Artefatos!$A87,",",Artefatos!$D87,"),"),"")</f>
        <v/>
      </c>
      <c r="AH84" s="6" t="str">
        <f>IF(Artefatos!AM87&lt;&gt;"",CONCATENATE("(",Artefatos!AM$1,",",Artefatos!$BX87,",",Artefatos!$A87,",",Artefatos!$D87,"),"),"")</f>
        <v/>
      </c>
      <c r="AI84" s="6" t="str">
        <f>IF(Artefatos!AN87&lt;&gt;"",CONCATENATE("(",Artefatos!AN$1,",",Artefatos!$BX87,",",Artefatos!$A87,",",Artefatos!$D87,"),"),"")</f>
        <v/>
      </c>
      <c r="AJ84" s="6" t="str">
        <f>IF(Artefatos!AO87&lt;&gt;"",CONCATENATE("(",Artefatos!AO$1,",",Artefatos!$BX87,",",Artefatos!$A87,",",Artefatos!$D87,"),"),"")</f>
        <v/>
      </c>
      <c r="AK84" s="6" t="str">
        <f>IF(Artefatos!AP87&lt;&gt;"",CONCATENATE("(",Artefatos!AP$1,",",Artefatos!$BX87,",",Artefatos!$A87,",",Artefatos!$D87,"),"),"")</f>
        <v/>
      </c>
      <c r="AL84" s="6" t="str">
        <f>IF(Artefatos!AQ87&lt;&gt;"",CONCATENATE("(",Artefatos!AQ$1,",",Artefatos!$BX87,",",Artefatos!$A87,",",Artefatos!$D87,"),"),"")</f>
        <v/>
      </c>
      <c r="AM84" s="6" t="str">
        <f>IF(Artefatos!AR87&lt;&gt;"",CONCATENATE("(",Artefatos!AR$1,",",Artefatos!$BX87,",",Artefatos!$A87,",",Artefatos!$D87,"),"),"")</f>
        <v/>
      </c>
      <c r="AN84" s="6" t="str">
        <f>IF(Artefatos!AS87&lt;&gt;"",CONCATENATE("(",Artefatos!AS$1,",",Artefatos!$BX87,",",Artefatos!$A87,",",Artefatos!$D87,"),"),"")</f>
        <v/>
      </c>
      <c r="AO84" s="6" t="str">
        <f>IF(Artefatos!AT87&lt;&gt;"",CONCATENATE("(",Artefatos!AT$1,",",Artefatos!$BX87,",",Artefatos!$A87,",",Artefatos!$D87,"),"),"")</f>
        <v/>
      </c>
      <c r="AP84" s="6" t="str">
        <f>IF(Artefatos!AU87&lt;&gt;"",CONCATENATE("(",Artefatos!AU$1,",",Artefatos!$BX87,",",Artefatos!$A87,",",Artefatos!$D87,"),"),"")</f>
        <v/>
      </c>
      <c r="AQ84" s="6" t="str">
        <f>IF(Artefatos!AV87&lt;&gt;"",CONCATENATE("(",Artefatos!AV$1,",",Artefatos!$BX87,",",Artefatos!$A87,",",Artefatos!$D87,"),"),"")</f>
        <v/>
      </c>
      <c r="AR84" s="6" t="str">
        <f>IF(Artefatos!AW87&lt;&gt;"",CONCATENATE("(",Artefatos!AW$1,",",Artefatos!$BX87,",",Artefatos!$A87,",",Artefatos!$D87,"),"),"")</f>
        <v/>
      </c>
      <c r="AS84" s="6" t="str">
        <f>IF(Artefatos!AX87&lt;&gt;"",CONCATENATE("(",Artefatos!AX$1,",",Artefatos!$BX87,",",Artefatos!$A87,",",Artefatos!$D87,"),"),"")</f>
        <v/>
      </c>
      <c r="AT84" s="6" t="str">
        <f>IF(Artefatos!AY87&lt;&gt;"",CONCATENATE("(",Artefatos!AY$1,",",Artefatos!$BX87,",",Artefatos!$A87,",",Artefatos!$D87,"),"),"")</f>
        <v/>
      </c>
      <c r="AU84" s="6" t="str">
        <f>IF(Artefatos!AZ87&lt;&gt;"",CONCATENATE("(",Artefatos!AZ$1,",",Artefatos!$BX87,",",Artefatos!$A87,",",Artefatos!$D87,"),"),"")</f>
        <v/>
      </c>
      <c r="AV84" s="6" t="str">
        <f>IF(Artefatos!BA87&lt;&gt;"",CONCATENATE("(",Artefatos!BA$1,",",Artefatos!$BX87,",",Artefatos!$A87,",",Artefatos!$D87,"),"),"")</f>
        <v/>
      </c>
      <c r="AW84" s="6" t="str">
        <f>IF(Artefatos!BB87&lt;&gt;"",CONCATENATE("(",Artefatos!BB$1,",",Artefatos!$BX87,",",Artefatos!$A87,",",Artefatos!$D87,"),"),"")</f>
        <v/>
      </c>
      <c r="AX84" s="6" t="str">
        <f>IF(Artefatos!BC87&lt;&gt;"",CONCATENATE("(",Artefatos!BC$1,",",Artefatos!$BX87,",",Artefatos!$A87,",",Artefatos!$D87,"),"),"")</f>
        <v/>
      </c>
      <c r="AY84" s="6" t="str">
        <f>IF(Artefatos!BD87&lt;&gt;"",CONCATENATE("(",Artefatos!BD$1,",",Artefatos!$BX87,",",Artefatos!$A87,",",Artefatos!$D87,"),"),"")</f>
        <v/>
      </c>
      <c r="AZ84" s="6" t="str">
        <f>IF(Artefatos!BE87&lt;&gt;"",CONCATENATE("(",Artefatos!BE$1,",",Artefatos!$BX87,",",Artefatos!$A87,",",Artefatos!$D87,"),"),"")</f>
        <v/>
      </c>
      <c r="BA84" s="6" t="str">
        <f>IF(Artefatos!BF87&lt;&gt;"",CONCATENATE("(",Artefatos!BF$1,",",Artefatos!$BX87,",",Artefatos!$A87,",",Artefatos!$D87,"),"),"")</f>
        <v/>
      </c>
      <c r="BB84" s="6" t="str">
        <f>IF(Artefatos!BG87&lt;&gt;"",CONCATENATE("(",Artefatos!BG$1,",",Artefatos!$BX87,",",Artefatos!$A87,",",Artefatos!$D87,"),"),"")</f>
        <v/>
      </c>
      <c r="BC84" s="6" t="str">
        <f>IF(Artefatos!BH87&lt;&gt;"",CONCATENATE("(",Artefatos!BH$1,",",Artefatos!$BX87,",",Artefatos!$A87,",",Artefatos!$D87,"),"),"")</f>
        <v/>
      </c>
      <c r="BD84" s="6" t="str">
        <f>IF(Artefatos!BI87&lt;&gt;"",CONCATENATE("(",Artefatos!BI$1,",",Artefatos!$BX87,",",Artefatos!$A87,",",Artefatos!$D87,"),"),"")</f>
        <v/>
      </c>
      <c r="BE84" s="6" t="str">
        <f>IF(Artefatos!BJ87&lt;&gt;"",CONCATENATE("(",Artefatos!BJ$1,",",Artefatos!$BX87,",",Artefatos!$A87,",",Artefatos!$D87,"),"),"")</f>
        <v/>
      </c>
      <c r="BF84" s="6" t="str">
        <f>IF(Artefatos!BK87&lt;&gt;"",CONCATENATE("(",Artefatos!BK$1,",",Artefatos!$BX87,",",Artefatos!$A87,",",Artefatos!$D87,"),"),"")</f>
        <v/>
      </c>
      <c r="BG84" s="6" t="str">
        <f>IF(Artefatos!BL87&lt;&gt;"",CONCATENATE("(",Artefatos!BL$1,",",Artefatos!$BX87,",",Artefatos!$A87,",",Artefatos!$D87,"),"),"")</f>
        <v/>
      </c>
      <c r="BH84" s="6" t="str">
        <f>IF(Artefatos!BM87&lt;&gt;"",CONCATENATE("(",Artefatos!BM$1,",",Artefatos!$BX87,",",Artefatos!$A87,",",Artefatos!$D87,"),"),"")</f>
        <v/>
      </c>
      <c r="BI84" s="6" t="str">
        <f>IF(Artefatos!BN87&lt;&gt;"",CONCATENATE("(",Artefatos!BN$1,",",Artefatos!$BX87,",",Artefatos!$A87,",",Artefatos!$D87,"),"),"")</f>
        <v/>
      </c>
      <c r="BJ84" s="6" t="str">
        <f>IF(Artefatos!BO87&lt;&gt;"",CONCATENATE("(",Artefatos!BO$1,",",Artefatos!$BX87,",",Artefatos!$A87,",",Artefatos!$D87,"),"),"")</f>
        <v/>
      </c>
      <c r="BK84" s="6" t="str">
        <f>IF(Artefatos!BP87&lt;&gt;"",CONCATENATE("(",Artefatos!BP$1,",",Artefatos!$BX87,",",Artefatos!$A87,",",Artefatos!$D87,"),"),"")</f>
        <v/>
      </c>
      <c r="BL84" s="6" t="str">
        <f>IF(Artefatos!BQ87&lt;&gt;"",CONCATENATE("(",Artefatos!BQ$1,",",Artefatos!$BX87,",",Artefatos!$A87,",",Artefatos!$D87,"),"),"")</f>
        <v/>
      </c>
      <c r="BM84" s="6" t="str">
        <f>IF(Artefatos!BR87&lt;&gt;"",CONCATENATE("(",Artefatos!BR$1,",",Artefatos!$BX87,",",Artefatos!$A87,",",Artefatos!$D87,"),"),"")</f>
        <v/>
      </c>
      <c r="BN84" s="6" t="str">
        <f>IF(Artefatos!BS87&lt;&gt;"",CONCATENATE("(",Artefatos!BS$1,",",Artefatos!$BX87,",",Artefatos!$A87,",",Artefatos!$D87,"),"),"")</f>
        <v/>
      </c>
      <c r="BO84" s="6" t="str">
        <f>IF(Artefatos!BT87&lt;&gt;"",CONCATENATE("(",Artefatos!BT$1,",",Artefatos!$BX87,",",Artefatos!$A87,",",Artefatos!$D87,"),"),"")</f>
        <v/>
      </c>
      <c r="BP84" s="6" t="str">
        <f>IF(Artefatos!BU87&lt;&gt;"",CONCATENATE("(",Artefatos!BU$1,",",Artefatos!$BX87,",",Artefatos!$A87,",",Artefatos!$D87,"),"),"")</f>
        <v/>
      </c>
      <c r="BQ84" s="6" t="str">
        <f>IF(Artefatos!BV87&lt;&gt;"",CONCATENATE("(",Artefatos!BV$1,",",Artefatos!$BX87,",",Artefatos!$A87,",",Artefatos!$D87,"),"),"")</f>
        <v/>
      </c>
      <c r="BR84" s="6" t="str">
        <f>IF(Artefatos!BW87&lt;&gt;"",CONCATENATE("(",Artefatos!BW$1,",",Artefatos!$BX87,",",Artefatos!$A87,",",Artefatos!$D87,"),"),"")</f>
        <v/>
      </c>
    </row>
    <row r="85" spans="1:70" x14ac:dyDescent="0.2">
      <c r="A85" s="6" t="str">
        <f>IF(Artefatos!F88&lt;&gt;"",CONCATENATE("(",Artefatos!F$1,",",Artefatos!$BX88,",",Artefatos!$A88,",",Artefatos!$D88,"),"),"")</f>
        <v/>
      </c>
      <c r="B85" s="6" t="str">
        <f>IF(Artefatos!G88&lt;&gt;"",CONCATENATE("(",Artefatos!G$1,",",Artefatos!$BX88,",",Artefatos!$A88,",",Artefatos!$D88,"),"),"")</f>
        <v/>
      </c>
      <c r="C85" s="6" t="str">
        <f>IF(Artefatos!H88&lt;&gt;"",CONCATENATE("(",Artefatos!H$1,",",Artefatos!$BX88,",",Artefatos!$A88,",",Artefatos!$D88,"),"),"")</f>
        <v/>
      </c>
      <c r="D85" s="6" t="str">
        <f>IF(Artefatos!I88&lt;&gt;"",CONCATENATE("(",Artefatos!I$1,",",Artefatos!$BX88,",",Artefatos!$A88,",",Artefatos!$D88,"),"),"")</f>
        <v/>
      </c>
      <c r="E85" s="6" t="str">
        <f>IF(Artefatos!J88&lt;&gt;"",CONCATENATE("(",Artefatos!J$1,",",Artefatos!$BX88,",",Artefatos!$A88,",",Artefatos!$D88,"),"),"")</f>
        <v/>
      </c>
      <c r="F85" s="6" t="str">
        <f>IF(Artefatos!K88&lt;&gt;"",CONCATENATE("(",Artefatos!K$1,",",Artefatos!$BX88,",",Artefatos!$A88,",",Artefatos!$D88,"),"),"")</f>
        <v/>
      </c>
      <c r="G85" s="6" t="str">
        <f>IF(Artefatos!L88&lt;&gt;"",CONCATENATE("(",Artefatos!L$1,",",Artefatos!$BX88,",",Artefatos!$A88,",",Artefatos!$D88,"),"),"")</f>
        <v/>
      </c>
      <c r="H85" s="6" t="str">
        <f>IF(Artefatos!M88&lt;&gt;"",CONCATENATE("(",Artefatos!M$1,",",Artefatos!$BX88,",",Artefatos!$A88,",",Artefatos!$D88,"),"),"")</f>
        <v/>
      </c>
      <c r="I85" s="6" t="str">
        <f>IF(Artefatos!N88&lt;&gt;"",CONCATENATE("(",Artefatos!N$1,",",Artefatos!$BX88,",",Artefatos!$A88,",",Artefatos!$D88,"),"),"")</f>
        <v/>
      </c>
      <c r="J85" s="6" t="str">
        <f>IF(Artefatos!O88&lt;&gt;"",CONCATENATE("(",Artefatos!O$1,",",Artefatos!$BX88,",",Artefatos!$A88,",",Artefatos!$D88,"),"),"")</f>
        <v/>
      </c>
      <c r="K85" s="6" t="str">
        <f>IF(Artefatos!P88&lt;&gt;"",CONCATENATE("(",Artefatos!P$1,",",Artefatos!$BX88,",",Artefatos!$A88,",",Artefatos!$D88,"),"),"")</f>
        <v/>
      </c>
      <c r="L85" s="6" t="str">
        <f>IF(Artefatos!Q88&lt;&gt;"",CONCATENATE("(",Artefatos!Q$1,",",Artefatos!$BX88,",",Artefatos!$A88,",",Artefatos!$D88,"),"),"")</f>
        <v/>
      </c>
      <c r="M85" s="6" t="str">
        <f>IF(Artefatos!R88&lt;&gt;"",CONCATENATE("(",Artefatos!R$1,",",Artefatos!$BX88,",",Artefatos!$A88,",",Artefatos!$D88,"),"),"")</f>
        <v/>
      </c>
      <c r="N85" s="6" t="str">
        <f>IF(Artefatos!S88&lt;&gt;"",CONCATENATE("(",Artefatos!S$1,",",Artefatos!$BX88,",",Artefatos!$A88,",",Artefatos!$D88,"),"),"")</f>
        <v/>
      </c>
      <c r="O85" s="6" t="str">
        <f>IF(Artefatos!T88&lt;&gt;"",CONCATENATE("(",Artefatos!T$1,",",Artefatos!$BX88,",",Artefatos!$A88,",",Artefatos!$D88,"),"),"")</f>
        <v/>
      </c>
      <c r="P85" s="6" t="str">
        <f>IF(Artefatos!U88&lt;&gt;"",CONCATENATE("(",Artefatos!U$1,",",Artefatos!$BX88,",",Artefatos!$A88,",",Artefatos!$D88,"),"),"")</f>
        <v/>
      </c>
      <c r="Q85" s="6" t="str">
        <f>IF(Artefatos!V88&lt;&gt;"",CONCATENATE("(",Artefatos!V$1,",",Artefatos!$BX88,",",Artefatos!$A88,",",Artefatos!$D88,"),"),"")</f>
        <v/>
      </c>
      <c r="R85" s="6" t="str">
        <f>IF(Artefatos!W88&lt;&gt;"",CONCATENATE("(",Artefatos!W$1,",",Artefatos!$BX88,",",Artefatos!$A88,",",Artefatos!$D88,"),"),"")</f>
        <v/>
      </c>
      <c r="S85" s="6" t="str">
        <f>IF(Artefatos!X88&lt;&gt;"",CONCATENATE("(",Artefatos!X$1,",",Artefatos!$BX88,",",Artefatos!$A88,",",Artefatos!$D88,"),"),"")</f>
        <v/>
      </c>
      <c r="T85" s="6" t="str">
        <f>IF(Artefatos!Y88&lt;&gt;"",CONCATENATE("(",Artefatos!Y$1,",",Artefatos!$BX88,",",Artefatos!$A88,",",Artefatos!$D88,"),"),"")</f>
        <v/>
      </c>
      <c r="U85" s="6" t="str">
        <f>IF(Artefatos!Z88&lt;&gt;"",CONCATENATE("(",Artefatos!Z$1,",",Artefatos!$BX88,",",Artefatos!$A88,",",Artefatos!$D88,"),"),"")</f>
        <v/>
      </c>
      <c r="V85" s="6" t="str">
        <f>IF(Artefatos!AA88&lt;&gt;"",CONCATENATE("(",Artefatos!AA$1,",",Artefatos!$BX88,",",Artefatos!$A88,",",Artefatos!$D88,"),"),"")</f>
        <v/>
      </c>
      <c r="W85" s="6" t="str">
        <f>IF(Artefatos!AB88&lt;&gt;"",CONCATENATE("(",Artefatos!AB$1,",",Artefatos!$BX88,",",Artefatos!$A88,",",Artefatos!$D88,"),"),"")</f>
        <v/>
      </c>
      <c r="X85" s="6" t="str">
        <f>IF(Artefatos!AC88&lt;&gt;"",CONCATENATE("(",Artefatos!AC$1,",",Artefatos!$BX88,",",Artefatos!$A88,",",Artefatos!$D88,"),"),"")</f>
        <v/>
      </c>
      <c r="Y85" s="6" t="str">
        <f>IF(Artefatos!AD88&lt;&gt;"",CONCATENATE("(",Artefatos!AD$1,",",Artefatos!$BX88,",",Artefatos!$A88,",",Artefatos!$D88,"),"),"")</f>
        <v/>
      </c>
      <c r="Z85" s="6" t="str">
        <f>IF(Artefatos!AE88&lt;&gt;"",CONCATENATE("(",Artefatos!AE$1,",",Artefatos!$BX88,",",Artefatos!$A88,",",Artefatos!$D88,"),"),"")</f>
        <v/>
      </c>
      <c r="AA85" s="6" t="str">
        <f>IF(Artefatos!AF88&lt;&gt;"",CONCATENATE("(",Artefatos!AF$1,",",Artefatos!$BX88,",",Artefatos!$A88,",",Artefatos!$D88,"),"),"")</f>
        <v/>
      </c>
      <c r="AB85" s="6" t="str">
        <f>IF(Artefatos!AG88&lt;&gt;"",CONCATENATE("(",Artefatos!AG$1,",",Artefatos!$BX88,",",Artefatos!$A88,",",Artefatos!$D88,"),"),"")</f>
        <v/>
      </c>
      <c r="AC85" s="6" t="str">
        <f>IF(Artefatos!AH88&lt;&gt;"",CONCATENATE("(",Artefatos!AH$1,",",Artefatos!$BX88,",",Artefatos!$A88,",",Artefatos!$D88,"),"),"")</f>
        <v/>
      </c>
      <c r="AD85" s="6" t="str">
        <f>IF(Artefatos!AI88&lt;&gt;"",CONCATENATE("(",Artefatos!AI$1,",",Artefatos!$BX88,",",Artefatos!$A88,",",Artefatos!$D88,"),"),"")</f>
        <v/>
      </c>
      <c r="AE85" s="6" t="str">
        <f>IF(Artefatos!AJ88&lt;&gt;"",CONCATENATE("(",Artefatos!AJ$1,",",Artefatos!$BX88,",",Artefatos!$A88,",",Artefatos!$D88,"),"),"")</f>
        <v/>
      </c>
      <c r="AF85" s="6" t="str">
        <f>IF(Artefatos!AK88&lt;&gt;"",CONCATENATE("(",Artefatos!AK$1,",",Artefatos!$BX88,",",Artefatos!$A88,",",Artefatos!$D88,"),"),"")</f>
        <v/>
      </c>
      <c r="AG85" s="6" t="str">
        <f>IF(Artefatos!AL88&lt;&gt;"",CONCATENATE("(",Artefatos!AL$1,",",Artefatos!$BX88,",",Artefatos!$A88,",",Artefatos!$D88,"),"),"")</f>
        <v/>
      </c>
      <c r="AH85" s="6" t="str">
        <f>IF(Artefatos!AM88&lt;&gt;"",CONCATENATE("(",Artefatos!AM$1,",",Artefatos!$BX88,",",Artefatos!$A88,",",Artefatos!$D88,"),"),"")</f>
        <v/>
      </c>
      <c r="AI85" s="6" t="str">
        <f>IF(Artefatos!AN88&lt;&gt;"",CONCATENATE("(",Artefatos!AN$1,",",Artefatos!$BX88,",",Artefatos!$A88,",",Artefatos!$D88,"),"),"")</f>
        <v/>
      </c>
      <c r="AJ85" s="6" t="str">
        <f>IF(Artefatos!AO88&lt;&gt;"",CONCATENATE("(",Artefatos!AO$1,",",Artefatos!$BX88,",",Artefatos!$A88,",",Artefatos!$D88,"),"),"")</f>
        <v/>
      </c>
      <c r="AK85" s="6" t="str">
        <f>IF(Artefatos!AP88&lt;&gt;"",CONCATENATE("(",Artefatos!AP$1,",",Artefatos!$BX88,",",Artefatos!$A88,",",Artefatos!$D88,"),"),"")</f>
        <v/>
      </c>
      <c r="AL85" s="6" t="str">
        <f>IF(Artefatos!AQ88&lt;&gt;"",CONCATENATE("(",Artefatos!AQ$1,",",Artefatos!$BX88,",",Artefatos!$A88,",",Artefatos!$D88,"),"),"")</f>
        <v/>
      </c>
      <c r="AM85" s="6" t="str">
        <f>IF(Artefatos!AR88&lt;&gt;"",CONCATENATE("(",Artefatos!AR$1,",",Artefatos!$BX88,",",Artefatos!$A88,",",Artefatos!$D88,"),"),"")</f>
        <v/>
      </c>
      <c r="AN85" s="6" t="str">
        <f>IF(Artefatos!AS88&lt;&gt;"",CONCATENATE("(",Artefatos!AS$1,",",Artefatos!$BX88,",",Artefatos!$A88,",",Artefatos!$D88,"),"),"")</f>
        <v/>
      </c>
      <c r="AO85" s="6" t="str">
        <f>IF(Artefatos!AT88&lt;&gt;"",CONCATENATE("(",Artefatos!AT$1,",",Artefatos!$BX88,",",Artefatos!$A88,",",Artefatos!$D88,"),"),"")</f>
        <v/>
      </c>
      <c r="AP85" s="6" t="str">
        <f>IF(Artefatos!AU88&lt;&gt;"",CONCATENATE("(",Artefatos!AU$1,",",Artefatos!$BX88,",",Artefatos!$A88,",",Artefatos!$D88,"),"),"")</f>
        <v/>
      </c>
      <c r="AQ85" s="6" t="str">
        <f>IF(Artefatos!AV88&lt;&gt;"",CONCATENATE("(",Artefatos!AV$1,",",Artefatos!$BX88,",",Artefatos!$A88,",",Artefatos!$D88,"),"),"")</f>
        <v/>
      </c>
      <c r="AR85" s="6" t="str">
        <f>IF(Artefatos!AW88&lt;&gt;"",CONCATENATE("(",Artefatos!AW$1,",",Artefatos!$BX88,",",Artefatos!$A88,",",Artefatos!$D88,"),"),"")</f>
        <v/>
      </c>
      <c r="AS85" s="6" t="str">
        <f>IF(Artefatos!AX88&lt;&gt;"",CONCATENATE("(",Artefatos!AX$1,",",Artefatos!$BX88,",",Artefatos!$A88,",",Artefatos!$D88,"),"),"")</f>
        <v/>
      </c>
      <c r="AT85" s="6" t="str">
        <f>IF(Artefatos!AY88&lt;&gt;"",CONCATENATE("(",Artefatos!AY$1,",",Artefatos!$BX88,",",Artefatos!$A88,",",Artefatos!$D88,"),"),"")</f>
        <v/>
      </c>
      <c r="AU85" s="6" t="str">
        <f>IF(Artefatos!AZ88&lt;&gt;"",CONCATENATE("(",Artefatos!AZ$1,",",Artefatos!$BX88,",",Artefatos!$A88,",",Artefatos!$D88,"),"),"")</f>
        <v/>
      </c>
      <c r="AV85" s="6" t="str">
        <f>IF(Artefatos!BA88&lt;&gt;"",CONCATENATE("(",Artefatos!BA$1,",",Artefatos!$BX88,",",Artefatos!$A88,",",Artefatos!$D88,"),"),"")</f>
        <v/>
      </c>
      <c r="AW85" s="6" t="str">
        <f>IF(Artefatos!BB88&lt;&gt;"",CONCATENATE("(",Artefatos!BB$1,",",Artefatos!$BX88,",",Artefatos!$A88,",",Artefatos!$D88,"),"),"")</f>
        <v/>
      </c>
      <c r="AX85" s="6" t="str">
        <f>IF(Artefatos!BC88&lt;&gt;"",CONCATENATE("(",Artefatos!BC$1,",",Artefatos!$BX88,",",Artefatos!$A88,",",Artefatos!$D88,"),"),"")</f>
        <v/>
      </c>
      <c r="AY85" s="6" t="str">
        <f>IF(Artefatos!BD88&lt;&gt;"",CONCATENATE("(",Artefatos!BD$1,",",Artefatos!$BX88,",",Artefatos!$A88,",",Artefatos!$D88,"),"),"")</f>
        <v/>
      </c>
      <c r="AZ85" s="6" t="str">
        <f>IF(Artefatos!BE88&lt;&gt;"",CONCATENATE("(",Artefatos!BE$1,",",Artefatos!$BX88,",",Artefatos!$A88,",",Artefatos!$D88,"),"),"")</f>
        <v/>
      </c>
      <c r="BA85" s="6" t="str">
        <f>IF(Artefatos!BF88&lt;&gt;"",CONCATENATE("(",Artefatos!BF$1,",",Artefatos!$BX88,",",Artefatos!$A88,",",Artefatos!$D88,"),"),"")</f>
        <v/>
      </c>
      <c r="BB85" s="6" t="str">
        <f>IF(Artefatos!BG88&lt;&gt;"",CONCATENATE("(",Artefatos!BG$1,",",Artefatos!$BX88,",",Artefatos!$A88,",",Artefatos!$D88,"),"),"")</f>
        <v/>
      </c>
      <c r="BC85" s="6" t="str">
        <f>IF(Artefatos!BH88&lt;&gt;"",CONCATENATE("(",Artefatos!BH$1,",",Artefatos!$BX88,",",Artefatos!$A88,",",Artefatos!$D88,"),"),"")</f>
        <v/>
      </c>
      <c r="BD85" s="6" t="str">
        <f>IF(Artefatos!BI88&lt;&gt;"",CONCATENATE("(",Artefatos!BI$1,",",Artefatos!$BX88,",",Artefatos!$A88,",",Artefatos!$D88,"),"),"")</f>
        <v/>
      </c>
      <c r="BE85" s="6" t="str">
        <f>IF(Artefatos!BJ88&lt;&gt;"",CONCATENATE("(",Artefatos!BJ$1,",",Artefatos!$BX88,",",Artefatos!$A88,",",Artefatos!$D88,"),"),"")</f>
        <v/>
      </c>
      <c r="BF85" s="6" t="str">
        <f>IF(Artefatos!BK88&lt;&gt;"",CONCATENATE("(",Artefatos!BK$1,",",Artefatos!$BX88,",",Artefatos!$A88,",",Artefatos!$D88,"),"),"")</f>
        <v/>
      </c>
      <c r="BG85" s="6" t="str">
        <f>IF(Artefatos!BL88&lt;&gt;"",CONCATENATE("(",Artefatos!BL$1,",",Artefatos!$BX88,",",Artefatos!$A88,",",Artefatos!$D88,"),"),"")</f>
        <v/>
      </c>
      <c r="BH85" s="6" t="str">
        <f>IF(Artefatos!BM88&lt;&gt;"",CONCATENATE("(",Artefatos!BM$1,",",Artefatos!$BX88,",",Artefatos!$A88,",",Artefatos!$D88,"),"),"")</f>
        <v/>
      </c>
      <c r="BI85" s="6" t="str">
        <f>IF(Artefatos!BN88&lt;&gt;"",CONCATENATE("(",Artefatos!BN$1,",",Artefatos!$BX88,",",Artefatos!$A88,",",Artefatos!$D88,"),"),"")</f>
        <v/>
      </c>
      <c r="BJ85" s="6" t="str">
        <f>IF(Artefatos!BO88&lt;&gt;"",CONCATENATE("(",Artefatos!BO$1,",",Artefatos!$BX88,",",Artefatos!$A88,",",Artefatos!$D88,"),"),"")</f>
        <v/>
      </c>
      <c r="BK85" s="6" t="str">
        <f>IF(Artefatos!BP88&lt;&gt;"",CONCATENATE("(",Artefatos!BP$1,",",Artefatos!$BX88,",",Artefatos!$A88,",",Artefatos!$D88,"),"),"")</f>
        <v/>
      </c>
      <c r="BL85" s="6" t="str">
        <f>IF(Artefatos!BQ88&lt;&gt;"",CONCATENATE("(",Artefatos!BQ$1,",",Artefatos!$BX88,",",Artefatos!$A88,",",Artefatos!$D88,"),"),"")</f>
        <v/>
      </c>
      <c r="BM85" s="6" t="str">
        <f>IF(Artefatos!BR88&lt;&gt;"",CONCATENATE("(",Artefatos!BR$1,",",Artefatos!$BX88,",",Artefatos!$A88,",",Artefatos!$D88,"),"),"")</f>
        <v/>
      </c>
      <c r="BN85" s="6" t="str">
        <f>IF(Artefatos!BS88&lt;&gt;"",CONCATENATE("(",Artefatos!BS$1,",",Artefatos!$BX88,",",Artefatos!$A88,",",Artefatos!$D88,"),"),"")</f>
        <v/>
      </c>
      <c r="BO85" s="6" t="str">
        <f>IF(Artefatos!BT88&lt;&gt;"",CONCATENATE("(",Artefatos!BT$1,",",Artefatos!$BX88,",",Artefatos!$A88,",",Artefatos!$D88,"),"),"")</f>
        <v/>
      </c>
      <c r="BP85" s="6" t="str">
        <f>IF(Artefatos!BU88&lt;&gt;"",CONCATENATE("(",Artefatos!BU$1,",",Artefatos!$BX88,",",Artefatos!$A88,",",Artefatos!$D88,"),"),"")</f>
        <v/>
      </c>
      <c r="BQ85" s="6" t="str">
        <f>IF(Artefatos!BV88&lt;&gt;"",CONCATENATE("(",Artefatos!BV$1,",",Artefatos!$BX88,",",Artefatos!$A88,",",Artefatos!$D88,"),"),"")</f>
        <v/>
      </c>
      <c r="BR85" s="6" t="str">
        <f>IF(Artefatos!BW88&lt;&gt;"",CONCATENATE("(",Artefatos!BW$1,",",Artefatos!$BX88,",",Artefatos!$A88,",",Artefatos!$D88,"),"),"")</f>
        <v/>
      </c>
    </row>
    <row r="86" spans="1:70" x14ac:dyDescent="0.2">
      <c r="A86" s="6" t="str">
        <f>IF(Artefatos!F89&lt;&gt;"",CONCATENATE("(",Artefatos!F$1,",",Artefatos!$BX89,",",Artefatos!$A89,",",Artefatos!$D89,"),"),"")</f>
        <v/>
      </c>
      <c r="B86" s="6" t="str">
        <f>IF(Artefatos!G89&lt;&gt;"",CONCATENATE("(",Artefatos!G$1,",",Artefatos!$BX89,",",Artefatos!$A89,",",Artefatos!$D89,"),"),"")</f>
        <v/>
      </c>
      <c r="C86" s="6" t="str">
        <f>IF(Artefatos!H89&lt;&gt;"",CONCATENATE("(",Artefatos!H$1,",",Artefatos!$BX89,",",Artefatos!$A89,",",Artefatos!$D89,"),"),"")</f>
        <v/>
      </c>
      <c r="D86" s="6" t="str">
        <f>IF(Artefatos!I89&lt;&gt;"",CONCATENATE("(",Artefatos!I$1,",",Artefatos!$BX89,",",Artefatos!$A89,",",Artefatos!$D89,"),"),"")</f>
        <v/>
      </c>
      <c r="E86" s="6" t="str">
        <f>IF(Artefatos!J89&lt;&gt;"",CONCATENATE("(",Artefatos!J$1,",",Artefatos!$BX89,",",Artefatos!$A89,",",Artefatos!$D89,"),"),"")</f>
        <v/>
      </c>
      <c r="F86" s="6" t="str">
        <f>IF(Artefatos!K89&lt;&gt;"",CONCATENATE("(",Artefatos!K$1,",",Artefatos!$BX89,",",Artefatos!$A89,",",Artefatos!$D89,"),"),"")</f>
        <v/>
      </c>
      <c r="G86" s="6" t="str">
        <f>IF(Artefatos!L89&lt;&gt;"",CONCATENATE("(",Artefatos!L$1,",",Artefatos!$BX89,",",Artefatos!$A89,",",Artefatos!$D89,"),"),"")</f>
        <v/>
      </c>
      <c r="H86" s="6" t="str">
        <f>IF(Artefatos!M89&lt;&gt;"",CONCATENATE("(",Artefatos!M$1,",",Artefatos!$BX89,",",Artefatos!$A89,",",Artefatos!$D89,"),"),"")</f>
        <v/>
      </c>
      <c r="I86" s="6" t="str">
        <f>IF(Artefatos!N89&lt;&gt;"",CONCATENATE("(",Artefatos!N$1,",",Artefatos!$BX89,",",Artefatos!$A89,",",Artefatos!$D89,"),"),"")</f>
        <v/>
      </c>
      <c r="J86" s="6" t="str">
        <f>IF(Artefatos!O89&lt;&gt;"",CONCATENATE("(",Artefatos!O$1,",",Artefatos!$BX89,",",Artefatos!$A89,",",Artefatos!$D89,"),"),"")</f>
        <v/>
      </c>
      <c r="K86" s="6" t="str">
        <f>IF(Artefatos!P89&lt;&gt;"",CONCATENATE("(",Artefatos!P$1,",",Artefatos!$BX89,",",Artefatos!$A89,",",Artefatos!$D89,"),"),"")</f>
        <v/>
      </c>
      <c r="L86" s="6" t="str">
        <f>IF(Artefatos!Q89&lt;&gt;"",CONCATENATE("(",Artefatos!Q$1,",",Artefatos!$BX89,",",Artefatos!$A89,",",Artefatos!$D89,"),"),"")</f>
        <v/>
      </c>
      <c r="M86" s="6" t="str">
        <f>IF(Artefatos!R89&lt;&gt;"",CONCATENATE("(",Artefatos!R$1,",",Artefatos!$BX89,",",Artefatos!$A89,",",Artefatos!$D89,"),"),"")</f>
        <v/>
      </c>
      <c r="N86" s="6" t="str">
        <f>IF(Artefatos!S89&lt;&gt;"",CONCATENATE("(",Artefatos!S$1,",",Artefatos!$BX89,",",Artefatos!$A89,",",Artefatos!$D89,"),"),"")</f>
        <v/>
      </c>
      <c r="O86" s="6" t="str">
        <f>IF(Artefatos!T89&lt;&gt;"",CONCATENATE("(",Artefatos!T$1,",",Artefatos!$BX89,",",Artefatos!$A89,",",Artefatos!$D89,"),"),"")</f>
        <v/>
      </c>
      <c r="P86" s="6" t="str">
        <f>IF(Artefatos!U89&lt;&gt;"",CONCATENATE("(",Artefatos!U$1,",",Artefatos!$BX89,",",Artefatos!$A89,",",Artefatos!$D89,"),"),"")</f>
        <v/>
      </c>
      <c r="Q86" s="6" t="str">
        <f>IF(Artefatos!V89&lt;&gt;"",CONCATENATE("(",Artefatos!V$1,",",Artefatos!$BX89,",",Artefatos!$A89,",",Artefatos!$D89,"),"),"")</f>
        <v/>
      </c>
      <c r="R86" s="6" t="str">
        <f>IF(Artefatos!W89&lt;&gt;"",CONCATENATE("(",Artefatos!W$1,",",Artefatos!$BX89,",",Artefatos!$A89,",",Artefatos!$D89,"),"),"")</f>
        <v/>
      </c>
      <c r="S86" s="6" t="str">
        <f>IF(Artefatos!X89&lt;&gt;"",CONCATENATE("(",Artefatos!X$1,",",Artefatos!$BX89,",",Artefatos!$A89,",",Artefatos!$D89,"),"),"")</f>
        <v/>
      </c>
      <c r="T86" s="6" t="str">
        <f>IF(Artefatos!Y89&lt;&gt;"",CONCATENATE("(",Artefatos!Y$1,",",Artefatos!$BX89,",",Artefatos!$A89,",",Artefatos!$D89,"),"),"")</f>
        <v/>
      </c>
      <c r="U86" s="6" t="str">
        <f>IF(Artefatos!Z89&lt;&gt;"",CONCATENATE("(",Artefatos!Z$1,",",Artefatos!$BX89,",",Artefatos!$A89,",",Artefatos!$D89,"),"),"")</f>
        <v/>
      </c>
      <c r="V86" s="6" t="str">
        <f>IF(Artefatos!AA89&lt;&gt;"",CONCATENATE("(",Artefatos!AA$1,",",Artefatos!$BX89,",",Artefatos!$A89,",",Artefatos!$D89,"),"),"")</f>
        <v/>
      </c>
      <c r="W86" s="6" t="str">
        <f>IF(Artefatos!AB89&lt;&gt;"",CONCATENATE("(",Artefatos!AB$1,",",Artefatos!$BX89,",",Artefatos!$A89,",",Artefatos!$D89,"),"),"")</f>
        <v/>
      </c>
      <c r="X86" s="6" t="str">
        <f>IF(Artefatos!AC89&lt;&gt;"",CONCATENATE("(",Artefatos!AC$1,",",Artefatos!$BX89,",",Artefatos!$A89,",",Artefatos!$D89,"),"),"")</f>
        <v/>
      </c>
      <c r="Y86" s="6" t="str">
        <f>IF(Artefatos!AD89&lt;&gt;"",CONCATENATE("(",Artefatos!AD$1,",",Artefatos!$BX89,",",Artefatos!$A89,",",Artefatos!$D89,"),"),"")</f>
        <v/>
      </c>
      <c r="Z86" s="6" t="str">
        <f>IF(Artefatos!AE89&lt;&gt;"",CONCATENATE("(",Artefatos!AE$1,",",Artefatos!$BX89,",",Artefatos!$A89,",",Artefatos!$D89,"),"),"")</f>
        <v/>
      </c>
      <c r="AA86" s="6" t="str">
        <f>IF(Artefatos!AF89&lt;&gt;"",CONCATENATE("(",Artefatos!AF$1,",",Artefatos!$BX89,",",Artefatos!$A89,",",Artefatos!$D89,"),"),"")</f>
        <v/>
      </c>
      <c r="AB86" s="6" t="str">
        <f>IF(Artefatos!AG89&lt;&gt;"",CONCATENATE("(",Artefatos!AG$1,",",Artefatos!$BX89,",",Artefatos!$A89,",",Artefatos!$D89,"),"),"")</f>
        <v/>
      </c>
      <c r="AC86" s="6" t="str">
        <f>IF(Artefatos!AH89&lt;&gt;"",CONCATENATE("(",Artefatos!AH$1,",",Artefatos!$BX89,",",Artefatos!$A89,",",Artefatos!$D89,"),"),"")</f>
        <v/>
      </c>
      <c r="AD86" s="6" t="str">
        <f>IF(Artefatos!AI89&lt;&gt;"",CONCATENATE("(",Artefatos!AI$1,",",Artefatos!$BX89,",",Artefatos!$A89,",",Artefatos!$D89,"),"),"")</f>
        <v/>
      </c>
      <c r="AE86" s="6" t="str">
        <f>IF(Artefatos!AJ89&lt;&gt;"",CONCATENATE("(",Artefatos!AJ$1,",",Artefatos!$BX89,",",Artefatos!$A89,",",Artefatos!$D89,"),"),"")</f>
        <v/>
      </c>
      <c r="AF86" s="6" t="str">
        <f>IF(Artefatos!AK89&lt;&gt;"",CONCATENATE("(",Artefatos!AK$1,",",Artefatos!$BX89,",",Artefatos!$A89,",",Artefatos!$D89,"),"),"")</f>
        <v/>
      </c>
      <c r="AG86" s="6" t="str">
        <f>IF(Artefatos!AL89&lt;&gt;"",CONCATENATE("(",Artefatos!AL$1,",",Artefatos!$BX89,",",Artefatos!$A89,",",Artefatos!$D89,"),"),"")</f>
        <v/>
      </c>
      <c r="AH86" s="6" t="str">
        <f>IF(Artefatos!AM89&lt;&gt;"",CONCATENATE("(",Artefatos!AM$1,",",Artefatos!$BX89,",",Artefatos!$A89,",",Artefatos!$D89,"),"),"")</f>
        <v/>
      </c>
      <c r="AI86" s="6" t="str">
        <f>IF(Artefatos!AN89&lt;&gt;"",CONCATENATE("(",Artefatos!AN$1,",",Artefatos!$BX89,",",Artefatos!$A89,",",Artefatos!$D89,"),"),"")</f>
        <v/>
      </c>
      <c r="AJ86" s="6" t="str">
        <f>IF(Artefatos!AO89&lt;&gt;"",CONCATENATE("(",Artefatos!AO$1,",",Artefatos!$BX89,",",Artefatos!$A89,",",Artefatos!$D89,"),"),"")</f>
        <v/>
      </c>
      <c r="AK86" s="6" t="str">
        <f>IF(Artefatos!AP89&lt;&gt;"",CONCATENATE("(",Artefatos!AP$1,",",Artefatos!$BX89,",",Artefatos!$A89,",",Artefatos!$D89,"),"),"")</f>
        <v/>
      </c>
      <c r="AL86" s="6" t="str">
        <f>IF(Artefatos!AQ89&lt;&gt;"",CONCATENATE("(",Artefatos!AQ$1,",",Artefatos!$BX89,",",Artefatos!$A89,",",Artefatos!$D89,"),"),"")</f>
        <v/>
      </c>
      <c r="AM86" s="6" t="str">
        <f>IF(Artefatos!AR89&lt;&gt;"",CONCATENATE("(",Artefatos!AR$1,",",Artefatos!$BX89,",",Artefatos!$A89,",",Artefatos!$D89,"),"),"")</f>
        <v/>
      </c>
      <c r="AN86" s="6" t="str">
        <f>IF(Artefatos!AS89&lt;&gt;"",CONCATENATE("(",Artefatos!AS$1,",",Artefatos!$BX89,",",Artefatos!$A89,",",Artefatos!$D89,"),"),"")</f>
        <v/>
      </c>
      <c r="AO86" s="6" t="str">
        <f>IF(Artefatos!AT89&lt;&gt;"",CONCATENATE("(",Artefatos!AT$1,",",Artefatos!$BX89,",",Artefatos!$A89,",",Artefatos!$D89,"),"),"")</f>
        <v/>
      </c>
      <c r="AP86" s="6" t="str">
        <f>IF(Artefatos!AU89&lt;&gt;"",CONCATENATE("(",Artefatos!AU$1,",",Artefatos!$BX89,",",Artefatos!$A89,",",Artefatos!$D89,"),"),"")</f>
        <v/>
      </c>
      <c r="AQ86" s="6" t="str">
        <f>IF(Artefatos!AV89&lt;&gt;"",CONCATENATE("(",Artefatos!AV$1,",",Artefatos!$BX89,",",Artefatos!$A89,",",Artefatos!$D89,"),"),"")</f>
        <v/>
      </c>
      <c r="AR86" s="6" t="str">
        <f>IF(Artefatos!AW89&lt;&gt;"",CONCATENATE("(",Artefatos!AW$1,",",Artefatos!$BX89,",",Artefatos!$A89,",",Artefatos!$D89,"),"),"")</f>
        <v/>
      </c>
      <c r="AS86" s="6" t="str">
        <f>IF(Artefatos!AX89&lt;&gt;"",CONCATENATE("(",Artefatos!AX$1,",",Artefatos!$BX89,",",Artefatos!$A89,",",Artefatos!$D89,"),"),"")</f>
        <v/>
      </c>
      <c r="AT86" s="6" t="str">
        <f>IF(Artefatos!AY89&lt;&gt;"",CONCATENATE("(",Artefatos!AY$1,",",Artefatos!$BX89,",",Artefatos!$A89,",",Artefatos!$D89,"),"),"")</f>
        <v/>
      </c>
      <c r="AU86" s="6" t="str">
        <f>IF(Artefatos!AZ89&lt;&gt;"",CONCATENATE("(",Artefatos!AZ$1,",",Artefatos!$BX89,",",Artefatos!$A89,",",Artefatos!$D89,"),"),"")</f>
        <v/>
      </c>
      <c r="AV86" s="6" t="str">
        <f>IF(Artefatos!BA89&lt;&gt;"",CONCATENATE("(",Artefatos!BA$1,",",Artefatos!$BX89,",",Artefatos!$A89,",",Artefatos!$D89,"),"),"")</f>
        <v/>
      </c>
      <c r="AW86" s="6" t="str">
        <f>IF(Artefatos!BB89&lt;&gt;"",CONCATENATE("(",Artefatos!BB$1,",",Artefatos!$BX89,",",Artefatos!$A89,",",Artefatos!$D89,"),"),"")</f>
        <v/>
      </c>
      <c r="AX86" s="6" t="str">
        <f>IF(Artefatos!BC89&lt;&gt;"",CONCATENATE("(",Artefatos!BC$1,",",Artefatos!$BX89,",",Artefatos!$A89,",",Artefatos!$D89,"),"),"")</f>
        <v/>
      </c>
      <c r="AY86" s="6" t="str">
        <f>IF(Artefatos!BD89&lt;&gt;"",CONCATENATE("(",Artefatos!BD$1,",",Artefatos!$BX89,",",Artefatos!$A89,",",Artefatos!$D89,"),"),"")</f>
        <v/>
      </c>
      <c r="AZ86" s="6" t="str">
        <f>IF(Artefatos!BE89&lt;&gt;"",CONCATENATE("(",Artefatos!BE$1,",",Artefatos!$BX89,",",Artefatos!$A89,",",Artefatos!$D89,"),"),"")</f>
        <v/>
      </c>
      <c r="BA86" s="6" t="str">
        <f>IF(Artefatos!BF89&lt;&gt;"",CONCATENATE("(",Artefatos!BF$1,",",Artefatos!$BX89,",",Artefatos!$A89,",",Artefatos!$D89,"),"),"")</f>
        <v/>
      </c>
      <c r="BB86" s="6" t="str">
        <f>IF(Artefatos!BG89&lt;&gt;"",CONCATENATE("(",Artefatos!BG$1,",",Artefatos!$BX89,",",Artefatos!$A89,",",Artefatos!$D89,"),"),"")</f>
        <v/>
      </c>
      <c r="BC86" s="6" t="str">
        <f>IF(Artefatos!BH89&lt;&gt;"",CONCATENATE("(",Artefatos!BH$1,",",Artefatos!$BX89,",",Artefatos!$A89,",",Artefatos!$D89,"),"),"")</f>
        <v/>
      </c>
      <c r="BD86" s="6" t="str">
        <f>IF(Artefatos!BI89&lt;&gt;"",CONCATENATE("(",Artefatos!BI$1,",",Artefatos!$BX89,",",Artefatos!$A89,",",Artefatos!$D89,"),"),"")</f>
        <v/>
      </c>
      <c r="BE86" s="6" t="str">
        <f>IF(Artefatos!BJ89&lt;&gt;"",CONCATENATE("(",Artefatos!BJ$1,",",Artefatos!$BX89,",",Artefatos!$A89,",",Artefatos!$D89,"),"),"")</f>
        <v/>
      </c>
      <c r="BF86" s="6" t="str">
        <f>IF(Artefatos!BK89&lt;&gt;"",CONCATENATE("(",Artefatos!BK$1,",",Artefatos!$BX89,",",Artefatos!$A89,",",Artefatos!$D89,"),"),"")</f>
        <v/>
      </c>
      <c r="BG86" s="6" t="str">
        <f>IF(Artefatos!BL89&lt;&gt;"",CONCATENATE("(",Artefatos!BL$1,",",Artefatos!$BX89,",",Artefatos!$A89,",",Artefatos!$D89,"),"),"")</f>
        <v/>
      </c>
      <c r="BH86" s="6" t="str">
        <f>IF(Artefatos!BM89&lt;&gt;"",CONCATENATE("(",Artefatos!BM$1,",",Artefatos!$BX89,",",Artefatos!$A89,",",Artefatos!$D89,"),"),"")</f>
        <v/>
      </c>
      <c r="BI86" s="6" t="str">
        <f>IF(Artefatos!BN89&lt;&gt;"",CONCATENATE("(",Artefatos!BN$1,",",Artefatos!$BX89,",",Artefatos!$A89,",",Artefatos!$D89,"),"),"")</f>
        <v/>
      </c>
      <c r="BJ86" s="6" t="str">
        <f>IF(Artefatos!BO89&lt;&gt;"",CONCATENATE("(",Artefatos!BO$1,",",Artefatos!$BX89,",",Artefatos!$A89,",",Artefatos!$D89,"),"),"")</f>
        <v/>
      </c>
      <c r="BK86" s="6" t="str">
        <f>IF(Artefatos!BP89&lt;&gt;"",CONCATENATE("(",Artefatos!BP$1,",",Artefatos!$BX89,",",Artefatos!$A89,",",Artefatos!$D89,"),"),"")</f>
        <v/>
      </c>
      <c r="BL86" s="6" t="str">
        <f>IF(Artefatos!BQ89&lt;&gt;"",CONCATENATE("(",Artefatos!BQ$1,",",Artefatos!$BX89,",",Artefatos!$A89,",",Artefatos!$D89,"),"),"")</f>
        <v/>
      </c>
      <c r="BM86" s="6" t="str">
        <f>IF(Artefatos!BR89&lt;&gt;"",CONCATENATE("(",Artefatos!BR$1,",",Artefatos!$BX89,",",Artefatos!$A89,",",Artefatos!$D89,"),"),"")</f>
        <v/>
      </c>
      <c r="BN86" s="6" t="str">
        <f>IF(Artefatos!BS89&lt;&gt;"",CONCATENATE("(",Artefatos!BS$1,",",Artefatos!$BX89,",",Artefatos!$A89,",",Artefatos!$D89,"),"),"")</f>
        <v/>
      </c>
      <c r="BO86" s="6" t="str">
        <f>IF(Artefatos!BT89&lt;&gt;"",CONCATENATE("(",Artefatos!BT$1,",",Artefatos!$BX89,",",Artefatos!$A89,",",Artefatos!$D89,"),"),"")</f>
        <v/>
      </c>
      <c r="BP86" s="6" t="str">
        <f>IF(Artefatos!BU89&lt;&gt;"",CONCATENATE("(",Artefatos!BU$1,",",Artefatos!$BX89,",",Artefatos!$A89,",",Artefatos!$D89,"),"),"")</f>
        <v/>
      </c>
      <c r="BQ86" s="6" t="str">
        <f>IF(Artefatos!BV89&lt;&gt;"",CONCATENATE("(",Artefatos!BV$1,",",Artefatos!$BX89,",",Artefatos!$A89,",",Artefatos!$D89,"),"),"")</f>
        <v/>
      </c>
      <c r="BR86" s="6" t="str">
        <f>IF(Artefatos!BW89&lt;&gt;"",CONCATENATE("(",Artefatos!BW$1,",",Artefatos!$BX89,",",Artefatos!$A89,",",Artefatos!$D89,"),"),"")</f>
        <v/>
      </c>
    </row>
    <row r="87" spans="1:70" x14ac:dyDescent="0.2">
      <c r="A87" s="6" t="str">
        <f>IF(Artefatos!F90&lt;&gt;"",CONCATENATE("(",Artefatos!F$1,",",Artefatos!$BX90,",",Artefatos!$A90,",",Artefatos!$D90,"),"),"")</f>
        <v/>
      </c>
      <c r="B87" s="6" t="str">
        <f>IF(Artefatos!G90&lt;&gt;"",CONCATENATE("(",Artefatos!G$1,",",Artefatos!$BX90,",",Artefatos!$A90,",",Artefatos!$D90,"),"),"")</f>
        <v/>
      </c>
      <c r="C87" s="6" t="str">
        <f>IF(Artefatos!H90&lt;&gt;"",CONCATENATE("(",Artefatos!H$1,",",Artefatos!$BX90,",",Artefatos!$A90,",",Artefatos!$D90,"),"),"")</f>
        <v/>
      </c>
      <c r="D87" s="6" t="str">
        <f>IF(Artefatos!I90&lt;&gt;"",CONCATENATE("(",Artefatos!I$1,",",Artefatos!$BX90,",",Artefatos!$A90,",",Artefatos!$D90,"),"),"")</f>
        <v/>
      </c>
      <c r="E87" s="6" t="str">
        <f>IF(Artefatos!J90&lt;&gt;"",CONCATENATE("(",Artefatos!J$1,",",Artefatos!$BX90,",",Artefatos!$A90,",",Artefatos!$D90,"),"),"")</f>
        <v/>
      </c>
      <c r="F87" s="6" t="str">
        <f>IF(Artefatos!K90&lt;&gt;"",CONCATENATE("(",Artefatos!K$1,",",Artefatos!$BX90,",",Artefatos!$A90,",",Artefatos!$D90,"),"),"")</f>
        <v/>
      </c>
      <c r="G87" s="6" t="str">
        <f>IF(Artefatos!L90&lt;&gt;"",CONCATENATE("(",Artefatos!L$1,",",Artefatos!$BX90,",",Artefatos!$A90,",",Artefatos!$D90,"),"),"")</f>
        <v/>
      </c>
      <c r="H87" s="6" t="str">
        <f>IF(Artefatos!M90&lt;&gt;"",CONCATENATE("(",Artefatos!M$1,",",Artefatos!$BX90,",",Artefatos!$A90,",",Artefatos!$D90,"),"),"")</f>
        <v/>
      </c>
      <c r="I87" s="6" t="str">
        <f>IF(Artefatos!N90&lt;&gt;"",CONCATENATE("(",Artefatos!N$1,",",Artefatos!$BX90,",",Artefatos!$A90,",",Artefatos!$D90,"),"),"")</f>
        <v/>
      </c>
      <c r="J87" s="6" t="str">
        <f>IF(Artefatos!O90&lt;&gt;"",CONCATENATE("(",Artefatos!O$1,",",Artefatos!$BX90,",",Artefatos!$A90,",",Artefatos!$D90,"),"),"")</f>
        <v/>
      </c>
      <c r="K87" s="6" t="str">
        <f>IF(Artefatos!P90&lt;&gt;"",CONCATENATE("(",Artefatos!P$1,",",Artefatos!$BX90,",",Artefatos!$A90,",",Artefatos!$D90,"),"),"")</f>
        <v/>
      </c>
      <c r="L87" s="6" t="str">
        <f>IF(Artefatos!Q90&lt;&gt;"",CONCATENATE("(",Artefatos!Q$1,",",Artefatos!$BX90,",",Artefatos!$A90,",",Artefatos!$D90,"),"),"")</f>
        <v/>
      </c>
      <c r="M87" s="6" t="str">
        <f>IF(Artefatos!R90&lt;&gt;"",CONCATENATE("(",Artefatos!R$1,",",Artefatos!$BX90,",",Artefatos!$A90,",",Artefatos!$D90,"),"),"")</f>
        <v/>
      </c>
      <c r="N87" s="6" t="str">
        <f>IF(Artefatos!S90&lt;&gt;"",CONCATENATE("(",Artefatos!S$1,",",Artefatos!$BX90,",",Artefatos!$A90,",",Artefatos!$D90,"),"),"")</f>
        <v/>
      </c>
      <c r="O87" s="6" t="str">
        <f>IF(Artefatos!T90&lt;&gt;"",CONCATENATE("(",Artefatos!T$1,",",Artefatos!$BX90,",",Artefatos!$A90,",",Artefatos!$D90,"),"),"")</f>
        <v/>
      </c>
      <c r="P87" s="6" t="str">
        <f>IF(Artefatos!U90&lt;&gt;"",CONCATENATE("(",Artefatos!U$1,",",Artefatos!$BX90,",",Artefatos!$A90,",",Artefatos!$D90,"),"),"")</f>
        <v/>
      </c>
      <c r="Q87" s="6" t="str">
        <f>IF(Artefatos!V90&lt;&gt;"",CONCATENATE("(",Artefatos!V$1,",",Artefatos!$BX90,",",Artefatos!$A90,",",Artefatos!$D90,"),"),"")</f>
        <v/>
      </c>
      <c r="R87" s="6" t="str">
        <f>IF(Artefatos!W90&lt;&gt;"",CONCATENATE("(",Artefatos!W$1,",",Artefatos!$BX90,",",Artefatos!$A90,",",Artefatos!$D90,"),"),"")</f>
        <v/>
      </c>
      <c r="S87" s="6" t="str">
        <f>IF(Artefatos!X90&lt;&gt;"",CONCATENATE("(",Artefatos!X$1,",",Artefatos!$BX90,",",Artefatos!$A90,",",Artefatos!$D90,"),"),"")</f>
        <v/>
      </c>
      <c r="T87" s="6" t="str">
        <f>IF(Artefatos!Y90&lt;&gt;"",CONCATENATE("(",Artefatos!Y$1,",",Artefatos!$BX90,",",Artefatos!$A90,",",Artefatos!$D90,"),"),"")</f>
        <v/>
      </c>
      <c r="U87" s="6" t="str">
        <f>IF(Artefatos!Z90&lt;&gt;"",CONCATENATE("(",Artefatos!Z$1,",",Artefatos!$BX90,",",Artefatos!$A90,",",Artefatos!$D90,"),"),"")</f>
        <v/>
      </c>
      <c r="V87" s="6" t="str">
        <f>IF(Artefatos!AA90&lt;&gt;"",CONCATENATE("(",Artefatos!AA$1,",",Artefatos!$BX90,",",Artefatos!$A90,",",Artefatos!$D90,"),"),"")</f>
        <v/>
      </c>
      <c r="W87" s="6" t="str">
        <f>IF(Artefatos!AB90&lt;&gt;"",CONCATENATE("(",Artefatos!AB$1,",",Artefatos!$BX90,",",Artefatos!$A90,",",Artefatos!$D90,"),"),"")</f>
        <v/>
      </c>
      <c r="X87" s="6" t="str">
        <f>IF(Artefatos!AC90&lt;&gt;"",CONCATENATE("(",Artefatos!AC$1,",",Artefatos!$BX90,",",Artefatos!$A90,",",Artefatos!$D90,"),"),"")</f>
        <v/>
      </c>
      <c r="Y87" s="6" t="str">
        <f>IF(Artefatos!AD90&lt;&gt;"",CONCATENATE("(",Artefatos!AD$1,",",Artefatos!$BX90,",",Artefatos!$A90,",",Artefatos!$D90,"),"),"")</f>
        <v/>
      </c>
      <c r="Z87" s="6" t="str">
        <f>IF(Artefatos!AE90&lt;&gt;"",CONCATENATE("(",Artefatos!AE$1,",",Artefatos!$BX90,",",Artefatos!$A90,",",Artefatos!$D90,"),"),"")</f>
        <v/>
      </c>
      <c r="AA87" s="6" t="str">
        <f>IF(Artefatos!AF90&lt;&gt;"",CONCATENATE("(",Artefatos!AF$1,",",Artefatos!$BX90,",",Artefatos!$A90,",",Artefatos!$D90,"),"),"")</f>
        <v/>
      </c>
      <c r="AB87" s="6" t="str">
        <f>IF(Artefatos!AG90&lt;&gt;"",CONCATENATE("(",Artefatos!AG$1,",",Artefatos!$BX90,",",Artefatos!$A90,",",Artefatos!$D90,"),"),"")</f>
        <v/>
      </c>
      <c r="AC87" s="6" t="str">
        <f>IF(Artefatos!AH90&lt;&gt;"",CONCATENATE("(",Artefatos!AH$1,",",Artefatos!$BX90,",",Artefatos!$A90,",",Artefatos!$D90,"),"),"")</f>
        <v/>
      </c>
      <c r="AD87" s="6" t="str">
        <f>IF(Artefatos!AI90&lt;&gt;"",CONCATENATE("(",Artefatos!AI$1,",",Artefatos!$BX90,",",Artefatos!$A90,",",Artefatos!$D90,"),"),"")</f>
        <v/>
      </c>
      <c r="AE87" s="6" t="str">
        <f>IF(Artefatos!AJ90&lt;&gt;"",CONCATENATE("(",Artefatos!AJ$1,",",Artefatos!$BX90,",",Artefatos!$A90,",",Artefatos!$D90,"),"),"")</f>
        <v/>
      </c>
      <c r="AF87" s="6" t="str">
        <f>IF(Artefatos!AK90&lt;&gt;"",CONCATENATE("(",Artefatos!AK$1,",",Artefatos!$BX90,",",Artefatos!$A90,",",Artefatos!$D90,"),"),"")</f>
        <v/>
      </c>
      <c r="AG87" s="6" t="str">
        <f>IF(Artefatos!AL90&lt;&gt;"",CONCATENATE("(",Artefatos!AL$1,",",Artefatos!$BX90,",",Artefatos!$A90,",",Artefatos!$D90,"),"),"")</f>
        <v/>
      </c>
      <c r="AH87" s="6" t="str">
        <f>IF(Artefatos!AM90&lt;&gt;"",CONCATENATE("(",Artefatos!AM$1,",",Artefatos!$BX90,",",Artefatos!$A90,",",Artefatos!$D90,"),"),"")</f>
        <v/>
      </c>
      <c r="AI87" s="6" t="str">
        <f>IF(Artefatos!AN90&lt;&gt;"",CONCATENATE("(",Artefatos!AN$1,",",Artefatos!$BX90,",",Artefatos!$A90,",",Artefatos!$D90,"),"),"")</f>
        <v/>
      </c>
      <c r="AJ87" s="6" t="str">
        <f>IF(Artefatos!AO90&lt;&gt;"",CONCATENATE("(",Artefatos!AO$1,",",Artefatos!$BX90,",",Artefatos!$A90,",",Artefatos!$D90,"),"),"")</f>
        <v/>
      </c>
      <c r="AK87" s="6" t="str">
        <f>IF(Artefatos!AP90&lt;&gt;"",CONCATENATE("(",Artefatos!AP$1,",",Artefatos!$BX90,",",Artefatos!$A90,",",Artefatos!$D90,"),"),"")</f>
        <v/>
      </c>
      <c r="AL87" s="6" t="str">
        <f>IF(Artefatos!AQ90&lt;&gt;"",CONCATENATE("(",Artefatos!AQ$1,",",Artefatos!$BX90,",",Artefatos!$A90,",",Artefatos!$D90,"),"),"")</f>
        <v/>
      </c>
      <c r="AM87" s="6" t="str">
        <f>IF(Artefatos!AR90&lt;&gt;"",CONCATENATE("(",Artefatos!AR$1,",",Artefatos!$BX90,",",Artefatos!$A90,",",Artefatos!$D90,"),"),"")</f>
        <v/>
      </c>
      <c r="AN87" s="6" t="str">
        <f>IF(Artefatos!AS90&lt;&gt;"",CONCATENATE("(",Artefatos!AS$1,",",Artefatos!$BX90,",",Artefatos!$A90,",",Artefatos!$D90,"),"),"")</f>
        <v/>
      </c>
      <c r="AO87" s="6" t="str">
        <f>IF(Artefatos!AT90&lt;&gt;"",CONCATENATE("(",Artefatos!AT$1,",",Artefatos!$BX90,",",Artefatos!$A90,",",Artefatos!$D90,"),"),"")</f>
        <v/>
      </c>
      <c r="AP87" s="6" t="str">
        <f>IF(Artefatos!AU90&lt;&gt;"",CONCATENATE("(",Artefatos!AU$1,",",Artefatos!$BX90,",",Artefatos!$A90,",",Artefatos!$D90,"),"),"")</f>
        <v/>
      </c>
      <c r="AQ87" s="6" t="str">
        <f>IF(Artefatos!AV90&lt;&gt;"",CONCATENATE("(",Artefatos!AV$1,",",Artefatos!$BX90,",",Artefatos!$A90,",",Artefatos!$D90,"),"),"")</f>
        <v/>
      </c>
      <c r="AR87" s="6" t="str">
        <f>IF(Artefatos!AW90&lt;&gt;"",CONCATENATE("(",Artefatos!AW$1,",",Artefatos!$BX90,",",Artefatos!$A90,",",Artefatos!$D90,"),"),"")</f>
        <v/>
      </c>
      <c r="AS87" s="6" t="str">
        <f>IF(Artefatos!AX90&lt;&gt;"",CONCATENATE("(",Artefatos!AX$1,",",Artefatos!$BX90,",",Artefatos!$A90,",",Artefatos!$D90,"),"),"")</f>
        <v/>
      </c>
      <c r="AT87" s="6" t="str">
        <f>IF(Artefatos!AY90&lt;&gt;"",CONCATENATE("(",Artefatos!AY$1,",",Artefatos!$BX90,",",Artefatos!$A90,",",Artefatos!$D90,"),"),"")</f>
        <v/>
      </c>
      <c r="AU87" s="6" t="str">
        <f>IF(Artefatos!AZ90&lt;&gt;"",CONCATENATE("(",Artefatos!AZ$1,",",Artefatos!$BX90,",",Artefatos!$A90,",",Artefatos!$D90,"),"),"")</f>
        <v/>
      </c>
      <c r="AV87" s="6" t="str">
        <f>IF(Artefatos!BA90&lt;&gt;"",CONCATENATE("(",Artefatos!BA$1,",",Artefatos!$BX90,",",Artefatos!$A90,",",Artefatos!$D90,"),"),"")</f>
        <v/>
      </c>
      <c r="AW87" s="6" t="str">
        <f>IF(Artefatos!BB90&lt;&gt;"",CONCATENATE("(",Artefatos!BB$1,",",Artefatos!$BX90,",",Artefatos!$A90,",",Artefatos!$D90,"),"),"")</f>
        <v/>
      </c>
      <c r="AX87" s="6" t="str">
        <f>IF(Artefatos!BC90&lt;&gt;"",CONCATENATE("(",Artefatos!BC$1,",",Artefatos!$BX90,",",Artefatos!$A90,",",Artefatos!$D90,"),"),"")</f>
        <v/>
      </c>
      <c r="AY87" s="6" t="str">
        <f>IF(Artefatos!BD90&lt;&gt;"",CONCATENATE("(",Artefatos!BD$1,",",Artefatos!$BX90,",",Artefatos!$A90,",",Artefatos!$D90,"),"),"")</f>
        <v/>
      </c>
      <c r="AZ87" s="6" t="str">
        <f>IF(Artefatos!BE90&lt;&gt;"",CONCATENATE("(",Artefatos!BE$1,",",Artefatos!$BX90,",",Artefatos!$A90,",",Artefatos!$D90,"),"),"")</f>
        <v/>
      </c>
      <c r="BA87" s="6" t="str">
        <f>IF(Artefatos!BF90&lt;&gt;"",CONCATENATE("(",Artefatos!BF$1,",",Artefatos!$BX90,",",Artefatos!$A90,",",Artefatos!$D90,"),"),"")</f>
        <v/>
      </c>
      <c r="BB87" s="6" t="str">
        <f>IF(Artefatos!BG90&lt;&gt;"",CONCATENATE("(",Artefatos!BG$1,",",Artefatos!$BX90,",",Artefatos!$A90,",",Artefatos!$D90,"),"),"")</f>
        <v/>
      </c>
      <c r="BC87" s="6" t="str">
        <f>IF(Artefatos!BH90&lt;&gt;"",CONCATENATE("(",Artefatos!BH$1,",",Artefatos!$BX90,",",Artefatos!$A90,",",Artefatos!$D90,"),"),"")</f>
        <v/>
      </c>
      <c r="BD87" s="6" t="str">
        <f>IF(Artefatos!BI90&lt;&gt;"",CONCATENATE("(",Artefatos!BI$1,",",Artefatos!$BX90,",",Artefatos!$A90,",",Artefatos!$D90,"),"),"")</f>
        <v/>
      </c>
      <c r="BE87" s="6" t="str">
        <f>IF(Artefatos!BJ90&lt;&gt;"",CONCATENATE("(",Artefatos!BJ$1,",",Artefatos!$BX90,",",Artefatos!$A90,",",Artefatos!$D90,"),"),"")</f>
        <v/>
      </c>
      <c r="BF87" s="6" t="str">
        <f>IF(Artefatos!BK90&lt;&gt;"",CONCATENATE("(",Artefatos!BK$1,",",Artefatos!$BX90,",",Artefatos!$A90,",",Artefatos!$D90,"),"),"")</f>
        <v/>
      </c>
      <c r="BG87" s="6" t="str">
        <f>IF(Artefatos!BL90&lt;&gt;"",CONCATENATE("(",Artefatos!BL$1,",",Artefatos!$BX90,",",Artefatos!$A90,",",Artefatos!$D90,"),"),"")</f>
        <v/>
      </c>
      <c r="BH87" s="6" t="str">
        <f>IF(Artefatos!BM90&lt;&gt;"",CONCATENATE("(",Artefatos!BM$1,",",Artefatos!$BX90,",",Artefatos!$A90,",",Artefatos!$D90,"),"),"")</f>
        <v/>
      </c>
      <c r="BI87" s="6" t="str">
        <f>IF(Artefatos!BN90&lt;&gt;"",CONCATENATE("(",Artefatos!BN$1,",",Artefatos!$BX90,",",Artefatos!$A90,",",Artefatos!$D90,"),"),"")</f>
        <v/>
      </c>
      <c r="BJ87" s="6" t="str">
        <f>IF(Artefatos!BO90&lt;&gt;"",CONCATENATE("(",Artefatos!BO$1,",",Artefatos!$BX90,",",Artefatos!$A90,",",Artefatos!$D90,"),"),"")</f>
        <v/>
      </c>
      <c r="BK87" s="6" t="str">
        <f>IF(Artefatos!BP90&lt;&gt;"",CONCATENATE("(",Artefatos!BP$1,",",Artefatos!$BX90,",",Artefatos!$A90,",",Artefatos!$D90,"),"),"")</f>
        <v/>
      </c>
      <c r="BL87" s="6" t="str">
        <f>IF(Artefatos!BQ90&lt;&gt;"",CONCATENATE("(",Artefatos!BQ$1,",",Artefatos!$BX90,",",Artefatos!$A90,",",Artefatos!$D90,"),"),"")</f>
        <v/>
      </c>
      <c r="BM87" s="6" t="str">
        <f>IF(Artefatos!BR90&lt;&gt;"",CONCATENATE("(",Artefatos!BR$1,",",Artefatos!$BX90,",",Artefatos!$A90,",",Artefatos!$D90,"),"),"")</f>
        <v/>
      </c>
      <c r="BN87" s="6" t="str">
        <f>IF(Artefatos!BS90&lt;&gt;"",CONCATENATE("(",Artefatos!BS$1,",",Artefatos!$BX90,",",Artefatos!$A90,",",Artefatos!$D90,"),"),"")</f>
        <v/>
      </c>
      <c r="BO87" s="6" t="str">
        <f>IF(Artefatos!BT90&lt;&gt;"",CONCATENATE("(",Artefatos!BT$1,",",Artefatos!$BX90,",",Artefatos!$A90,",",Artefatos!$D90,"),"),"")</f>
        <v/>
      </c>
      <c r="BP87" s="6" t="str">
        <f>IF(Artefatos!BU90&lt;&gt;"",CONCATENATE("(",Artefatos!BU$1,",",Artefatos!$BX90,",",Artefatos!$A90,",",Artefatos!$D90,"),"),"")</f>
        <v/>
      </c>
      <c r="BQ87" s="6" t="str">
        <f>IF(Artefatos!BV90&lt;&gt;"",CONCATENATE("(",Artefatos!BV$1,",",Artefatos!$BX90,",",Artefatos!$A90,",",Artefatos!$D90,"),"),"")</f>
        <v/>
      </c>
      <c r="BR87" s="6" t="str">
        <f>IF(Artefatos!BW90&lt;&gt;"",CONCATENATE("(",Artefatos!BW$1,",",Artefatos!$BX90,",",Artefatos!$A90,",",Artefatos!$D90,"),"),"")</f>
        <v/>
      </c>
    </row>
    <row r="88" spans="1:70" x14ac:dyDescent="0.2">
      <c r="A88" s="6" t="str">
        <f>IF(Artefatos!F91&lt;&gt;"",CONCATENATE("(",Artefatos!F$1,",",Artefatos!$BX91,",",Artefatos!$A91,",",Artefatos!$D91,"),"),"")</f>
        <v/>
      </c>
      <c r="B88" s="6" t="str">
        <f>IF(Artefatos!G91&lt;&gt;"",CONCATENATE("(",Artefatos!G$1,",",Artefatos!$BX91,",",Artefatos!$A91,",",Artefatos!$D91,"),"),"")</f>
        <v/>
      </c>
      <c r="C88" s="6" t="str">
        <f>IF(Artefatos!H91&lt;&gt;"",CONCATENATE("(",Artefatos!H$1,",",Artefatos!$BX91,",",Artefatos!$A91,",",Artefatos!$D91,"),"),"")</f>
        <v/>
      </c>
      <c r="D88" s="6" t="str">
        <f>IF(Artefatos!I91&lt;&gt;"",CONCATENATE("(",Artefatos!I$1,",",Artefatos!$BX91,",",Artefatos!$A91,",",Artefatos!$D91,"),"),"")</f>
        <v/>
      </c>
      <c r="E88" s="6" t="str">
        <f>IF(Artefatos!J91&lt;&gt;"",CONCATENATE("(",Artefatos!J$1,",",Artefatos!$BX91,",",Artefatos!$A91,",",Artefatos!$D91,"),"),"")</f>
        <v/>
      </c>
      <c r="F88" s="6" t="str">
        <f>IF(Artefatos!K91&lt;&gt;"",CONCATENATE("(",Artefatos!K$1,",",Artefatos!$BX91,",",Artefatos!$A91,",",Artefatos!$D91,"),"),"")</f>
        <v/>
      </c>
      <c r="G88" s="6" t="str">
        <f>IF(Artefatos!L91&lt;&gt;"",CONCATENATE("(",Artefatos!L$1,",",Artefatos!$BX91,",",Artefatos!$A91,",",Artefatos!$D91,"),"),"")</f>
        <v/>
      </c>
      <c r="H88" s="6" t="str">
        <f>IF(Artefatos!M91&lt;&gt;"",CONCATENATE("(",Artefatos!M$1,",",Artefatos!$BX91,",",Artefatos!$A91,",",Artefatos!$D91,"),"),"")</f>
        <v/>
      </c>
      <c r="I88" s="6" t="str">
        <f>IF(Artefatos!N91&lt;&gt;"",CONCATENATE("(",Artefatos!N$1,",",Artefatos!$BX91,",",Artefatos!$A91,",",Artefatos!$D91,"),"),"")</f>
        <v/>
      </c>
      <c r="J88" s="6" t="str">
        <f>IF(Artefatos!O91&lt;&gt;"",CONCATENATE("(",Artefatos!O$1,",",Artefatos!$BX91,",",Artefatos!$A91,",",Artefatos!$D91,"),"),"")</f>
        <v/>
      </c>
      <c r="K88" s="6" t="str">
        <f>IF(Artefatos!P91&lt;&gt;"",CONCATENATE("(",Artefatos!P$1,",",Artefatos!$BX91,",",Artefatos!$A91,",",Artefatos!$D91,"),"),"")</f>
        <v/>
      </c>
      <c r="L88" s="6" t="str">
        <f>IF(Artefatos!Q91&lt;&gt;"",CONCATENATE("(",Artefatos!Q$1,",",Artefatos!$BX91,",",Artefatos!$A91,",",Artefatos!$D91,"),"),"")</f>
        <v/>
      </c>
      <c r="M88" s="6" t="str">
        <f>IF(Artefatos!R91&lt;&gt;"",CONCATENATE("(",Artefatos!R$1,",",Artefatos!$BX91,",",Artefatos!$A91,",",Artefatos!$D91,"),"),"")</f>
        <v/>
      </c>
      <c r="N88" s="6" t="str">
        <f>IF(Artefatos!S91&lt;&gt;"",CONCATENATE("(",Artefatos!S$1,",",Artefatos!$BX91,",",Artefatos!$A91,",",Artefatos!$D91,"),"),"")</f>
        <v/>
      </c>
      <c r="O88" s="6" t="str">
        <f>IF(Artefatos!T91&lt;&gt;"",CONCATENATE("(",Artefatos!T$1,",",Artefatos!$BX91,",",Artefatos!$A91,",",Artefatos!$D91,"),"),"")</f>
        <v/>
      </c>
      <c r="P88" s="6" t="str">
        <f>IF(Artefatos!U91&lt;&gt;"",CONCATENATE("(",Artefatos!U$1,",",Artefatos!$BX91,",",Artefatos!$A91,",",Artefatos!$D91,"),"),"")</f>
        <v/>
      </c>
      <c r="Q88" s="6" t="str">
        <f>IF(Artefatos!V91&lt;&gt;"",CONCATENATE("(",Artefatos!V$1,",",Artefatos!$BX91,",",Artefatos!$A91,",",Artefatos!$D91,"),"),"")</f>
        <v/>
      </c>
      <c r="R88" s="6" t="str">
        <f>IF(Artefatos!W91&lt;&gt;"",CONCATENATE("(",Artefatos!W$1,",",Artefatos!$BX91,",",Artefatos!$A91,",",Artefatos!$D91,"),"),"")</f>
        <v/>
      </c>
      <c r="S88" s="6" t="str">
        <f>IF(Artefatos!X91&lt;&gt;"",CONCATENATE("(",Artefatos!X$1,",",Artefatos!$BX91,",",Artefatos!$A91,",",Artefatos!$D91,"),"),"")</f>
        <v/>
      </c>
      <c r="T88" s="6" t="str">
        <f>IF(Artefatos!Y91&lt;&gt;"",CONCATENATE("(",Artefatos!Y$1,",",Artefatos!$BX91,",",Artefatos!$A91,",",Artefatos!$D91,"),"),"")</f>
        <v/>
      </c>
      <c r="U88" s="6" t="str">
        <f>IF(Artefatos!Z91&lt;&gt;"",CONCATENATE("(",Artefatos!Z$1,",",Artefatos!$BX91,",",Artefatos!$A91,",",Artefatos!$D91,"),"),"")</f>
        <v/>
      </c>
      <c r="V88" s="6" t="str">
        <f>IF(Artefatos!AA91&lt;&gt;"",CONCATENATE("(",Artefatos!AA$1,",",Artefatos!$BX91,",",Artefatos!$A91,",",Artefatos!$D91,"),"),"")</f>
        <v/>
      </c>
      <c r="W88" s="6" t="str">
        <f>IF(Artefatos!AB91&lt;&gt;"",CONCATENATE("(",Artefatos!AB$1,",",Artefatos!$BX91,",",Artefatos!$A91,",",Artefatos!$D91,"),"),"")</f>
        <v/>
      </c>
      <c r="X88" s="6" t="str">
        <f>IF(Artefatos!AC91&lt;&gt;"",CONCATENATE("(",Artefatos!AC$1,",",Artefatos!$BX91,",",Artefatos!$A91,",",Artefatos!$D91,"),"),"")</f>
        <v/>
      </c>
      <c r="Y88" s="6" t="str">
        <f>IF(Artefatos!AD91&lt;&gt;"",CONCATENATE("(",Artefatos!AD$1,",",Artefatos!$BX91,",",Artefatos!$A91,",",Artefatos!$D91,"),"),"")</f>
        <v/>
      </c>
      <c r="Z88" s="6" t="str">
        <f>IF(Artefatos!AE91&lt;&gt;"",CONCATENATE("(",Artefatos!AE$1,",",Artefatos!$BX91,",",Artefatos!$A91,",",Artefatos!$D91,"),"),"")</f>
        <v/>
      </c>
      <c r="AA88" s="6" t="str">
        <f>IF(Artefatos!AF91&lt;&gt;"",CONCATENATE("(",Artefatos!AF$1,",",Artefatos!$BX91,",",Artefatos!$A91,",",Artefatos!$D91,"),"),"")</f>
        <v/>
      </c>
      <c r="AB88" s="6" t="str">
        <f>IF(Artefatos!AG91&lt;&gt;"",CONCATENATE("(",Artefatos!AG$1,",",Artefatos!$BX91,",",Artefatos!$A91,",",Artefatos!$D91,"),"),"")</f>
        <v/>
      </c>
      <c r="AC88" s="6" t="str">
        <f>IF(Artefatos!AH91&lt;&gt;"",CONCATENATE("(",Artefatos!AH$1,",",Artefatos!$BX91,",",Artefatos!$A91,",",Artefatos!$D91,"),"),"")</f>
        <v/>
      </c>
      <c r="AD88" s="6" t="str">
        <f>IF(Artefatos!AI91&lt;&gt;"",CONCATENATE("(",Artefatos!AI$1,",",Artefatos!$BX91,",",Artefatos!$A91,",",Artefatos!$D91,"),"),"")</f>
        <v/>
      </c>
      <c r="AE88" s="6" t="str">
        <f>IF(Artefatos!AJ91&lt;&gt;"",CONCATENATE("(",Artefatos!AJ$1,",",Artefatos!$BX91,",",Artefatos!$A91,",",Artefatos!$D91,"),"),"")</f>
        <v/>
      </c>
      <c r="AF88" s="6" t="str">
        <f>IF(Artefatos!AK91&lt;&gt;"",CONCATENATE("(",Artefatos!AK$1,",",Artefatos!$BX91,",",Artefatos!$A91,",",Artefatos!$D91,"),"),"")</f>
        <v/>
      </c>
      <c r="AG88" s="6" t="str">
        <f>IF(Artefatos!AL91&lt;&gt;"",CONCATENATE("(",Artefatos!AL$1,",",Artefatos!$BX91,",",Artefatos!$A91,",",Artefatos!$D91,"),"),"")</f>
        <v/>
      </c>
      <c r="AH88" s="6" t="str">
        <f>IF(Artefatos!AM91&lt;&gt;"",CONCATENATE("(",Artefatos!AM$1,",",Artefatos!$BX91,",",Artefatos!$A91,",",Artefatos!$D91,"),"),"")</f>
        <v/>
      </c>
      <c r="AI88" s="6" t="str">
        <f>IF(Artefatos!AN91&lt;&gt;"",CONCATENATE("(",Artefatos!AN$1,",",Artefatos!$BX91,",",Artefatos!$A91,",",Artefatos!$D91,"),"),"")</f>
        <v/>
      </c>
      <c r="AJ88" s="6" t="str">
        <f>IF(Artefatos!AO91&lt;&gt;"",CONCATENATE("(",Artefatos!AO$1,",",Artefatos!$BX91,",",Artefatos!$A91,",",Artefatos!$D91,"),"),"")</f>
        <v/>
      </c>
      <c r="AK88" s="6" t="str">
        <f>IF(Artefatos!AP91&lt;&gt;"",CONCATENATE("(",Artefatos!AP$1,",",Artefatos!$BX91,",",Artefatos!$A91,",",Artefatos!$D91,"),"),"")</f>
        <v/>
      </c>
      <c r="AL88" s="6" t="str">
        <f>IF(Artefatos!AQ91&lt;&gt;"",CONCATENATE("(",Artefatos!AQ$1,",",Artefatos!$BX91,",",Artefatos!$A91,",",Artefatos!$D91,"),"),"")</f>
        <v/>
      </c>
      <c r="AM88" s="6" t="str">
        <f>IF(Artefatos!AR91&lt;&gt;"",CONCATENATE("(",Artefatos!AR$1,",",Artefatos!$BX91,",",Artefatos!$A91,",",Artefatos!$D91,"),"),"")</f>
        <v/>
      </c>
      <c r="AN88" s="6" t="str">
        <f>IF(Artefatos!AS91&lt;&gt;"",CONCATENATE("(",Artefatos!AS$1,",",Artefatos!$BX91,",",Artefatos!$A91,",",Artefatos!$D91,"),"),"")</f>
        <v/>
      </c>
      <c r="AO88" s="6" t="str">
        <f>IF(Artefatos!AT91&lt;&gt;"",CONCATENATE("(",Artefatos!AT$1,",",Artefatos!$BX91,",",Artefatos!$A91,",",Artefatos!$D91,"),"),"")</f>
        <v/>
      </c>
      <c r="AP88" s="6" t="str">
        <f>IF(Artefatos!AU91&lt;&gt;"",CONCATENATE("(",Artefatos!AU$1,",",Artefatos!$BX91,",",Artefatos!$A91,",",Artefatos!$D91,"),"),"")</f>
        <v/>
      </c>
      <c r="AQ88" s="6" t="str">
        <f>IF(Artefatos!AV91&lt;&gt;"",CONCATENATE("(",Artefatos!AV$1,",",Artefatos!$BX91,",",Artefatos!$A91,",",Artefatos!$D91,"),"),"")</f>
        <v/>
      </c>
      <c r="AR88" s="6" t="str">
        <f>IF(Artefatos!AW91&lt;&gt;"",CONCATENATE("(",Artefatos!AW$1,",",Artefatos!$BX91,",",Artefatos!$A91,",",Artefatos!$D91,"),"),"")</f>
        <v/>
      </c>
      <c r="AS88" s="6" t="str">
        <f>IF(Artefatos!AX91&lt;&gt;"",CONCATENATE("(",Artefatos!AX$1,",",Artefatos!$BX91,",",Artefatos!$A91,",",Artefatos!$D91,"),"),"")</f>
        <v/>
      </c>
      <c r="AT88" s="6" t="str">
        <f>IF(Artefatos!AY91&lt;&gt;"",CONCATENATE("(",Artefatos!AY$1,",",Artefatos!$BX91,",",Artefatos!$A91,",",Artefatos!$D91,"),"),"")</f>
        <v/>
      </c>
      <c r="AU88" s="6" t="str">
        <f>IF(Artefatos!AZ91&lt;&gt;"",CONCATENATE("(",Artefatos!AZ$1,",",Artefatos!$BX91,",",Artefatos!$A91,",",Artefatos!$D91,"),"),"")</f>
        <v/>
      </c>
      <c r="AV88" s="6" t="str">
        <f>IF(Artefatos!BA91&lt;&gt;"",CONCATENATE("(",Artefatos!BA$1,",",Artefatos!$BX91,",",Artefatos!$A91,",",Artefatos!$D91,"),"),"")</f>
        <v/>
      </c>
      <c r="AW88" s="6" t="str">
        <f>IF(Artefatos!BB91&lt;&gt;"",CONCATENATE("(",Artefatos!BB$1,",",Artefatos!$BX91,",",Artefatos!$A91,",",Artefatos!$D91,"),"),"")</f>
        <v/>
      </c>
      <c r="AX88" s="6" t="str">
        <f>IF(Artefatos!BC91&lt;&gt;"",CONCATENATE("(",Artefatos!BC$1,",",Artefatos!$BX91,",",Artefatos!$A91,",",Artefatos!$D91,"),"),"")</f>
        <v/>
      </c>
      <c r="AY88" s="6" t="str">
        <f>IF(Artefatos!BD91&lt;&gt;"",CONCATENATE("(",Artefatos!BD$1,",",Artefatos!$BX91,",",Artefatos!$A91,",",Artefatos!$D91,"),"),"")</f>
        <v/>
      </c>
      <c r="AZ88" s="6" t="str">
        <f>IF(Artefatos!BE91&lt;&gt;"",CONCATENATE("(",Artefatos!BE$1,",",Artefatos!$BX91,",",Artefatos!$A91,",",Artefatos!$D91,"),"),"")</f>
        <v/>
      </c>
      <c r="BA88" s="6" t="str">
        <f>IF(Artefatos!BF91&lt;&gt;"",CONCATENATE("(",Artefatos!BF$1,",",Artefatos!$BX91,",",Artefatos!$A91,",",Artefatos!$D91,"),"),"")</f>
        <v/>
      </c>
      <c r="BB88" s="6" t="str">
        <f>IF(Artefatos!BG91&lt;&gt;"",CONCATENATE("(",Artefatos!BG$1,",",Artefatos!$BX91,",",Artefatos!$A91,",",Artefatos!$D91,"),"),"")</f>
        <v/>
      </c>
      <c r="BC88" s="6" t="str">
        <f>IF(Artefatos!BH91&lt;&gt;"",CONCATENATE("(",Artefatos!BH$1,",",Artefatos!$BX91,",",Artefatos!$A91,",",Artefatos!$D91,"),"),"")</f>
        <v/>
      </c>
      <c r="BD88" s="6" t="str">
        <f>IF(Artefatos!BI91&lt;&gt;"",CONCATENATE("(",Artefatos!BI$1,",",Artefatos!$BX91,",",Artefatos!$A91,",",Artefatos!$D91,"),"),"")</f>
        <v/>
      </c>
      <c r="BE88" s="6" t="str">
        <f>IF(Artefatos!BJ91&lt;&gt;"",CONCATENATE("(",Artefatos!BJ$1,",",Artefatos!$BX91,",",Artefatos!$A91,",",Artefatos!$D91,"),"),"")</f>
        <v/>
      </c>
      <c r="BF88" s="6" t="str">
        <f>IF(Artefatos!BK91&lt;&gt;"",CONCATENATE("(",Artefatos!BK$1,",",Artefatos!$BX91,",",Artefatos!$A91,",",Artefatos!$D91,"),"),"")</f>
        <v/>
      </c>
      <c r="BG88" s="6" t="str">
        <f>IF(Artefatos!BL91&lt;&gt;"",CONCATENATE("(",Artefatos!BL$1,",",Artefatos!$BX91,",",Artefatos!$A91,",",Artefatos!$D91,"),"),"")</f>
        <v/>
      </c>
      <c r="BH88" s="6" t="str">
        <f>IF(Artefatos!BM91&lt;&gt;"",CONCATENATE("(",Artefatos!BM$1,",",Artefatos!$BX91,",",Artefatos!$A91,",",Artefatos!$D91,"),"),"")</f>
        <v/>
      </c>
      <c r="BI88" s="6" t="str">
        <f>IF(Artefatos!BN91&lt;&gt;"",CONCATENATE("(",Artefatos!BN$1,",",Artefatos!$BX91,",",Artefatos!$A91,",",Artefatos!$D91,"),"),"")</f>
        <v/>
      </c>
      <c r="BJ88" s="6" t="str">
        <f>IF(Artefatos!BO91&lt;&gt;"",CONCATENATE("(",Artefatos!BO$1,",",Artefatos!$BX91,",",Artefatos!$A91,",",Artefatos!$D91,"),"),"")</f>
        <v/>
      </c>
      <c r="BK88" s="6" t="str">
        <f>IF(Artefatos!BP91&lt;&gt;"",CONCATENATE("(",Artefatos!BP$1,",",Artefatos!$BX91,",",Artefatos!$A91,",",Artefatos!$D91,"),"),"")</f>
        <v/>
      </c>
      <c r="BL88" s="6" t="str">
        <f>IF(Artefatos!BQ91&lt;&gt;"",CONCATENATE("(",Artefatos!BQ$1,",",Artefatos!$BX91,",",Artefatos!$A91,",",Artefatos!$D91,"),"),"")</f>
        <v/>
      </c>
      <c r="BM88" s="6" t="str">
        <f>IF(Artefatos!BR91&lt;&gt;"",CONCATENATE("(",Artefatos!BR$1,",",Artefatos!$BX91,",",Artefatos!$A91,",",Artefatos!$D91,"),"),"")</f>
        <v/>
      </c>
      <c r="BN88" s="6" t="str">
        <f>IF(Artefatos!BS91&lt;&gt;"",CONCATENATE("(",Artefatos!BS$1,",",Artefatos!$BX91,",",Artefatos!$A91,",",Artefatos!$D91,"),"),"")</f>
        <v/>
      </c>
      <c r="BO88" s="6" t="str">
        <f>IF(Artefatos!BT91&lt;&gt;"",CONCATENATE("(",Artefatos!BT$1,",",Artefatos!$BX91,",",Artefatos!$A91,",",Artefatos!$D91,"),"),"")</f>
        <v/>
      </c>
      <c r="BP88" s="6" t="str">
        <f>IF(Artefatos!BU91&lt;&gt;"",CONCATENATE("(",Artefatos!BU$1,",",Artefatos!$BX91,",",Artefatos!$A91,",",Artefatos!$D91,"),"),"")</f>
        <v/>
      </c>
      <c r="BQ88" s="6" t="str">
        <f>IF(Artefatos!BV91&lt;&gt;"",CONCATENATE("(",Artefatos!BV$1,",",Artefatos!$BX91,",",Artefatos!$A91,",",Artefatos!$D91,"),"),"")</f>
        <v/>
      </c>
      <c r="BR88" s="6" t="str">
        <f>IF(Artefatos!BW91&lt;&gt;"",CONCATENATE("(",Artefatos!BW$1,",",Artefatos!$BX91,",",Artefatos!$A91,",",Artefatos!$D91,"),"),"")</f>
        <v/>
      </c>
    </row>
    <row r="89" spans="1:70" x14ac:dyDescent="0.2">
      <c r="A89" s="6" t="str">
        <f>IF(Artefatos!F92&lt;&gt;"",CONCATENATE("(",Artefatos!F$1,",",Artefatos!$BX92,",",Artefatos!$A92,",",Artefatos!$D92,"),"),"")</f>
        <v/>
      </c>
      <c r="B89" s="6" t="str">
        <f>IF(Artefatos!G92&lt;&gt;"",CONCATENATE("(",Artefatos!G$1,",",Artefatos!$BX92,",",Artefatos!$A92,",",Artefatos!$D92,"),"),"")</f>
        <v/>
      </c>
      <c r="C89" s="6" t="str">
        <f>IF(Artefatos!H92&lt;&gt;"",CONCATENATE("(",Artefatos!H$1,",",Artefatos!$BX92,",",Artefatos!$A92,",",Artefatos!$D92,"),"),"")</f>
        <v/>
      </c>
      <c r="D89" s="6" t="str">
        <f>IF(Artefatos!I92&lt;&gt;"",CONCATENATE("(",Artefatos!I$1,",",Artefatos!$BX92,",",Artefatos!$A92,",",Artefatos!$D92,"),"),"")</f>
        <v/>
      </c>
      <c r="E89" s="6" t="str">
        <f>IF(Artefatos!J92&lt;&gt;"",CONCATENATE("(",Artefatos!J$1,",",Artefatos!$BX92,",",Artefatos!$A92,",",Artefatos!$D92,"),"),"")</f>
        <v/>
      </c>
      <c r="F89" s="6" t="str">
        <f>IF(Artefatos!K92&lt;&gt;"",CONCATENATE("(",Artefatos!K$1,",",Artefatos!$BX92,",",Artefatos!$A92,",",Artefatos!$D92,"),"),"")</f>
        <v/>
      </c>
      <c r="G89" s="6" t="str">
        <f>IF(Artefatos!L92&lt;&gt;"",CONCATENATE("(",Artefatos!L$1,",",Artefatos!$BX92,",",Artefatos!$A92,",",Artefatos!$D92,"),"),"")</f>
        <v/>
      </c>
      <c r="H89" s="6" t="str">
        <f>IF(Artefatos!M92&lt;&gt;"",CONCATENATE("(",Artefatos!M$1,",",Artefatos!$BX92,",",Artefatos!$A92,",",Artefatos!$D92,"),"),"")</f>
        <v/>
      </c>
      <c r="I89" s="6" t="str">
        <f>IF(Artefatos!N92&lt;&gt;"",CONCATENATE("(",Artefatos!N$1,",",Artefatos!$BX92,",",Artefatos!$A92,",",Artefatos!$D92,"),"),"")</f>
        <v/>
      </c>
      <c r="J89" s="6" t="str">
        <f>IF(Artefatos!O92&lt;&gt;"",CONCATENATE("(",Artefatos!O$1,",",Artefatos!$BX92,",",Artefatos!$A92,",",Artefatos!$D92,"),"),"")</f>
        <v/>
      </c>
      <c r="K89" s="6" t="str">
        <f>IF(Artefatos!P92&lt;&gt;"",CONCATENATE("(",Artefatos!P$1,",",Artefatos!$BX92,",",Artefatos!$A92,",",Artefatos!$D92,"),"),"")</f>
        <v/>
      </c>
      <c r="L89" s="6" t="str">
        <f>IF(Artefatos!Q92&lt;&gt;"",CONCATENATE("(",Artefatos!Q$1,",",Artefatos!$BX92,",",Artefatos!$A92,",",Artefatos!$D92,"),"),"")</f>
        <v/>
      </c>
      <c r="M89" s="6" t="str">
        <f>IF(Artefatos!R92&lt;&gt;"",CONCATENATE("(",Artefatos!R$1,",",Artefatos!$BX92,",",Artefatos!$A92,",",Artefatos!$D92,"),"),"")</f>
        <v/>
      </c>
      <c r="N89" s="6" t="str">
        <f>IF(Artefatos!S92&lt;&gt;"",CONCATENATE("(",Artefatos!S$1,",",Artefatos!$BX92,",",Artefatos!$A92,",",Artefatos!$D92,"),"),"")</f>
        <v/>
      </c>
      <c r="O89" s="6" t="str">
        <f>IF(Artefatos!T92&lt;&gt;"",CONCATENATE("(",Artefatos!T$1,",",Artefatos!$BX92,",",Artefatos!$A92,",",Artefatos!$D92,"),"),"")</f>
        <v/>
      </c>
      <c r="P89" s="6" t="str">
        <f>IF(Artefatos!U92&lt;&gt;"",CONCATENATE("(",Artefatos!U$1,",",Artefatos!$BX92,",",Artefatos!$A92,",",Artefatos!$D92,"),"),"")</f>
        <v/>
      </c>
      <c r="Q89" s="6" t="str">
        <f>IF(Artefatos!V92&lt;&gt;"",CONCATENATE("(",Artefatos!V$1,",",Artefatos!$BX92,",",Artefatos!$A92,",",Artefatos!$D92,"),"),"")</f>
        <v/>
      </c>
      <c r="R89" s="6" t="str">
        <f>IF(Artefatos!W92&lt;&gt;"",CONCATENATE("(",Artefatos!W$1,",",Artefatos!$BX92,",",Artefatos!$A92,",",Artefatos!$D92,"),"),"")</f>
        <v/>
      </c>
      <c r="S89" s="6" t="str">
        <f>IF(Artefatos!X92&lt;&gt;"",CONCATENATE("(",Artefatos!X$1,",",Artefatos!$BX92,",",Artefatos!$A92,",",Artefatos!$D92,"),"),"")</f>
        <v/>
      </c>
      <c r="T89" s="6" t="str">
        <f>IF(Artefatos!Y92&lt;&gt;"",CONCATENATE("(",Artefatos!Y$1,",",Artefatos!$BX92,",",Artefatos!$A92,",",Artefatos!$D92,"),"),"")</f>
        <v/>
      </c>
      <c r="U89" s="6" t="str">
        <f>IF(Artefatos!Z92&lt;&gt;"",CONCATENATE("(",Artefatos!Z$1,",",Artefatos!$BX92,",",Artefatos!$A92,",",Artefatos!$D92,"),"),"")</f>
        <v/>
      </c>
      <c r="V89" s="6" t="str">
        <f>IF(Artefatos!AA92&lt;&gt;"",CONCATENATE("(",Artefatos!AA$1,",",Artefatos!$BX92,",",Artefatos!$A92,",",Artefatos!$D92,"),"),"")</f>
        <v/>
      </c>
      <c r="W89" s="6" t="str">
        <f>IF(Artefatos!AB92&lt;&gt;"",CONCATENATE("(",Artefatos!AB$1,",",Artefatos!$BX92,",",Artefatos!$A92,",",Artefatos!$D92,"),"),"")</f>
        <v/>
      </c>
      <c r="X89" s="6" t="str">
        <f>IF(Artefatos!AC92&lt;&gt;"",CONCATENATE("(",Artefatos!AC$1,",",Artefatos!$BX92,",",Artefatos!$A92,",",Artefatos!$D92,"),"),"")</f>
        <v/>
      </c>
      <c r="Y89" s="6" t="str">
        <f>IF(Artefatos!AD92&lt;&gt;"",CONCATENATE("(",Artefatos!AD$1,",",Artefatos!$BX92,",",Artefatos!$A92,",",Artefatos!$D92,"),"),"")</f>
        <v/>
      </c>
      <c r="Z89" s="6" t="str">
        <f>IF(Artefatos!AE92&lt;&gt;"",CONCATENATE("(",Artefatos!AE$1,",",Artefatos!$BX92,",",Artefatos!$A92,",",Artefatos!$D92,"),"),"")</f>
        <v/>
      </c>
      <c r="AA89" s="6" t="str">
        <f>IF(Artefatos!AF92&lt;&gt;"",CONCATENATE("(",Artefatos!AF$1,",",Artefatos!$BX92,",",Artefatos!$A92,",",Artefatos!$D92,"),"),"")</f>
        <v/>
      </c>
      <c r="AB89" s="6" t="str">
        <f>IF(Artefatos!AG92&lt;&gt;"",CONCATENATE("(",Artefatos!AG$1,",",Artefatos!$BX92,",",Artefatos!$A92,",",Artefatos!$D92,"),"),"")</f>
        <v/>
      </c>
      <c r="AC89" s="6" t="str">
        <f>IF(Artefatos!AH92&lt;&gt;"",CONCATENATE("(",Artefatos!AH$1,",",Artefatos!$BX92,",",Artefatos!$A92,",",Artefatos!$D92,"),"),"")</f>
        <v/>
      </c>
      <c r="AD89" s="6" t="str">
        <f>IF(Artefatos!AI92&lt;&gt;"",CONCATENATE("(",Artefatos!AI$1,",",Artefatos!$BX92,",",Artefatos!$A92,",",Artefatos!$D92,"),"),"")</f>
        <v/>
      </c>
      <c r="AE89" s="6" t="str">
        <f>IF(Artefatos!AJ92&lt;&gt;"",CONCATENATE("(",Artefatos!AJ$1,",",Artefatos!$BX92,",",Artefatos!$A92,",",Artefatos!$D92,"),"),"")</f>
        <v/>
      </c>
      <c r="AF89" s="6" t="str">
        <f>IF(Artefatos!AK92&lt;&gt;"",CONCATENATE("(",Artefatos!AK$1,",",Artefatos!$BX92,",",Artefatos!$A92,",",Artefatos!$D92,"),"),"")</f>
        <v/>
      </c>
      <c r="AG89" s="6" t="str">
        <f>IF(Artefatos!AL92&lt;&gt;"",CONCATENATE("(",Artefatos!AL$1,",",Artefatos!$BX92,",",Artefatos!$A92,",",Artefatos!$D92,"),"),"")</f>
        <v/>
      </c>
      <c r="AH89" s="6" t="str">
        <f>IF(Artefatos!AM92&lt;&gt;"",CONCATENATE("(",Artefatos!AM$1,",",Artefatos!$BX92,",",Artefatos!$A92,",",Artefatos!$D92,"),"),"")</f>
        <v/>
      </c>
      <c r="AI89" s="6" t="str">
        <f>IF(Artefatos!AN92&lt;&gt;"",CONCATENATE("(",Artefatos!AN$1,",",Artefatos!$BX92,",",Artefatos!$A92,",",Artefatos!$D92,"),"),"")</f>
        <v/>
      </c>
      <c r="AJ89" s="6" t="str">
        <f>IF(Artefatos!AO92&lt;&gt;"",CONCATENATE("(",Artefatos!AO$1,",",Artefatos!$BX92,",",Artefatos!$A92,",",Artefatos!$D92,"),"),"")</f>
        <v/>
      </c>
      <c r="AK89" s="6" t="str">
        <f>IF(Artefatos!AP92&lt;&gt;"",CONCATENATE("(",Artefatos!AP$1,",",Artefatos!$BX92,",",Artefatos!$A92,",",Artefatos!$D92,"),"),"")</f>
        <v/>
      </c>
      <c r="AL89" s="6" t="str">
        <f>IF(Artefatos!AQ92&lt;&gt;"",CONCATENATE("(",Artefatos!AQ$1,",",Artefatos!$BX92,",",Artefatos!$A92,",",Artefatos!$D92,"),"),"")</f>
        <v/>
      </c>
      <c r="AM89" s="6" t="str">
        <f>IF(Artefatos!AR92&lt;&gt;"",CONCATENATE("(",Artefatos!AR$1,",",Artefatos!$BX92,",",Artefatos!$A92,",",Artefatos!$D92,"),"),"")</f>
        <v/>
      </c>
      <c r="AN89" s="6" t="str">
        <f>IF(Artefatos!AS92&lt;&gt;"",CONCATENATE("(",Artefatos!AS$1,",",Artefatos!$BX92,",",Artefatos!$A92,",",Artefatos!$D92,"),"),"")</f>
        <v/>
      </c>
      <c r="AO89" s="6" t="str">
        <f>IF(Artefatos!AT92&lt;&gt;"",CONCATENATE("(",Artefatos!AT$1,",",Artefatos!$BX92,",",Artefatos!$A92,",",Artefatos!$D92,"),"),"")</f>
        <v/>
      </c>
      <c r="AP89" s="6" t="str">
        <f>IF(Artefatos!AU92&lt;&gt;"",CONCATENATE("(",Artefatos!AU$1,",",Artefatos!$BX92,",",Artefatos!$A92,",",Artefatos!$D92,"),"),"")</f>
        <v/>
      </c>
      <c r="AQ89" s="6" t="str">
        <f>IF(Artefatos!AV92&lt;&gt;"",CONCATENATE("(",Artefatos!AV$1,",",Artefatos!$BX92,",",Artefatos!$A92,",",Artefatos!$D92,"),"),"")</f>
        <v/>
      </c>
      <c r="AR89" s="6" t="str">
        <f>IF(Artefatos!AW92&lt;&gt;"",CONCATENATE("(",Artefatos!AW$1,",",Artefatos!$BX92,",",Artefatos!$A92,",",Artefatos!$D92,"),"),"")</f>
        <v/>
      </c>
      <c r="AS89" s="6" t="str">
        <f>IF(Artefatos!AX92&lt;&gt;"",CONCATENATE("(",Artefatos!AX$1,",",Artefatos!$BX92,",",Artefatos!$A92,",",Artefatos!$D92,"),"),"")</f>
        <v/>
      </c>
      <c r="AT89" s="6" t="str">
        <f>IF(Artefatos!AY92&lt;&gt;"",CONCATENATE("(",Artefatos!AY$1,",",Artefatos!$BX92,",",Artefatos!$A92,",",Artefatos!$D92,"),"),"")</f>
        <v/>
      </c>
      <c r="AU89" s="6" t="str">
        <f>IF(Artefatos!AZ92&lt;&gt;"",CONCATENATE("(",Artefatos!AZ$1,",",Artefatos!$BX92,",",Artefatos!$A92,",",Artefatos!$D92,"),"),"")</f>
        <v/>
      </c>
      <c r="AV89" s="6" t="str">
        <f>IF(Artefatos!BA92&lt;&gt;"",CONCATENATE("(",Artefatos!BA$1,",",Artefatos!$BX92,",",Artefatos!$A92,",",Artefatos!$D92,"),"),"")</f>
        <v/>
      </c>
      <c r="AW89" s="6" t="str">
        <f>IF(Artefatos!BB92&lt;&gt;"",CONCATENATE("(",Artefatos!BB$1,",",Artefatos!$BX92,",",Artefatos!$A92,",",Artefatos!$D92,"),"),"")</f>
        <v/>
      </c>
      <c r="AX89" s="6" t="str">
        <f>IF(Artefatos!BC92&lt;&gt;"",CONCATENATE("(",Artefatos!BC$1,",",Artefatos!$BX92,",",Artefatos!$A92,",",Artefatos!$D92,"),"),"")</f>
        <v/>
      </c>
      <c r="AY89" s="6" t="str">
        <f>IF(Artefatos!BD92&lt;&gt;"",CONCATENATE("(",Artefatos!BD$1,",",Artefatos!$BX92,",",Artefatos!$A92,",",Artefatos!$D92,"),"),"")</f>
        <v/>
      </c>
      <c r="AZ89" s="6" t="str">
        <f>IF(Artefatos!BE92&lt;&gt;"",CONCATENATE("(",Artefatos!BE$1,",",Artefatos!$BX92,",",Artefatos!$A92,",",Artefatos!$D92,"),"),"")</f>
        <v/>
      </c>
      <c r="BA89" s="6" t="str">
        <f>IF(Artefatos!BF92&lt;&gt;"",CONCATENATE("(",Artefatos!BF$1,",",Artefatos!$BX92,",",Artefatos!$A92,",",Artefatos!$D92,"),"),"")</f>
        <v/>
      </c>
      <c r="BB89" s="6" t="str">
        <f>IF(Artefatos!BG92&lt;&gt;"",CONCATENATE("(",Artefatos!BG$1,",",Artefatos!$BX92,",",Artefatos!$A92,",",Artefatos!$D92,"),"),"")</f>
        <v/>
      </c>
      <c r="BC89" s="6" t="str">
        <f>IF(Artefatos!BH92&lt;&gt;"",CONCATENATE("(",Artefatos!BH$1,",",Artefatos!$BX92,",",Artefatos!$A92,",",Artefatos!$D92,"),"),"")</f>
        <v/>
      </c>
      <c r="BD89" s="6" t="str">
        <f>IF(Artefatos!BI92&lt;&gt;"",CONCATENATE("(",Artefatos!BI$1,",",Artefatos!$BX92,",",Artefatos!$A92,",",Artefatos!$D92,"),"),"")</f>
        <v/>
      </c>
      <c r="BE89" s="6" t="str">
        <f>IF(Artefatos!BJ92&lt;&gt;"",CONCATENATE("(",Artefatos!BJ$1,",",Artefatos!$BX92,",",Artefatos!$A92,",",Artefatos!$D92,"),"),"")</f>
        <v/>
      </c>
      <c r="BF89" s="6" t="str">
        <f>IF(Artefatos!BK92&lt;&gt;"",CONCATENATE("(",Artefatos!BK$1,",",Artefatos!$BX92,",",Artefatos!$A92,",",Artefatos!$D92,"),"),"")</f>
        <v/>
      </c>
      <c r="BG89" s="6" t="str">
        <f>IF(Artefatos!BL92&lt;&gt;"",CONCATENATE("(",Artefatos!BL$1,",",Artefatos!$BX92,",",Artefatos!$A92,",",Artefatos!$D92,"),"),"")</f>
        <v/>
      </c>
      <c r="BH89" s="6" t="str">
        <f>IF(Artefatos!BM92&lt;&gt;"",CONCATENATE("(",Artefatos!BM$1,",",Artefatos!$BX92,",",Artefatos!$A92,",",Artefatos!$D92,"),"),"")</f>
        <v/>
      </c>
      <c r="BI89" s="6" t="str">
        <f>IF(Artefatos!BN92&lt;&gt;"",CONCATENATE("(",Artefatos!BN$1,",",Artefatos!$BX92,",",Artefatos!$A92,",",Artefatos!$D92,"),"),"")</f>
        <v/>
      </c>
      <c r="BJ89" s="6" t="str">
        <f>IF(Artefatos!BO92&lt;&gt;"",CONCATENATE("(",Artefatos!BO$1,",",Artefatos!$BX92,",",Artefatos!$A92,",",Artefatos!$D92,"),"),"")</f>
        <v/>
      </c>
      <c r="BK89" s="6" t="str">
        <f>IF(Artefatos!BP92&lt;&gt;"",CONCATENATE("(",Artefatos!BP$1,",",Artefatos!$BX92,",",Artefatos!$A92,",",Artefatos!$D92,"),"),"")</f>
        <v/>
      </c>
      <c r="BL89" s="6" t="str">
        <f>IF(Artefatos!BQ92&lt;&gt;"",CONCATENATE("(",Artefatos!BQ$1,",",Artefatos!$BX92,",",Artefatos!$A92,",",Artefatos!$D92,"),"),"")</f>
        <v/>
      </c>
      <c r="BM89" s="6" t="str">
        <f>IF(Artefatos!BR92&lt;&gt;"",CONCATENATE("(",Artefatos!BR$1,",",Artefatos!$BX92,",",Artefatos!$A92,",",Artefatos!$D92,"),"),"")</f>
        <v/>
      </c>
      <c r="BN89" s="6" t="str">
        <f>IF(Artefatos!BS92&lt;&gt;"",CONCATENATE("(",Artefatos!BS$1,",",Artefatos!$BX92,",",Artefatos!$A92,",",Artefatos!$D92,"),"),"")</f>
        <v/>
      </c>
      <c r="BO89" s="6" t="str">
        <f>IF(Artefatos!BT92&lt;&gt;"",CONCATENATE("(",Artefatos!BT$1,",",Artefatos!$BX92,",",Artefatos!$A92,",",Artefatos!$D92,"),"),"")</f>
        <v/>
      </c>
      <c r="BP89" s="6" t="str">
        <f>IF(Artefatos!BU92&lt;&gt;"",CONCATENATE("(",Artefatos!BU$1,",",Artefatos!$BX92,",",Artefatos!$A92,",",Artefatos!$D92,"),"),"")</f>
        <v/>
      </c>
      <c r="BQ89" s="6" t="str">
        <f>IF(Artefatos!BV92&lt;&gt;"",CONCATENATE("(",Artefatos!BV$1,",",Artefatos!$BX92,",",Artefatos!$A92,",",Artefatos!$D92,"),"),"")</f>
        <v/>
      </c>
      <c r="BR89" s="6" t="str">
        <f>IF(Artefatos!BW92&lt;&gt;"",CONCATENATE("(",Artefatos!BW$1,",",Artefatos!$BX92,",",Artefatos!$A92,",",Artefatos!$D92,"),"),"")</f>
        <v/>
      </c>
    </row>
    <row r="90" spans="1:70" x14ac:dyDescent="0.2">
      <c r="A90" s="6" t="str">
        <f>IF(Artefatos!F93&lt;&gt;"",CONCATENATE("(",Artefatos!F$1,",",Artefatos!$BX93,",",Artefatos!$A93,",",Artefatos!$D93,"),"),"")</f>
        <v/>
      </c>
      <c r="B90" s="6" t="str">
        <f>IF(Artefatos!G93&lt;&gt;"",CONCATENATE("(",Artefatos!G$1,",",Artefatos!$BX93,",",Artefatos!$A93,",",Artefatos!$D93,"),"),"")</f>
        <v/>
      </c>
      <c r="C90" s="6" t="str">
        <f>IF(Artefatos!H93&lt;&gt;"",CONCATENATE("(",Artefatos!H$1,",",Artefatos!$BX93,",",Artefatos!$A93,",",Artefatos!$D93,"),"),"")</f>
        <v/>
      </c>
      <c r="D90" s="6" t="str">
        <f>IF(Artefatos!I93&lt;&gt;"",CONCATENATE("(",Artefatos!I$1,",",Artefatos!$BX93,",",Artefatos!$A93,",",Artefatos!$D93,"),"),"")</f>
        <v/>
      </c>
      <c r="E90" s="6" t="str">
        <f>IF(Artefatos!J93&lt;&gt;"",CONCATENATE("(",Artefatos!J$1,",",Artefatos!$BX93,",",Artefatos!$A93,",",Artefatos!$D93,"),"),"")</f>
        <v/>
      </c>
      <c r="F90" s="6" t="str">
        <f>IF(Artefatos!K93&lt;&gt;"",CONCATENATE("(",Artefatos!K$1,",",Artefatos!$BX93,",",Artefatos!$A93,",",Artefatos!$D93,"),"),"")</f>
        <v/>
      </c>
      <c r="G90" s="6" t="str">
        <f>IF(Artefatos!L93&lt;&gt;"",CONCATENATE("(",Artefatos!L$1,",",Artefatos!$BX93,",",Artefatos!$A93,",",Artefatos!$D93,"),"),"")</f>
        <v/>
      </c>
      <c r="H90" s="6" t="str">
        <f>IF(Artefatos!M93&lt;&gt;"",CONCATENATE("(",Artefatos!M$1,",",Artefatos!$BX93,",",Artefatos!$A93,",",Artefatos!$D93,"),"),"")</f>
        <v/>
      </c>
      <c r="I90" s="6" t="str">
        <f>IF(Artefatos!N93&lt;&gt;"",CONCATENATE("(",Artefatos!N$1,",",Artefatos!$BX93,",",Artefatos!$A93,",",Artefatos!$D93,"),"),"")</f>
        <v/>
      </c>
      <c r="J90" s="6" t="str">
        <f>IF(Artefatos!O93&lt;&gt;"",CONCATENATE("(",Artefatos!O$1,",",Artefatos!$BX93,",",Artefatos!$A93,",",Artefatos!$D93,"),"),"")</f>
        <v/>
      </c>
      <c r="K90" s="6" t="str">
        <f>IF(Artefatos!P93&lt;&gt;"",CONCATENATE("(",Artefatos!P$1,",",Artefatos!$BX93,",",Artefatos!$A93,",",Artefatos!$D93,"),"),"")</f>
        <v/>
      </c>
      <c r="L90" s="6" t="str">
        <f>IF(Artefatos!Q93&lt;&gt;"",CONCATENATE("(",Artefatos!Q$1,",",Artefatos!$BX93,",",Artefatos!$A93,",",Artefatos!$D93,"),"),"")</f>
        <v/>
      </c>
      <c r="M90" s="6" t="str">
        <f>IF(Artefatos!R93&lt;&gt;"",CONCATENATE("(",Artefatos!R$1,",",Artefatos!$BX93,",",Artefatos!$A93,",",Artefatos!$D93,"),"),"")</f>
        <v/>
      </c>
      <c r="N90" s="6" t="str">
        <f>IF(Artefatos!S93&lt;&gt;"",CONCATENATE("(",Artefatos!S$1,",",Artefatos!$BX93,",",Artefatos!$A93,",",Artefatos!$D93,"),"),"")</f>
        <v/>
      </c>
      <c r="O90" s="6" t="str">
        <f>IF(Artefatos!T93&lt;&gt;"",CONCATENATE("(",Artefatos!T$1,",",Artefatos!$BX93,",",Artefatos!$A93,",",Artefatos!$D93,"),"),"")</f>
        <v/>
      </c>
      <c r="P90" s="6" t="str">
        <f>IF(Artefatos!U93&lt;&gt;"",CONCATENATE("(",Artefatos!U$1,",",Artefatos!$BX93,",",Artefatos!$A93,",",Artefatos!$D93,"),"),"")</f>
        <v/>
      </c>
      <c r="Q90" s="6" t="str">
        <f>IF(Artefatos!V93&lt;&gt;"",CONCATENATE("(",Artefatos!V$1,",",Artefatos!$BX93,",",Artefatos!$A93,",",Artefatos!$D93,"),"),"")</f>
        <v/>
      </c>
      <c r="R90" s="6" t="str">
        <f>IF(Artefatos!W93&lt;&gt;"",CONCATENATE("(",Artefatos!W$1,",",Artefatos!$BX93,",",Artefatos!$A93,",",Artefatos!$D93,"),"),"")</f>
        <v/>
      </c>
      <c r="S90" s="6" t="str">
        <f>IF(Artefatos!X93&lt;&gt;"",CONCATENATE("(",Artefatos!X$1,",",Artefatos!$BX93,",",Artefatos!$A93,",",Artefatos!$D93,"),"),"")</f>
        <v/>
      </c>
      <c r="T90" s="6" t="str">
        <f>IF(Artefatos!Y93&lt;&gt;"",CONCATENATE("(",Artefatos!Y$1,",",Artefatos!$BX93,",",Artefatos!$A93,",",Artefatos!$D93,"),"),"")</f>
        <v/>
      </c>
      <c r="U90" s="6" t="str">
        <f>IF(Artefatos!Z93&lt;&gt;"",CONCATENATE("(",Artefatos!Z$1,",",Artefatos!$BX93,",",Artefatos!$A93,",",Artefatos!$D93,"),"),"")</f>
        <v/>
      </c>
      <c r="V90" s="6" t="str">
        <f>IF(Artefatos!AA93&lt;&gt;"",CONCATENATE("(",Artefatos!AA$1,",",Artefatos!$BX93,",",Artefatos!$A93,",",Artefatos!$D93,"),"),"")</f>
        <v/>
      </c>
      <c r="W90" s="6" t="str">
        <f>IF(Artefatos!AB93&lt;&gt;"",CONCATENATE("(",Artefatos!AB$1,",",Artefatos!$BX93,",",Artefatos!$A93,",",Artefatos!$D93,"),"),"")</f>
        <v/>
      </c>
      <c r="X90" s="6" t="str">
        <f>IF(Artefatos!AC93&lt;&gt;"",CONCATENATE("(",Artefatos!AC$1,",",Artefatos!$BX93,",",Artefatos!$A93,",",Artefatos!$D93,"),"),"")</f>
        <v/>
      </c>
      <c r="Y90" s="6" t="str">
        <f>IF(Artefatos!AD93&lt;&gt;"",CONCATENATE("(",Artefatos!AD$1,",",Artefatos!$BX93,",",Artefatos!$A93,",",Artefatos!$D93,"),"),"")</f>
        <v/>
      </c>
      <c r="Z90" s="6" t="str">
        <f>IF(Artefatos!AE93&lt;&gt;"",CONCATENATE("(",Artefatos!AE$1,",",Artefatos!$BX93,",",Artefatos!$A93,",",Artefatos!$D93,"),"),"")</f>
        <v/>
      </c>
      <c r="AA90" s="6" t="str">
        <f>IF(Artefatos!AF93&lt;&gt;"",CONCATENATE("(",Artefatos!AF$1,",",Artefatos!$BX93,",",Artefatos!$A93,",",Artefatos!$D93,"),"),"")</f>
        <v/>
      </c>
      <c r="AB90" s="6" t="str">
        <f>IF(Artefatos!AG93&lt;&gt;"",CONCATENATE("(",Artefatos!AG$1,",",Artefatos!$BX93,",",Artefatos!$A93,",",Artefatos!$D93,"),"),"")</f>
        <v/>
      </c>
      <c r="AC90" s="6" t="str">
        <f>IF(Artefatos!AH93&lt;&gt;"",CONCATENATE("(",Artefatos!AH$1,",",Artefatos!$BX93,",",Artefatos!$A93,",",Artefatos!$D93,"),"),"")</f>
        <v/>
      </c>
      <c r="AD90" s="6" t="str">
        <f>IF(Artefatos!AI93&lt;&gt;"",CONCATENATE("(",Artefatos!AI$1,",",Artefatos!$BX93,",",Artefatos!$A93,",",Artefatos!$D93,"),"),"")</f>
        <v/>
      </c>
      <c r="AE90" s="6" t="str">
        <f>IF(Artefatos!AJ93&lt;&gt;"",CONCATENATE("(",Artefatos!AJ$1,",",Artefatos!$BX93,",",Artefatos!$A93,",",Artefatos!$D93,"),"),"")</f>
        <v/>
      </c>
      <c r="AF90" s="6" t="str">
        <f>IF(Artefatos!AK93&lt;&gt;"",CONCATENATE("(",Artefatos!AK$1,",",Artefatos!$BX93,",",Artefatos!$A93,",",Artefatos!$D93,"),"),"")</f>
        <v/>
      </c>
      <c r="AG90" s="6" t="str">
        <f>IF(Artefatos!AL93&lt;&gt;"",CONCATENATE("(",Artefatos!AL$1,",",Artefatos!$BX93,",",Artefatos!$A93,",",Artefatos!$D93,"),"),"")</f>
        <v/>
      </c>
      <c r="AH90" s="6" t="str">
        <f>IF(Artefatos!AM93&lt;&gt;"",CONCATENATE("(",Artefatos!AM$1,",",Artefatos!$BX93,",",Artefatos!$A93,",",Artefatos!$D93,"),"),"")</f>
        <v/>
      </c>
      <c r="AI90" s="6" t="str">
        <f>IF(Artefatos!AN93&lt;&gt;"",CONCATENATE("(",Artefatos!AN$1,",",Artefatos!$BX93,",",Artefatos!$A93,",",Artefatos!$D93,"),"),"")</f>
        <v/>
      </c>
      <c r="AJ90" s="6" t="str">
        <f>IF(Artefatos!AO93&lt;&gt;"",CONCATENATE("(",Artefatos!AO$1,",",Artefatos!$BX93,",",Artefatos!$A93,",",Artefatos!$D93,"),"),"")</f>
        <v/>
      </c>
      <c r="AK90" s="6" t="str">
        <f>IF(Artefatos!AP93&lt;&gt;"",CONCATENATE("(",Artefatos!AP$1,",",Artefatos!$BX93,",",Artefatos!$A93,",",Artefatos!$D93,"),"),"")</f>
        <v/>
      </c>
      <c r="AL90" s="6" t="str">
        <f>IF(Artefatos!AQ93&lt;&gt;"",CONCATENATE("(",Artefatos!AQ$1,",",Artefatos!$BX93,",",Artefatos!$A93,",",Artefatos!$D93,"),"),"")</f>
        <v/>
      </c>
      <c r="AM90" s="6" t="str">
        <f>IF(Artefatos!AR93&lt;&gt;"",CONCATENATE("(",Artefatos!AR$1,",",Artefatos!$BX93,",",Artefatos!$A93,",",Artefatos!$D93,"),"),"")</f>
        <v/>
      </c>
      <c r="AN90" s="6" t="str">
        <f>IF(Artefatos!AS93&lt;&gt;"",CONCATENATE("(",Artefatos!AS$1,",",Artefatos!$BX93,",",Artefatos!$A93,",",Artefatos!$D93,"),"),"")</f>
        <v/>
      </c>
      <c r="AO90" s="6" t="str">
        <f>IF(Artefatos!AT93&lt;&gt;"",CONCATENATE("(",Artefatos!AT$1,",",Artefatos!$BX93,",",Artefatos!$A93,",",Artefatos!$D93,"),"),"")</f>
        <v/>
      </c>
      <c r="AP90" s="6" t="str">
        <f>IF(Artefatos!AU93&lt;&gt;"",CONCATENATE("(",Artefatos!AU$1,",",Artefatos!$BX93,",",Artefatos!$A93,",",Artefatos!$D93,"),"),"")</f>
        <v/>
      </c>
      <c r="AQ90" s="6" t="str">
        <f>IF(Artefatos!AV93&lt;&gt;"",CONCATENATE("(",Artefatos!AV$1,",",Artefatos!$BX93,",",Artefatos!$A93,",",Artefatos!$D93,"),"),"")</f>
        <v/>
      </c>
      <c r="AR90" s="6" t="str">
        <f>IF(Artefatos!AW93&lt;&gt;"",CONCATENATE("(",Artefatos!AW$1,",",Artefatos!$BX93,",",Artefatos!$A93,",",Artefatos!$D93,"),"),"")</f>
        <v/>
      </c>
      <c r="AS90" s="6" t="str">
        <f>IF(Artefatos!AX93&lt;&gt;"",CONCATENATE("(",Artefatos!AX$1,",",Artefatos!$BX93,",",Artefatos!$A93,",",Artefatos!$D93,"),"),"")</f>
        <v/>
      </c>
      <c r="AT90" s="6" t="str">
        <f>IF(Artefatos!AY93&lt;&gt;"",CONCATENATE("(",Artefatos!AY$1,",",Artefatos!$BX93,",",Artefatos!$A93,",",Artefatos!$D93,"),"),"")</f>
        <v/>
      </c>
      <c r="AU90" s="6" t="str">
        <f>IF(Artefatos!AZ93&lt;&gt;"",CONCATENATE("(",Artefatos!AZ$1,",",Artefatos!$BX93,",",Artefatos!$A93,",",Artefatos!$D93,"),"),"")</f>
        <v/>
      </c>
      <c r="AV90" s="6" t="str">
        <f>IF(Artefatos!BA93&lt;&gt;"",CONCATENATE("(",Artefatos!BA$1,",",Artefatos!$BX93,",",Artefatos!$A93,",",Artefatos!$D93,"),"),"")</f>
        <v/>
      </c>
      <c r="AW90" s="6" t="str">
        <f>IF(Artefatos!BB93&lt;&gt;"",CONCATENATE("(",Artefatos!BB$1,",",Artefatos!$BX93,",",Artefatos!$A93,",",Artefatos!$D93,"),"),"")</f>
        <v/>
      </c>
      <c r="AX90" s="6" t="str">
        <f>IF(Artefatos!BC93&lt;&gt;"",CONCATENATE("(",Artefatos!BC$1,",",Artefatos!$BX93,",",Artefatos!$A93,",",Artefatos!$D93,"),"),"")</f>
        <v/>
      </c>
      <c r="AY90" s="6" t="str">
        <f>IF(Artefatos!BD93&lt;&gt;"",CONCATENATE("(",Artefatos!BD$1,",",Artefatos!$BX93,",",Artefatos!$A93,",",Artefatos!$D93,"),"),"")</f>
        <v/>
      </c>
      <c r="AZ90" s="6" t="str">
        <f>IF(Artefatos!BE93&lt;&gt;"",CONCATENATE("(",Artefatos!BE$1,",",Artefatos!$BX93,",",Artefatos!$A93,",",Artefatos!$D93,"),"),"")</f>
        <v/>
      </c>
      <c r="BA90" s="6" t="str">
        <f>IF(Artefatos!BF93&lt;&gt;"",CONCATENATE("(",Artefatos!BF$1,",",Artefatos!$BX93,",",Artefatos!$A93,",",Artefatos!$D93,"),"),"")</f>
        <v/>
      </c>
      <c r="BB90" s="6" t="str">
        <f>IF(Artefatos!BG93&lt;&gt;"",CONCATENATE("(",Artefatos!BG$1,",",Artefatos!$BX93,",",Artefatos!$A93,",",Artefatos!$D93,"),"),"")</f>
        <v/>
      </c>
      <c r="BC90" s="6" t="str">
        <f>IF(Artefatos!BH93&lt;&gt;"",CONCATENATE("(",Artefatos!BH$1,",",Artefatos!$BX93,",",Artefatos!$A93,",",Artefatos!$D93,"),"),"")</f>
        <v/>
      </c>
      <c r="BD90" s="6" t="str">
        <f>IF(Artefatos!BI93&lt;&gt;"",CONCATENATE("(",Artefatos!BI$1,",",Artefatos!$BX93,",",Artefatos!$A93,",",Artefatos!$D93,"),"),"")</f>
        <v/>
      </c>
      <c r="BE90" s="6" t="str">
        <f>IF(Artefatos!BJ93&lt;&gt;"",CONCATENATE("(",Artefatos!BJ$1,",",Artefatos!$BX93,",",Artefatos!$A93,",",Artefatos!$D93,"),"),"")</f>
        <v/>
      </c>
      <c r="BF90" s="6" t="str">
        <f>IF(Artefatos!BK93&lt;&gt;"",CONCATENATE("(",Artefatos!BK$1,",",Artefatos!$BX93,",",Artefatos!$A93,",",Artefatos!$D93,"),"),"")</f>
        <v/>
      </c>
      <c r="BG90" s="6" t="str">
        <f>IF(Artefatos!BL93&lt;&gt;"",CONCATENATE("(",Artefatos!BL$1,",",Artefatos!$BX93,",",Artefatos!$A93,",",Artefatos!$D93,"),"),"")</f>
        <v/>
      </c>
      <c r="BH90" s="6" t="str">
        <f>IF(Artefatos!BM93&lt;&gt;"",CONCATENATE("(",Artefatos!BM$1,",",Artefatos!$BX93,",",Artefatos!$A93,",",Artefatos!$D93,"),"),"")</f>
        <v/>
      </c>
      <c r="BI90" s="6" t="str">
        <f>IF(Artefatos!BN93&lt;&gt;"",CONCATENATE("(",Artefatos!BN$1,",",Artefatos!$BX93,",",Artefatos!$A93,",",Artefatos!$D93,"),"),"")</f>
        <v/>
      </c>
      <c r="BJ90" s="6" t="str">
        <f>IF(Artefatos!BO93&lt;&gt;"",CONCATENATE("(",Artefatos!BO$1,",",Artefatos!$BX93,",",Artefatos!$A93,",",Artefatos!$D93,"),"),"")</f>
        <v/>
      </c>
      <c r="BK90" s="6" t="str">
        <f>IF(Artefatos!BP93&lt;&gt;"",CONCATENATE("(",Artefatos!BP$1,",",Artefatos!$BX93,",",Artefatos!$A93,",",Artefatos!$D93,"),"),"")</f>
        <v/>
      </c>
      <c r="BL90" s="6" t="str">
        <f>IF(Artefatos!BQ93&lt;&gt;"",CONCATENATE("(",Artefatos!BQ$1,",",Artefatos!$BX93,",",Artefatos!$A93,",",Artefatos!$D93,"),"),"")</f>
        <v/>
      </c>
      <c r="BM90" s="6" t="str">
        <f>IF(Artefatos!BR93&lt;&gt;"",CONCATENATE("(",Artefatos!BR$1,",",Artefatos!$BX93,",",Artefatos!$A93,",",Artefatos!$D93,"),"),"")</f>
        <v/>
      </c>
      <c r="BN90" s="6" t="str">
        <f>IF(Artefatos!BS93&lt;&gt;"",CONCATENATE("(",Artefatos!BS$1,",",Artefatos!$BX93,",",Artefatos!$A93,",",Artefatos!$D93,"),"),"")</f>
        <v/>
      </c>
      <c r="BO90" s="6" t="str">
        <f>IF(Artefatos!BT93&lt;&gt;"",CONCATENATE("(",Artefatos!BT$1,",",Artefatos!$BX93,",",Artefatos!$A93,",",Artefatos!$D93,"),"),"")</f>
        <v/>
      </c>
      <c r="BP90" s="6" t="str">
        <f>IF(Artefatos!BU93&lt;&gt;"",CONCATENATE("(",Artefatos!BU$1,",",Artefatos!$BX93,",",Artefatos!$A93,",",Artefatos!$D93,"),"),"")</f>
        <v/>
      </c>
      <c r="BQ90" s="6" t="str">
        <f>IF(Artefatos!BV93&lt;&gt;"",CONCATENATE("(",Artefatos!BV$1,",",Artefatos!$BX93,",",Artefatos!$A93,",",Artefatos!$D93,"),"),"")</f>
        <v/>
      </c>
      <c r="BR90" s="6" t="str">
        <f>IF(Artefatos!BW93&lt;&gt;"",CONCATENATE("(",Artefatos!BW$1,",",Artefatos!$BX93,",",Artefatos!$A93,",",Artefatos!$D93,"),"),"")</f>
        <v/>
      </c>
    </row>
    <row r="91" spans="1:70" x14ac:dyDescent="0.2">
      <c r="A91" s="6" t="str">
        <f>IF(Artefatos!F94&lt;&gt;"",CONCATENATE("(",Artefatos!F$1,",",Artefatos!$BX94,",",Artefatos!$A94,",",Artefatos!$D94,"),"),"")</f>
        <v/>
      </c>
      <c r="B91" s="6" t="str">
        <f>IF(Artefatos!G94&lt;&gt;"",CONCATENATE("(",Artefatos!G$1,",",Artefatos!$BX94,",",Artefatos!$A94,",",Artefatos!$D94,"),"),"")</f>
        <v/>
      </c>
      <c r="C91" s="6" t="str">
        <f>IF(Artefatos!H94&lt;&gt;"",CONCATENATE("(",Artefatos!H$1,",",Artefatos!$BX94,",",Artefatos!$A94,",",Artefatos!$D94,"),"),"")</f>
        <v/>
      </c>
      <c r="D91" s="6" t="str">
        <f>IF(Artefatos!I94&lt;&gt;"",CONCATENATE("(",Artefatos!I$1,",",Artefatos!$BX94,",",Artefatos!$A94,",",Artefatos!$D94,"),"),"")</f>
        <v/>
      </c>
      <c r="E91" s="6" t="str">
        <f>IF(Artefatos!J94&lt;&gt;"",CONCATENATE("(",Artefatos!J$1,",",Artefatos!$BX94,",",Artefatos!$A94,",",Artefatos!$D94,"),"),"")</f>
        <v/>
      </c>
      <c r="F91" s="6" t="str">
        <f>IF(Artefatos!K94&lt;&gt;"",CONCATENATE("(",Artefatos!K$1,",",Artefatos!$BX94,",",Artefatos!$A94,",",Artefatos!$D94,"),"),"")</f>
        <v/>
      </c>
      <c r="G91" s="6" t="str">
        <f>IF(Artefatos!L94&lt;&gt;"",CONCATENATE("(",Artefatos!L$1,",",Artefatos!$BX94,",",Artefatos!$A94,",",Artefatos!$D94,"),"),"")</f>
        <v/>
      </c>
      <c r="H91" s="6" t="str">
        <f>IF(Artefatos!M94&lt;&gt;"",CONCATENATE("(",Artefatos!M$1,",",Artefatos!$BX94,",",Artefatos!$A94,",",Artefatos!$D94,"),"),"")</f>
        <v/>
      </c>
      <c r="I91" s="6" t="str">
        <f>IF(Artefatos!N94&lt;&gt;"",CONCATENATE("(",Artefatos!N$1,",",Artefatos!$BX94,",",Artefatos!$A94,",",Artefatos!$D94,"),"),"")</f>
        <v/>
      </c>
      <c r="J91" s="6" t="str">
        <f>IF(Artefatos!O94&lt;&gt;"",CONCATENATE("(",Artefatos!O$1,",",Artefatos!$BX94,",",Artefatos!$A94,",",Artefatos!$D94,"),"),"")</f>
        <v/>
      </c>
      <c r="K91" s="6" t="str">
        <f>IF(Artefatos!P94&lt;&gt;"",CONCATENATE("(",Artefatos!P$1,",",Artefatos!$BX94,",",Artefatos!$A94,",",Artefatos!$D94,"),"),"")</f>
        <v/>
      </c>
      <c r="L91" s="6" t="str">
        <f>IF(Artefatos!Q94&lt;&gt;"",CONCATENATE("(",Artefatos!Q$1,",",Artefatos!$BX94,",",Artefatos!$A94,",",Artefatos!$D94,"),"),"")</f>
        <v/>
      </c>
      <c r="M91" s="6" t="str">
        <f>IF(Artefatos!R94&lt;&gt;"",CONCATENATE("(",Artefatos!R$1,",",Artefatos!$BX94,",",Artefatos!$A94,",",Artefatos!$D94,"),"),"")</f>
        <v/>
      </c>
      <c r="N91" s="6" t="str">
        <f>IF(Artefatos!S94&lt;&gt;"",CONCATENATE("(",Artefatos!S$1,",",Artefatos!$BX94,",",Artefatos!$A94,",",Artefatos!$D94,"),"),"")</f>
        <v/>
      </c>
      <c r="O91" s="6" t="str">
        <f>IF(Artefatos!T94&lt;&gt;"",CONCATENATE("(",Artefatos!T$1,",",Artefatos!$BX94,",",Artefatos!$A94,",",Artefatos!$D94,"),"),"")</f>
        <v/>
      </c>
      <c r="P91" s="6" t="str">
        <f>IF(Artefatos!U94&lt;&gt;"",CONCATENATE("(",Artefatos!U$1,",",Artefatos!$BX94,",",Artefatos!$A94,",",Artefatos!$D94,"),"),"")</f>
        <v/>
      </c>
      <c r="Q91" s="6" t="str">
        <f>IF(Artefatos!V94&lt;&gt;"",CONCATENATE("(",Artefatos!V$1,",",Artefatos!$BX94,",",Artefatos!$A94,",",Artefatos!$D94,"),"),"")</f>
        <v/>
      </c>
      <c r="R91" s="6" t="str">
        <f>IF(Artefatos!W94&lt;&gt;"",CONCATENATE("(",Artefatos!W$1,",",Artefatos!$BX94,",",Artefatos!$A94,",",Artefatos!$D94,"),"),"")</f>
        <v/>
      </c>
      <c r="S91" s="6" t="str">
        <f>IF(Artefatos!X94&lt;&gt;"",CONCATENATE("(",Artefatos!X$1,",",Artefatos!$BX94,",",Artefatos!$A94,",",Artefatos!$D94,"),"),"")</f>
        <v/>
      </c>
      <c r="T91" s="6" t="str">
        <f>IF(Artefatos!Y94&lt;&gt;"",CONCATENATE("(",Artefatos!Y$1,",",Artefatos!$BX94,",",Artefatos!$A94,",",Artefatos!$D94,"),"),"")</f>
        <v/>
      </c>
      <c r="U91" s="6" t="str">
        <f>IF(Artefatos!Z94&lt;&gt;"",CONCATENATE("(",Artefatos!Z$1,",",Artefatos!$BX94,",",Artefatos!$A94,",",Artefatos!$D94,"),"),"")</f>
        <v/>
      </c>
      <c r="V91" s="6" t="str">
        <f>IF(Artefatos!AA94&lt;&gt;"",CONCATENATE("(",Artefatos!AA$1,",",Artefatos!$BX94,",",Artefatos!$A94,",",Artefatos!$D94,"),"),"")</f>
        <v/>
      </c>
      <c r="W91" s="6" t="str">
        <f>IF(Artefatos!AB94&lt;&gt;"",CONCATENATE("(",Artefatos!AB$1,",",Artefatos!$BX94,",",Artefatos!$A94,",",Artefatos!$D94,"),"),"")</f>
        <v/>
      </c>
      <c r="X91" s="6" t="str">
        <f>IF(Artefatos!AC94&lt;&gt;"",CONCATENATE("(",Artefatos!AC$1,",",Artefatos!$BX94,",",Artefatos!$A94,",",Artefatos!$D94,"),"),"")</f>
        <v/>
      </c>
      <c r="Y91" s="6" t="str">
        <f>IF(Artefatos!AD94&lt;&gt;"",CONCATENATE("(",Artefatos!AD$1,",",Artefatos!$BX94,",",Artefatos!$A94,",",Artefatos!$D94,"),"),"")</f>
        <v/>
      </c>
      <c r="Z91" s="6" t="str">
        <f>IF(Artefatos!AE94&lt;&gt;"",CONCATENATE("(",Artefatos!AE$1,",",Artefatos!$BX94,",",Artefatos!$A94,",",Artefatos!$D94,"),"),"")</f>
        <v/>
      </c>
      <c r="AA91" s="6" t="str">
        <f>IF(Artefatos!AF94&lt;&gt;"",CONCATENATE("(",Artefatos!AF$1,",",Artefatos!$BX94,",",Artefatos!$A94,",",Artefatos!$D94,"),"),"")</f>
        <v/>
      </c>
      <c r="AB91" s="6" t="str">
        <f>IF(Artefatos!AG94&lt;&gt;"",CONCATENATE("(",Artefatos!AG$1,",",Artefatos!$BX94,",",Artefatos!$A94,",",Artefatos!$D94,"),"),"")</f>
        <v/>
      </c>
      <c r="AC91" s="6" t="str">
        <f>IF(Artefatos!AH94&lt;&gt;"",CONCATENATE("(",Artefatos!AH$1,",",Artefatos!$BX94,",",Artefatos!$A94,",",Artefatos!$D94,"),"),"")</f>
        <v/>
      </c>
      <c r="AD91" s="6" t="str">
        <f>IF(Artefatos!AI94&lt;&gt;"",CONCATENATE("(",Artefatos!AI$1,",",Artefatos!$BX94,",",Artefatos!$A94,",",Artefatos!$D94,"),"),"")</f>
        <v/>
      </c>
      <c r="AE91" s="6" t="str">
        <f>IF(Artefatos!AJ94&lt;&gt;"",CONCATENATE("(",Artefatos!AJ$1,",",Artefatos!$BX94,",",Artefatos!$A94,",",Artefatos!$D94,"),"),"")</f>
        <v/>
      </c>
      <c r="AF91" s="6" t="str">
        <f>IF(Artefatos!AK94&lt;&gt;"",CONCATENATE("(",Artefatos!AK$1,",",Artefatos!$BX94,",",Artefatos!$A94,",",Artefatos!$D94,"),"),"")</f>
        <v/>
      </c>
      <c r="AG91" s="6" t="str">
        <f>IF(Artefatos!AL94&lt;&gt;"",CONCATENATE("(",Artefatos!AL$1,",",Artefatos!$BX94,",",Artefatos!$A94,",",Artefatos!$D94,"),"),"")</f>
        <v/>
      </c>
      <c r="AH91" s="6" t="str">
        <f>IF(Artefatos!AM94&lt;&gt;"",CONCATENATE("(",Artefatos!AM$1,",",Artefatos!$BX94,",",Artefatos!$A94,",",Artefatos!$D94,"),"),"")</f>
        <v/>
      </c>
      <c r="AI91" s="6" t="str">
        <f>IF(Artefatos!AN94&lt;&gt;"",CONCATENATE("(",Artefatos!AN$1,",",Artefatos!$BX94,",",Artefatos!$A94,",",Artefatos!$D94,"),"),"")</f>
        <v/>
      </c>
      <c r="AJ91" s="6" t="str">
        <f>IF(Artefatos!AO94&lt;&gt;"",CONCATENATE("(",Artefatos!AO$1,",",Artefatos!$BX94,",",Artefatos!$A94,",",Artefatos!$D94,"),"),"")</f>
        <v/>
      </c>
      <c r="AK91" s="6" t="str">
        <f>IF(Artefatos!AP94&lt;&gt;"",CONCATENATE("(",Artefatos!AP$1,",",Artefatos!$BX94,",",Artefatos!$A94,",",Artefatos!$D94,"),"),"")</f>
        <v/>
      </c>
      <c r="AL91" s="6" t="str">
        <f>IF(Artefatos!AQ94&lt;&gt;"",CONCATENATE("(",Artefatos!AQ$1,",",Artefatos!$BX94,",",Artefatos!$A94,",",Artefatos!$D94,"),"),"")</f>
        <v/>
      </c>
      <c r="AM91" s="6" t="str">
        <f>IF(Artefatos!AR94&lt;&gt;"",CONCATENATE("(",Artefatos!AR$1,",",Artefatos!$BX94,",",Artefatos!$A94,",",Artefatos!$D94,"),"),"")</f>
        <v/>
      </c>
      <c r="AN91" s="6" t="str">
        <f>IF(Artefatos!AS94&lt;&gt;"",CONCATENATE("(",Artefatos!AS$1,",",Artefatos!$BX94,",",Artefatos!$A94,",",Artefatos!$D94,"),"),"")</f>
        <v/>
      </c>
      <c r="AO91" s="6" t="str">
        <f>IF(Artefatos!AT94&lt;&gt;"",CONCATENATE("(",Artefatos!AT$1,",",Artefatos!$BX94,",",Artefatos!$A94,",",Artefatos!$D94,"),"),"")</f>
        <v/>
      </c>
      <c r="AP91" s="6" t="str">
        <f>IF(Artefatos!AU94&lt;&gt;"",CONCATENATE("(",Artefatos!AU$1,",",Artefatos!$BX94,",",Artefatos!$A94,",",Artefatos!$D94,"),"),"")</f>
        <v/>
      </c>
      <c r="AQ91" s="6" t="str">
        <f>IF(Artefatos!AV94&lt;&gt;"",CONCATENATE("(",Artefatos!AV$1,",",Artefatos!$BX94,",",Artefatos!$A94,",",Artefatos!$D94,"),"),"")</f>
        <v/>
      </c>
      <c r="AR91" s="6" t="str">
        <f>IF(Artefatos!AW94&lt;&gt;"",CONCATENATE("(",Artefatos!AW$1,",",Artefatos!$BX94,",",Artefatos!$A94,",",Artefatos!$D94,"),"),"")</f>
        <v/>
      </c>
      <c r="AS91" s="6" t="str">
        <f>IF(Artefatos!AX94&lt;&gt;"",CONCATENATE("(",Artefatos!AX$1,",",Artefatos!$BX94,",",Artefatos!$A94,",",Artefatos!$D94,"),"),"")</f>
        <v/>
      </c>
      <c r="AT91" s="6" t="str">
        <f>IF(Artefatos!AY94&lt;&gt;"",CONCATENATE("(",Artefatos!AY$1,",",Artefatos!$BX94,",",Artefatos!$A94,",",Artefatos!$D94,"),"),"")</f>
        <v/>
      </c>
      <c r="AU91" s="6" t="str">
        <f>IF(Artefatos!AZ94&lt;&gt;"",CONCATENATE("(",Artefatos!AZ$1,",",Artefatos!$BX94,",",Artefatos!$A94,",",Artefatos!$D94,"),"),"")</f>
        <v/>
      </c>
      <c r="AV91" s="6" t="str">
        <f>IF(Artefatos!BA94&lt;&gt;"",CONCATENATE("(",Artefatos!BA$1,",",Artefatos!$BX94,",",Artefatos!$A94,",",Artefatos!$D94,"),"),"")</f>
        <v/>
      </c>
      <c r="AW91" s="6" t="str">
        <f>IF(Artefatos!BB94&lt;&gt;"",CONCATENATE("(",Artefatos!BB$1,",",Artefatos!$BX94,",",Artefatos!$A94,",",Artefatos!$D94,"),"),"")</f>
        <v/>
      </c>
      <c r="AX91" s="6" t="str">
        <f>IF(Artefatos!BC94&lt;&gt;"",CONCATENATE("(",Artefatos!BC$1,",",Artefatos!$BX94,",",Artefatos!$A94,",",Artefatos!$D94,"),"),"")</f>
        <v/>
      </c>
      <c r="AY91" s="6" t="str">
        <f>IF(Artefatos!BD94&lt;&gt;"",CONCATENATE("(",Artefatos!BD$1,",",Artefatos!$BX94,",",Artefatos!$A94,",",Artefatos!$D94,"),"),"")</f>
        <v/>
      </c>
      <c r="AZ91" s="6" t="str">
        <f>IF(Artefatos!BE94&lt;&gt;"",CONCATENATE("(",Artefatos!BE$1,",",Artefatos!$BX94,",",Artefatos!$A94,",",Artefatos!$D94,"),"),"")</f>
        <v/>
      </c>
      <c r="BA91" s="6" t="str">
        <f>IF(Artefatos!BF94&lt;&gt;"",CONCATENATE("(",Artefatos!BF$1,",",Artefatos!$BX94,",",Artefatos!$A94,",",Artefatos!$D94,"),"),"")</f>
        <v/>
      </c>
      <c r="BB91" s="6" t="str">
        <f>IF(Artefatos!BG94&lt;&gt;"",CONCATENATE("(",Artefatos!BG$1,",",Artefatos!$BX94,",",Artefatos!$A94,",",Artefatos!$D94,"),"),"")</f>
        <v/>
      </c>
      <c r="BC91" s="6" t="str">
        <f>IF(Artefatos!BH94&lt;&gt;"",CONCATENATE("(",Artefatos!BH$1,",",Artefatos!$BX94,",",Artefatos!$A94,",",Artefatos!$D94,"),"),"")</f>
        <v/>
      </c>
      <c r="BD91" s="6" t="str">
        <f>IF(Artefatos!BI94&lt;&gt;"",CONCATENATE("(",Artefatos!BI$1,",",Artefatos!$BX94,",",Artefatos!$A94,",",Artefatos!$D94,"),"),"")</f>
        <v/>
      </c>
      <c r="BE91" s="6" t="str">
        <f>IF(Artefatos!BJ94&lt;&gt;"",CONCATENATE("(",Artefatos!BJ$1,",",Artefatos!$BX94,",",Artefatos!$A94,",",Artefatos!$D94,"),"),"")</f>
        <v/>
      </c>
      <c r="BF91" s="6" t="str">
        <f>IF(Artefatos!BK94&lt;&gt;"",CONCATENATE("(",Artefatos!BK$1,",",Artefatos!$BX94,",",Artefatos!$A94,",",Artefatos!$D94,"),"),"")</f>
        <v/>
      </c>
      <c r="BG91" s="6" t="str">
        <f>IF(Artefatos!BL94&lt;&gt;"",CONCATENATE("(",Artefatos!BL$1,",",Artefatos!$BX94,",",Artefatos!$A94,",",Artefatos!$D94,"),"),"")</f>
        <v/>
      </c>
      <c r="BH91" s="6" t="str">
        <f>IF(Artefatos!BM94&lt;&gt;"",CONCATENATE("(",Artefatos!BM$1,",",Artefatos!$BX94,",",Artefatos!$A94,",",Artefatos!$D94,"),"),"")</f>
        <v/>
      </c>
      <c r="BI91" s="6" t="str">
        <f>IF(Artefatos!BN94&lt;&gt;"",CONCATENATE("(",Artefatos!BN$1,",",Artefatos!$BX94,",",Artefatos!$A94,",",Artefatos!$D94,"),"),"")</f>
        <v/>
      </c>
      <c r="BJ91" s="6" t="str">
        <f>IF(Artefatos!BO94&lt;&gt;"",CONCATENATE("(",Artefatos!BO$1,",",Artefatos!$BX94,",",Artefatos!$A94,",",Artefatos!$D94,"),"),"")</f>
        <v/>
      </c>
      <c r="BK91" s="6" t="str">
        <f>IF(Artefatos!BP94&lt;&gt;"",CONCATENATE("(",Artefatos!BP$1,",",Artefatos!$BX94,",",Artefatos!$A94,",",Artefatos!$D94,"),"),"")</f>
        <v/>
      </c>
      <c r="BL91" s="6" t="str">
        <f>IF(Artefatos!BQ94&lt;&gt;"",CONCATENATE("(",Artefatos!BQ$1,",",Artefatos!$BX94,",",Artefatos!$A94,",",Artefatos!$D94,"),"),"")</f>
        <v/>
      </c>
      <c r="BM91" s="6" t="str">
        <f>IF(Artefatos!BR94&lt;&gt;"",CONCATENATE("(",Artefatos!BR$1,",",Artefatos!$BX94,",",Artefatos!$A94,",",Artefatos!$D94,"),"),"")</f>
        <v/>
      </c>
      <c r="BN91" s="6" t="str">
        <f>IF(Artefatos!BS94&lt;&gt;"",CONCATENATE("(",Artefatos!BS$1,",",Artefatos!$BX94,",",Artefatos!$A94,",",Artefatos!$D94,"),"),"")</f>
        <v/>
      </c>
      <c r="BO91" s="6" t="str">
        <f>IF(Artefatos!BT94&lt;&gt;"",CONCATENATE("(",Artefatos!BT$1,",",Artefatos!$BX94,",",Artefatos!$A94,",",Artefatos!$D94,"),"),"")</f>
        <v/>
      </c>
      <c r="BP91" s="6" t="str">
        <f>IF(Artefatos!BU94&lt;&gt;"",CONCATENATE("(",Artefatos!BU$1,",",Artefatos!$BX94,",",Artefatos!$A94,",",Artefatos!$D94,"),"),"")</f>
        <v/>
      </c>
      <c r="BQ91" s="6" t="str">
        <f>IF(Artefatos!BV94&lt;&gt;"",CONCATENATE("(",Artefatos!BV$1,",",Artefatos!$BX94,",",Artefatos!$A94,",",Artefatos!$D94,"),"),"")</f>
        <v/>
      </c>
      <c r="BR91" s="6" t="str">
        <f>IF(Artefatos!BW94&lt;&gt;"",CONCATENATE("(",Artefatos!BW$1,",",Artefatos!$BX94,",",Artefatos!$A94,",",Artefatos!$D94,"),"),"")</f>
        <v/>
      </c>
    </row>
    <row r="92" spans="1:70" x14ac:dyDescent="0.2">
      <c r="A92" s="6" t="str">
        <f>IF(Artefatos!F95&lt;&gt;"",CONCATENATE("(",Artefatos!F$1,",",Artefatos!$BX95,",",Artefatos!$A95,",",Artefatos!$D95,"),"),"")</f>
        <v/>
      </c>
      <c r="B92" s="6" t="str">
        <f>IF(Artefatos!G95&lt;&gt;"",CONCATENATE("(",Artefatos!G$1,",",Artefatos!$BX95,",",Artefatos!$A95,",",Artefatos!$D95,"),"),"")</f>
        <v/>
      </c>
      <c r="C92" s="6" t="str">
        <f>IF(Artefatos!H95&lt;&gt;"",CONCATENATE("(",Artefatos!H$1,",",Artefatos!$BX95,",",Artefatos!$A95,",",Artefatos!$D95,"),"),"")</f>
        <v/>
      </c>
      <c r="D92" s="6" t="str">
        <f>IF(Artefatos!I95&lt;&gt;"",CONCATENATE("(",Artefatos!I$1,",",Artefatos!$BX95,",",Artefatos!$A95,",",Artefatos!$D95,"),"),"")</f>
        <v/>
      </c>
      <c r="E92" s="6" t="str">
        <f>IF(Artefatos!J95&lt;&gt;"",CONCATENATE("(",Artefatos!J$1,",",Artefatos!$BX95,",",Artefatos!$A95,",",Artefatos!$D95,"),"),"")</f>
        <v/>
      </c>
      <c r="F92" s="6" t="str">
        <f>IF(Artefatos!K95&lt;&gt;"",CONCATENATE("(",Artefatos!K$1,",",Artefatos!$BX95,",",Artefatos!$A95,",",Artefatos!$D95,"),"),"")</f>
        <v/>
      </c>
      <c r="G92" s="6" t="str">
        <f>IF(Artefatos!L95&lt;&gt;"",CONCATENATE("(",Artefatos!L$1,",",Artefatos!$BX95,",",Artefatos!$A95,",",Artefatos!$D95,"),"),"")</f>
        <v/>
      </c>
      <c r="H92" s="6" t="str">
        <f>IF(Artefatos!M95&lt;&gt;"",CONCATENATE("(",Artefatos!M$1,",",Artefatos!$BX95,",",Artefatos!$A95,",",Artefatos!$D95,"),"),"")</f>
        <v/>
      </c>
      <c r="I92" s="6" t="str">
        <f>IF(Artefatos!N95&lt;&gt;"",CONCATENATE("(",Artefatos!N$1,",",Artefatos!$BX95,",",Artefatos!$A95,",",Artefatos!$D95,"),"),"")</f>
        <v/>
      </c>
      <c r="J92" s="6" t="str">
        <f>IF(Artefatos!O95&lt;&gt;"",CONCATENATE("(",Artefatos!O$1,",",Artefatos!$BX95,",",Artefatos!$A95,",",Artefatos!$D95,"),"),"")</f>
        <v/>
      </c>
      <c r="K92" s="6" t="str">
        <f>IF(Artefatos!P95&lt;&gt;"",CONCATENATE("(",Artefatos!P$1,",",Artefatos!$BX95,",",Artefatos!$A95,",",Artefatos!$D95,"),"),"")</f>
        <v/>
      </c>
      <c r="L92" s="6" t="str">
        <f>IF(Artefatos!Q95&lt;&gt;"",CONCATENATE("(",Artefatos!Q$1,",",Artefatos!$BX95,",",Artefatos!$A95,",",Artefatos!$D95,"),"),"")</f>
        <v/>
      </c>
      <c r="M92" s="6" t="str">
        <f>IF(Artefatos!R95&lt;&gt;"",CONCATENATE("(",Artefatos!R$1,",",Artefatos!$BX95,",",Artefatos!$A95,",",Artefatos!$D95,"),"),"")</f>
        <v/>
      </c>
      <c r="N92" s="6" t="str">
        <f>IF(Artefatos!S95&lt;&gt;"",CONCATENATE("(",Artefatos!S$1,",",Artefatos!$BX95,",",Artefatos!$A95,",",Artefatos!$D95,"),"),"")</f>
        <v/>
      </c>
      <c r="O92" s="6" t="str">
        <f>IF(Artefatos!T95&lt;&gt;"",CONCATENATE("(",Artefatos!T$1,",",Artefatos!$BX95,",",Artefatos!$A95,",",Artefatos!$D95,"),"),"")</f>
        <v/>
      </c>
      <c r="P92" s="6" t="str">
        <f>IF(Artefatos!U95&lt;&gt;"",CONCATENATE("(",Artefatos!U$1,",",Artefatos!$BX95,",",Artefatos!$A95,",",Artefatos!$D95,"),"),"")</f>
        <v/>
      </c>
      <c r="Q92" s="6" t="str">
        <f>IF(Artefatos!V95&lt;&gt;"",CONCATENATE("(",Artefatos!V$1,",",Artefatos!$BX95,",",Artefatos!$A95,",",Artefatos!$D95,"),"),"")</f>
        <v/>
      </c>
      <c r="R92" s="6" t="str">
        <f>IF(Artefatos!W95&lt;&gt;"",CONCATENATE("(",Artefatos!W$1,",",Artefatos!$BX95,",",Artefatos!$A95,",",Artefatos!$D95,"),"),"")</f>
        <v/>
      </c>
      <c r="S92" s="6" t="str">
        <f>IF(Artefatos!X95&lt;&gt;"",CONCATENATE("(",Artefatos!X$1,",",Artefatos!$BX95,",",Artefatos!$A95,",",Artefatos!$D95,"),"),"")</f>
        <v/>
      </c>
      <c r="T92" s="6" t="str">
        <f>IF(Artefatos!Y95&lt;&gt;"",CONCATENATE("(",Artefatos!Y$1,",",Artefatos!$BX95,",",Artefatos!$A95,",",Artefatos!$D95,"),"),"")</f>
        <v/>
      </c>
      <c r="U92" s="6" t="str">
        <f>IF(Artefatos!Z95&lt;&gt;"",CONCATENATE("(",Artefatos!Z$1,",",Artefatos!$BX95,",",Artefatos!$A95,",",Artefatos!$D95,"),"),"")</f>
        <v/>
      </c>
      <c r="V92" s="6" t="str">
        <f>IF(Artefatos!AA95&lt;&gt;"",CONCATENATE("(",Artefatos!AA$1,",",Artefatos!$BX95,",",Artefatos!$A95,",",Artefatos!$D95,"),"),"")</f>
        <v/>
      </c>
      <c r="W92" s="6" t="str">
        <f>IF(Artefatos!AB95&lt;&gt;"",CONCATENATE("(",Artefatos!AB$1,",",Artefatos!$BX95,",",Artefatos!$A95,",",Artefatos!$D95,"),"),"")</f>
        <v/>
      </c>
      <c r="X92" s="6" t="str">
        <f>IF(Artefatos!AC95&lt;&gt;"",CONCATENATE("(",Artefatos!AC$1,",",Artefatos!$BX95,",",Artefatos!$A95,",",Artefatos!$D95,"),"),"")</f>
        <v/>
      </c>
      <c r="Y92" s="6" t="str">
        <f>IF(Artefatos!AD95&lt;&gt;"",CONCATENATE("(",Artefatos!AD$1,",",Artefatos!$BX95,",",Artefatos!$A95,",",Artefatos!$D95,"),"),"")</f>
        <v/>
      </c>
      <c r="Z92" s="6" t="str">
        <f>IF(Artefatos!AE95&lt;&gt;"",CONCATENATE("(",Artefatos!AE$1,",",Artefatos!$BX95,",",Artefatos!$A95,",",Artefatos!$D95,"),"),"")</f>
        <v/>
      </c>
      <c r="AA92" s="6" t="str">
        <f>IF(Artefatos!AF95&lt;&gt;"",CONCATENATE("(",Artefatos!AF$1,",",Artefatos!$BX95,",",Artefatos!$A95,",",Artefatos!$D95,"),"),"")</f>
        <v/>
      </c>
      <c r="AB92" s="6" t="str">
        <f>IF(Artefatos!AG95&lt;&gt;"",CONCATENATE("(",Artefatos!AG$1,",",Artefatos!$BX95,",",Artefatos!$A95,",",Artefatos!$D95,"),"),"")</f>
        <v/>
      </c>
      <c r="AC92" s="6" t="str">
        <f>IF(Artefatos!AH95&lt;&gt;"",CONCATENATE("(",Artefatos!AH$1,",",Artefatos!$BX95,",",Artefatos!$A95,",",Artefatos!$D95,"),"),"")</f>
        <v/>
      </c>
      <c r="AD92" s="6" t="str">
        <f>IF(Artefatos!AI95&lt;&gt;"",CONCATENATE("(",Artefatos!AI$1,",",Artefatos!$BX95,",",Artefatos!$A95,",",Artefatos!$D95,"),"),"")</f>
        <v/>
      </c>
      <c r="AE92" s="6" t="str">
        <f>IF(Artefatos!AJ95&lt;&gt;"",CONCATENATE("(",Artefatos!AJ$1,",",Artefatos!$BX95,",",Artefatos!$A95,",",Artefatos!$D95,"),"),"")</f>
        <v/>
      </c>
      <c r="AF92" s="6" t="str">
        <f>IF(Artefatos!AK95&lt;&gt;"",CONCATENATE("(",Artefatos!AK$1,",",Artefatos!$BX95,",",Artefatos!$A95,",",Artefatos!$D95,"),"),"")</f>
        <v/>
      </c>
      <c r="AG92" s="6" t="str">
        <f>IF(Artefatos!AL95&lt;&gt;"",CONCATENATE("(",Artefatos!AL$1,",",Artefatos!$BX95,",",Artefatos!$A95,",",Artefatos!$D95,"),"),"")</f>
        <v/>
      </c>
      <c r="AH92" s="6" t="str">
        <f>IF(Artefatos!AM95&lt;&gt;"",CONCATENATE("(",Artefatos!AM$1,",",Artefatos!$BX95,",",Artefatos!$A95,",",Artefatos!$D95,"),"),"")</f>
        <v/>
      </c>
      <c r="AI92" s="6" t="str">
        <f>IF(Artefatos!AN95&lt;&gt;"",CONCATENATE("(",Artefatos!AN$1,",",Artefatos!$BX95,",",Artefatos!$A95,",",Artefatos!$D95,"),"),"")</f>
        <v/>
      </c>
      <c r="AJ92" s="6" t="str">
        <f>IF(Artefatos!AO95&lt;&gt;"",CONCATENATE("(",Artefatos!AO$1,",",Artefatos!$BX95,",",Artefatos!$A95,",",Artefatos!$D95,"),"),"")</f>
        <v/>
      </c>
      <c r="AK92" s="6" t="str">
        <f>IF(Artefatos!AP95&lt;&gt;"",CONCATENATE("(",Artefatos!AP$1,",",Artefatos!$BX95,",",Artefatos!$A95,",",Artefatos!$D95,"),"),"")</f>
        <v/>
      </c>
      <c r="AL92" s="6" t="str">
        <f>IF(Artefatos!AQ95&lt;&gt;"",CONCATENATE("(",Artefatos!AQ$1,",",Artefatos!$BX95,",",Artefatos!$A95,",",Artefatos!$D95,"),"),"")</f>
        <v/>
      </c>
      <c r="AM92" s="6" t="str">
        <f>IF(Artefatos!AR95&lt;&gt;"",CONCATENATE("(",Artefatos!AR$1,",",Artefatos!$BX95,",",Artefatos!$A95,",",Artefatos!$D95,"),"),"")</f>
        <v/>
      </c>
      <c r="AN92" s="6" t="str">
        <f>IF(Artefatos!AS95&lt;&gt;"",CONCATENATE("(",Artefatos!AS$1,",",Artefatos!$BX95,",",Artefatos!$A95,",",Artefatos!$D95,"),"),"")</f>
        <v/>
      </c>
      <c r="AO92" s="6" t="str">
        <f>IF(Artefatos!AT95&lt;&gt;"",CONCATENATE("(",Artefatos!AT$1,",",Artefatos!$BX95,",",Artefatos!$A95,",",Artefatos!$D95,"),"),"")</f>
        <v/>
      </c>
      <c r="AP92" s="6" t="str">
        <f>IF(Artefatos!AU95&lt;&gt;"",CONCATENATE("(",Artefatos!AU$1,",",Artefatos!$BX95,",",Artefatos!$A95,",",Artefatos!$D95,"),"),"")</f>
        <v/>
      </c>
      <c r="AQ92" s="6" t="str">
        <f>IF(Artefatos!AV95&lt;&gt;"",CONCATENATE("(",Artefatos!AV$1,",",Artefatos!$BX95,",",Artefatos!$A95,",",Artefatos!$D95,"),"),"")</f>
        <v/>
      </c>
      <c r="AR92" s="6" t="str">
        <f>IF(Artefatos!AW95&lt;&gt;"",CONCATENATE("(",Artefatos!AW$1,",",Artefatos!$BX95,",",Artefatos!$A95,",",Artefatos!$D95,"),"),"")</f>
        <v/>
      </c>
      <c r="AS92" s="6" t="str">
        <f>IF(Artefatos!AX95&lt;&gt;"",CONCATENATE("(",Artefatos!AX$1,",",Artefatos!$BX95,",",Artefatos!$A95,",",Artefatos!$D95,"),"),"")</f>
        <v/>
      </c>
      <c r="AT92" s="6" t="str">
        <f>IF(Artefatos!AY95&lt;&gt;"",CONCATENATE("(",Artefatos!AY$1,",",Artefatos!$BX95,",",Artefatos!$A95,",",Artefatos!$D95,"),"),"")</f>
        <v/>
      </c>
      <c r="AU92" s="6" t="str">
        <f>IF(Artefatos!AZ95&lt;&gt;"",CONCATENATE("(",Artefatos!AZ$1,",",Artefatos!$BX95,",",Artefatos!$A95,",",Artefatos!$D95,"),"),"")</f>
        <v/>
      </c>
      <c r="AV92" s="6" t="str">
        <f>IF(Artefatos!BA95&lt;&gt;"",CONCATENATE("(",Artefatos!BA$1,",",Artefatos!$BX95,",",Artefatos!$A95,",",Artefatos!$D95,"),"),"")</f>
        <v/>
      </c>
      <c r="AW92" s="6" t="str">
        <f>IF(Artefatos!BB95&lt;&gt;"",CONCATENATE("(",Artefatos!BB$1,",",Artefatos!$BX95,",",Artefatos!$A95,",",Artefatos!$D95,"),"),"")</f>
        <v/>
      </c>
      <c r="AX92" s="6" t="str">
        <f>IF(Artefatos!BC95&lt;&gt;"",CONCATENATE("(",Artefatos!BC$1,",",Artefatos!$BX95,",",Artefatos!$A95,",",Artefatos!$D95,"),"),"")</f>
        <v/>
      </c>
      <c r="AY92" s="6" t="str">
        <f>IF(Artefatos!BD95&lt;&gt;"",CONCATENATE("(",Artefatos!BD$1,",",Artefatos!$BX95,",",Artefatos!$A95,",",Artefatos!$D95,"),"),"")</f>
        <v/>
      </c>
      <c r="AZ92" s="6" t="str">
        <f>IF(Artefatos!BE95&lt;&gt;"",CONCATENATE("(",Artefatos!BE$1,",",Artefatos!$BX95,",",Artefatos!$A95,",",Artefatos!$D95,"),"),"")</f>
        <v/>
      </c>
      <c r="BA92" s="6" t="str">
        <f>IF(Artefatos!BF95&lt;&gt;"",CONCATENATE("(",Artefatos!BF$1,",",Artefatos!$BX95,",",Artefatos!$A95,",",Artefatos!$D95,"),"),"")</f>
        <v/>
      </c>
      <c r="BB92" s="6" t="str">
        <f>IF(Artefatos!BG95&lt;&gt;"",CONCATENATE("(",Artefatos!BG$1,",",Artefatos!$BX95,",",Artefatos!$A95,",",Artefatos!$D95,"),"),"")</f>
        <v/>
      </c>
      <c r="BC92" s="6" t="str">
        <f>IF(Artefatos!BH95&lt;&gt;"",CONCATENATE("(",Artefatos!BH$1,",",Artefatos!$BX95,",",Artefatos!$A95,",",Artefatos!$D95,"),"),"")</f>
        <v/>
      </c>
      <c r="BD92" s="6" t="str">
        <f>IF(Artefatos!BI95&lt;&gt;"",CONCATENATE("(",Artefatos!BI$1,",",Artefatos!$BX95,",",Artefatos!$A95,",",Artefatos!$D95,"),"),"")</f>
        <v/>
      </c>
      <c r="BE92" s="6" t="str">
        <f>IF(Artefatos!BJ95&lt;&gt;"",CONCATENATE("(",Artefatos!BJ$1,",",Artefatos!$BX95,",",Artefatos!$A95,",",Artefatos!$D95,"),"),"")</f>
        <v/>
      </c>
      <c r="BF92" s="6" t="str">
        <f>IF(Artefatos!BK95&lt;&gt;"",CONCATENATE("(",Artefatos!BK$1,",",Artefatos!$BX95,",",Artefatos!$A95,",",Artefatos!$D95,"),"),"")</f>
        <v/>
      </c>
      <c r="BG92" s="6" t="str">
        <f>IF(Artefatos!BL95&lt;&gt;"",CONCATENATE("(",Artefatos!BL$1,",",Artefatos!$BX95,",",Artefatos!$A95,",",Artefatos!$D95,"),"),"")</f>
        <v/>
      </c>
      <c r="BH92" s="6" t="str">
        <f>IF(Artefatos!BM95&lt;&gt;"",CONCATENATE("(",Artefatos!BM$1,",",Artefatos!$BX95,",",Artefatos!$A95,",",Artefatos!$D95,"),"),"")</f>
        <v/>
      </c>
      <c r="BI92" s="6" t="str">
        <f>IF(Artefatos!BN95&lt;&gt;"",CONCATENATE("(",Artefatos!BN$1,",",Artefatos!$BX95,",",Artefatos!$A95,",",Artefatos!$D95,"),"),"")</f>
        <v/>
      </c>
      <c r="BJ92" s="6" t="str">
        <f>IF(Artefatos!BO95&lt;&gt;"",CONCATENATE("(",Artefatos!BO$1,",",Artefatos!$BX95,",",Artefatos!$A95,",",Artefatos!$D95,"),"),"")</f>
        <v/>
      </c>
      <c r="BK92" s="6" t="str">
        <f>IF(Artefatos!BP95&lt;&gt;"",CONCATENATE("(",Artefatos!BP$1,",",Artefatos!$BX95,",",Artefatos!$A95,",",Artefatos!$D95,"),"),"")</f>
        <v/>
      </c>
      <c r="BL92" s="6" t="str">
        <f>IF(Artefatos!BQ95&lt;&gt;"",CONCATENATE("(",Artefatos!BQ$1,",",Artefatos!$BX95,",",Artefatos!$A95,",",Artefatos!$D95,"),"),"")</f>
        <v/>
      </c>
      <c r="BM92" s="6" t="str">
        <f>IF(Artefatos!BR95&lt;&gt;"",CONCATENATE("(",Artefatos!BR$1,",",Artefatos!$BX95,",",Artefatos!$A95,",",Artefatos!$D95,"),"),"")</f>
        <v/>
      </c>
      <c r="BN92" s="6" t="str">
        <f>IF(Artefatos!BS95&lt;&gt;"",CONCATENATE("(",Artefatos!BS$1,",",Artefatos!$BX95,",",Artefatos!$A95,",",Artefatos!$D95,"),"),"")</f>
        <v/>
      </c>
      <c r="BO92" s="6" t="str">
        <f>IF(Artefatos!BT95&lt;&gt;"",CONCATENATE("(",Artefatos!BT$1,",",Artefatos!$BX95,",",Artefatos!$A95,",",Artefatos!$D95,"),"),"")</f>
        <v/>
      </c>
      <c r="BP92" s="6" t="str">
        <f>IF(Artefatos!BU95&lt;&gt;"",CONCATENATE("(",Artefatos!BU$1,",",Artefatos!$BX95,",",Artefatos!$A95,",",Artefatos!$D95,"),"),"")</f>
        <v/>
      </c>
      <c r="BQ92" s="6" t="str">
        <f>IF(Artefatos!BV95&lt;&gt;"",CONCATENATE("(",Artefatos!BV$1,",",Artefatos!$BX95,",",Artefatos!$A95,",",Artefatos!$D95,"),"),"")</f>
        <v/>
      </c>
      <c r="BR92" s="6" t="str">
        <f>IF(Artefatos!BW95&lt;&gt;"",CONCATENATE("(",Artefatos!BW$1,",",Artefatos!$BX95,",",Artefatos!$A95,",",Artefatos!$D95,"),"),"")</f>
        <v/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"/>
  <sheetViews>
    <sheetView tabSelected="1" zoomScaleNormal="100" workbookViewId="0">
      <selection sqref="A1:A2"/>
    </sheetView>
  </sheetViews>
  <sheetFormatPr defaultColWidth="9.140625" defaultRowHeight="12.75" x14ac:dyDescent="0.2"/>
  <cols>
    <col min="1" max="1" width="173.5703125" style="1" customWidth="1"/>
    <col min="2" max="2" width="9.5703125" style="1" customWidth="1"/>
    <col min="3" max="3" width="9.140625" style="1"/>
    <col min="4" max="4" width="41.85546875" style="1" customWidth="1"/>
    <col min="5" max="16384" width="9.140625" style="1"/>
  </cols>
  <sheetData>
    <row r="1" spans="1:4" x14ac:dyDescent="0.2">
      <c r="A1" s="1" t="s">
        <v>136</v>
      </c>
    </row>
    <row r="2" spans="1:4" ht="382.5" x14ac:dyDescent="0.2">
      <c r="A2" s="9" t="str">
        <f>_xlfn.CONCAT(lei_tipo_artefato)</f>
        <v>(1,1,1,true),(2,1,1,true),(3,1,1,true),(4,1,1,true),(5,1,1,true),(6,1,1,true),(7,1,1,true),(8,1,1,true),(9,1,1,true),(10,1,1,true),(11,1,1,true),(12,1,1,true),(13,1,1,true),(14,1,1,true),(15,1,1,true),(16,1,1,true),(17,1,1,true),(18,1,1,true),(19,1,1,true),(20,1,1,true),(21,1,1,true),(22,1,1,true),(23,1,1,true),(24,1,1,true),(25,1,1,true),(26,1,1,true),(27,1,1,true),(28,1,1,true),(29,1,1,true),(30,1,1,true),(31,1,1,true),(32,1,1,true),(33,1,1,true),(34,1,1,true),(35,1,1,true),(36,1,1,true),(37,1,1,true),(38,1,1,true),(39,1,1,true),(40,1,1,true),(41,1,1,true),(42,1,1,true),(43,1,1,true),(44,1,1,true),(45,1,1,true),(46,1,1,true),(47,1,1,true),(48,1,1,true),(49,1,1,true),(50,1,1,true),(51,1,1,true),(52,1,1,true),(53,1,1,true),(54,1,1,true),(55,1,1,true),(56,1,1,true),(57,1,1,true),(58,1,1,true),(59,1,1,true),(60,1,1,true),(61,1,1,true),(62,1,1,true),(63,1,1,true),(64,1,1,true),(65,1,1,true),(66,1,1,true),(67,1,1,true),(68,1,1,true),(69,1,1,true),(70,1,1,true),(1,1,2,true),(2,1,2,true),(29,1,2,true),(30,1,2,true),(1,1,3,true),(2,1,3,true),(29,1,3,true),(30,1,3,true),(1,1,4,true),(2,1,4,true),(29,1,4,true),(30,1,4,true),(1,1,5,true),(2,1,5,true),(29,1,5,true),(30,1,5,true),(1,1,6,true),(2,1,6,true),(29,1,6,true),(30,1,6,true),(1,1,7,true),(2,1,7,true),(29,1,7,true),(30,1,7,true),(1,1,8,true),(2,1,8,true),(29,1,8,true),(30,1,8,true),(1,1,9,true),(2,1,9,true),(29,1,9,true),(30,1,9,true),(1,1,10,true),(2,1,10,true),(29,1,10,true),(30,1,10,true),(1,1,11,true),(2,1,11,true),(29,1,11,true),(30,1,11,true),(1,1,12,true),(2,1,12,true),(29,1,12,true),(30,1,12,true),(1,1,13,true),(2,1,13,true),(29,1,13,true),(30,1,13,true),(1,1,14,true),(2,1,14,true),(29,1,14,true),(30,1,14,true),(1,1,15,true),(2,1,15,true),(29,1,15,true),(30,1,15,true),(29,1,16,true),(30,1,16,true),(1,1,17,true),(2,1,17,true),(29,1,17,true),(30,1,17,true),(1,1,18,true),(2,1,18,true),(29,1,18,true),(30,1,18,true),(1,1,19,true),(2,1,19,true),(29,1,19,true),(30,1,19,true),(1,1,20,true),(29,1,20,true),(1,1,21,true),(2,1,21,true),(29,1,21,true),(30,1,21,true),(1,1,22,true),(2,1,22,true),(29,1,22,true),(30,1,22,true),(1,1,23,true),(2,1,23,true),(29,1,23,true),(30,1,23,true),(1,1,24,true),(2,1,24,true),(29,1,24,true),(30,1,24,true),(1,1,25,true),(2,1,25,true),(29,1,25,true),(30,1,25,true),(1,1,26,true),(2,1,26,true),(29,1,26,true),(30,1,26,true),(1,1,27,true),(2,1,27,true),(29,1,27,true),(30,1,27,true),(1,1,28,true),(2,1,28,true),(29,1,28,true),(30,1,28,true),(1,1,29,true),(2,1,29,true),(29,1,29,true),(30,1,29,true),(1,1,30,true),(2,1,30,true),(29,1,30,true),(30,1,30,true),(1,1,31,true),(2,1,31,true),(29,1,31,true),(30,1,31,true),(1,1,32,true),(2,1,32,true),(29,1,32,true),(30,1,32,true),(1,1,33,true),(2,1,33,true),(29,1,33,true),(30,1,33,true),(1,1,34,true),(2,1,34,true),(29,1,34,true),(30,1,34,true),(1,1,35,true),(2,1,35,true),(29,1,35,true),(30,1,35,true),(1,1,36,true),(2,1,36,true),(29,1,36,true),(30,1,36,true),(1,1,37,true),(2,1,37,true),(29,1,37,true),(30,1,37,true),(1,1,38,true),(2,1,38,true),(29,1,38,true),(30,1,38,true),(1,1,39,true),(2,1,39,true),(29,1,39,true),(30,1,39,true),(1,1,40,true),(2,1,40,true),(29,1,40,true),(30,1,40,true),(1,1,41,true),(2,1,41,true),(29,1,41,true),(30,1,41,true),(1,1,42,true),(2,1,42,true),(29,1,42,true),(30,1,42,true),(1,1,43,true),(2,1,43,true),(29,1,43,true),(30,1,43,true),(1,1,44,true),(2,1,44,true),(29,1,44,true),(30,1,44,true),(1,1,45,true),(29,1,45,true),(1,1,46,true),(2,1,46,true),(29,1,46,true),(30,1,46,true),(1,1,47,true),(2,1,47,true),(29,1,47,true),(30,1,47,true),(1,1,48,true),(29,1,48,true),(1,1,49,true),(2,1,49,true),(29,1,49,true),(30,1,49,true),(31,1,50,true),(32,1,50,true),(31,1,51,true),(32,1,51,true),(31,1,52,true),(32,1,52,true),(31,1,53,true),(32,1,53,true),(31,1,54,true),(32,1,54,true),(1,1,55,true),(2,1,55,true),(29,1,55,true),(30,1,55,true),(31,1,55,true),(32,1,55,true),(1,1,56,true),(2,1,56,true),(29,1,56,true),(30,1,56,true),(31,1,56,true),(32,1,56,true),(1,1,57,true),(2,1,57,true),(29,1,57,true),(30,1,57,true),(31,1,57,true),(32,1,57,true),(1,1,58,true),(2,1,58,true),(29,1,58,true),(30,1,58,true),(31,1,58,true),(32,1,58,true),(1,1,59,true),(2,1,59,true),(29,1,59,true),(30,1,59,true),(31,1,59,true),(32,1,59,true),(31,1,60,true),(32,1,60,true),(31,1,61,true),(32,1,61,true),(31,1,62,true),(32,1,62,true),(31,1,63,true),(32,1,63,true),(1,1,64,true),(2,1,64,true),(29,1,64,true),(30,1,64,true),(31,1,64,true),(32,1,64,true),(1,2,53,true),(2,2,53,true),(10,2,53,true),(12,2,53,true),(13,2,53,true),(29,2,53,true),(30,2,53,true),(31,2,53,true),(32,2,53,true),(70,2,53,true),(12,2,54,true),(13,2,54,true),(31,2,54,true),(32,2,54,true),(1,2,55,true),(2,2,55,true),(10,2,55,true),(12,2,55,true),(13,2,55,true),(19,2,55,true),(29,2,55,true),(30,2,55,true),(31,2,55,true),(32,2,55,true),(70,2,55,true),(1,2,56,true),(2,2,56,true),(10,2,56,true),(12,2,56,true),(13,2,56,true),(19,2,56,true),(29,2,56,true),(30,2,56,true),(31,2,56,true),(32,2,56,true),(70,2,56,true),(1,2,57,true),(2,2,57,true),(10,2,57,true),(12,2,57,true),(13,2,57,true),(19,2,57,true),(29,2,57,true),(30,2,57,true),(31,2,57,true),(32,2,57,true),(70,2,57,true),(1,2,58,true),(2,2,58,true),(10,2,58,true),(12,2,58,true),(13,2,58,true),(19,2,58,true),(29,2,58,true),(30,2,58,true),(31,2,58,true),(32,2,58,true),(70,2,58,true),(1,2,59,true),(2,2,59,true),(10,2,59,true),(12,2,59,true),(13,2,59,true),(19,2,59,true),(29,2,59,true),(30,2,59,true),(31,2,59,true),(32,2,59,true),(70,2,59,true),(1,2,60,true),(2,2,60,true),(10,2,60,true),(12,2,60,true),(13,2,60,true),(19,2,60,true),(29,2,60,true),(30,2,60,true),(31,2,60,true),(32,2,60,true),(70,2,60,true),(1,2,61,true),(2,2,61,true),(10,2,61,true),(12,2,61,true),(13,2,61,true),(19,2,61,true),(29,2,61,true),(30,2,61,true),(31,2,61,true),(32,2,61,true),(70,2,61,true),(1,2,62,true),(2,2,62,true),(10,2,62,true),(12,2,62,true),(13,2,62,true),(19,2,62,true),(29,2,62,true),(30,2,62,true),(31,2,62,true),(32,2,62,true),(70,2,62,true),(1,2,63,true),(2,2,63,true),(10,2,63,true),(12,2,63,true),(13,2,63,true),(19,2,63,true),(29,2,63,true),(30,2,63,true),(31,2,63,true),(32,2,63,true),(70,2,63,true),(12,2,64,true),(13,2,64,true),(31,2,64,true),(32,2,64,true),</v>
      </c>
      <c r="D2" s="4"/>
    </row>
    <row r="3" spans="1:4" x14ac:dyDescent="0.2">
      <c r="D3" s="6"/>
    </row>
    <row r="4" spans="1:4" x14ac:dyDescent="0.2">
      <c r="D4" s="6"/>
    </row>
    <row r="5" spans="1:4" x14ac:dyDescent="0.2">
      <c r="D5" s="6"/>
    </row>
    <row r="6" spans="1:4" x14ac:dyDescent="0.2">
      <c r="D6" s="6"/>
    </row>
    <row r="7" spans="1:4" x14ac:dyDescent="0.2">
      <c r="D7" s="6"/>
    </row>
    <row r="8" spans="1:4" x14ac:dyDescent="0.2">
      <c r="D8" s="6"/>
    </row>
    <row r="9" spans="1:4" x14ac:dyDescent="0.2">
      <c r="D9" s="6"/>
    </row>
    <row r="10" spans="1:4" x14ac:dyDescent="0.2">
      <c r="D10" s="6"/>
    </row>
    <row r="11" spans="1:4" x14ac:dyDescent="0.2">
      <c r="D11" s="6"/>
    </row>
    <row r="12" spans="1:4" x14ac:dyDescent="0.2">
      <c r="D12" s="6"/>
    </row>
    <row r="13" spans="1:4" x14ac:dyDescent="0.2">
      <c r="D13" s="6"/>
    </row>
    <row r="14" spans="1:4" x14ac:dyDescent="0.2">
      <c r="D14" s="6"/>
    </row>
    <row r="15" spans="1:4" x14ac:dyDescent="0.2">
      <c r="D15" s="6"/>
    </row>
    <row r="16" spans="1:4" x14ac:dyDescent="0.2">
      <c r="D16" s="6"/>
    </row>
    <row r="17" spans="4:4" x14ac:dyDescent="0.2">
      <c r="D17" s="6"/>
    </row>
    <row r="18" spans="4:4" x14ac:dyDescent="0.2">
      <c r="D18" s="6"/>
    </row>
    <row r="19" spans="4:4" x14ac:dyDescent="0.2">
      <c r="D19" s="6"/>
    </row>
    <row r="20" spans="4:4" x14ac:dyDescent="0.2">
      <c r="D20" s="6"/>
    </row>
    <row r="21" spans="4:4" x14ac:dyDescent="0.2">
      <c r="D21" s="6"/>
    </row>
    <row r="22" spans="4:4" x14ac:dyDescent="0.2">
      <c r="D22" s="6"/>
    </row>
    <row r="23" spans="4:4" x14ac:dyDescent="0.2">
      <c r="D23" s="6"/>
    </row>
    <row r="24" spans="4:4" x14ac:dyDescent="0.2">
      <c r="D24" s="6"/>
    </row>
    <row r="25" spans="4:4" x14ac:dyDescent="0.2">
      <c r="D25" s="6"/>
    </row>
    <row r="26" spans="4:4" x14ac:dyDescent="0.2">
      <c r="D26" s="6"/>
    </row>
    <row r="27" spans="4:4" x14ac:dyDescent="0.2">
      <c r="D27" s="6"/>
    </row>
    <row r="28" spans="4:4" x14ac:dyDescent="0.2">
      <c r="D28" s="6"/>
    </row>
    <row r="29" spans="4:4" x14ac:dyDescent="0.2">
      <c r="D29" s="6"/>
    </row>
    <row r="30" spans="4:4" x14ac:dyDescent="0.2">
      <c r="D30" s="6"/>
    </row>
    <row r="31" spans="4:4" x14ac:dyDescent="0.2">
      <c r="D31" s="6"/>
    </row>
    <row r="32" spans="4:4" x14ac:dyDescent="0.2">
      <c r="D32" s="6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  <row r="37" spans="4:4" x14ac:dyDescent="0.2">
      <c r="D37" s="6"/>
    </row>
    <row r="38" spans="4:4" x14ac:dyDescent="0.2">
      <c r="D38" s="6"/>
    </row>
    <row r="39" spans="4:4" x14ac:dyDescent="0.2">
      <c r="D39" s="6"/>
    </row>
    <row r="40" spans="4:4" x14ac:dyDescent="0.2">
      <c r="D40" s="6"/>
    </row>
    <row r="41" spans="4:4" x14ac:dyDescent="0.2">
      <c r="D41" s="6"/>
    </row>
    <row r="42" spans="4:4" x14ac:dyDescent="0.2">
      <c r="D42" s="6"/>
    </row>
    <row r="43" spans="4:4" x14ac:dyDescent="0.2">
      <c r="D43" s="6"/>
    </row>
    <row r="44" spans="4:4" x14ac:dyDescent="0.2">
      <c r="D44" s="6"/>
    </row>
    <row r="45" spans="4:4" x14ac:dyDescent="0.2">
      <c r="D45" s="6"/>
    </row>
    <row r="46" spans="4:4" x14ac:dyDescent="0.2">
      <c r="D46" s="6"/>
    </row>
    <row r="47" spans="4:4" x14ac:dyDescent="0.2">
      <c r="D47" s="6"/>
    </row>
    <row r="48" spans="4:4" x14ac:dyDescent="0.2">
      <c r="D48" s="6"/>
    </row>
    <row r="49" spans="4:4" x14ac:dyDescent="0.2">
      <c r="D49" s="7"/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Modalidades</vt:lpstr>
      <vt:lpstr>Tipo</vt:lpstr>
      <vt:lpstr>Lei</vt:lpstr>
      <vt:lpstr>Artefatos</vt:lpstr>
      <vt:lpstr>lei_tipo_artefato</vt:lpstr>
      <vt:lpstr>modalidade_artefaPE Tradicional</vt:lpstr>
      <vt:lpstr>lei_tipo_artefato</vt:lpstr>
      <vt:lpstr>MODALIDADE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Eliel de Souza Faria</cp:lastModifiedBy>
  <cp:revision>5</cp:revision>
  <dcterms:created xsi:type="dcterms:W3CDTF">2023-05-02T15:33:29Z</dcterms:created>
  <dcterms:modified xsi:type="dcterms:W3CDTF">2023-05-05T17:32:45Z</dcterms:modified>
  <dc:language>pt-BR</dc:language>
</cp:coreProperties>
</file>