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Apache24\htdocs\web\processo_de_aquisicao\db\"/>
    </mc:Choice>
  </mc:AlternateContent>
  <xr:revisionPtr revIDLastSave="0" documentId="13_ncr:1_{24181A00-D5A3-45A8-B91A-23FE7B1BBB17}" xr6:coauthVersionLast="47" xr6:coauthVersionMax="47" xr10:uidLastSave="{00000000-0000-0000-0000-000000000000}"/>
  <bookViews>
    <workbookView xWindow="-120" yWindow="-120" windowWidth="38640" windowHeight="15720" tabRatio="606" activeTab="5" xr2:uid="{00000000-000D-0000-FFFF-FFFF00000000}"/>
  </bookViews>
  <sheets>
    <sheet name="Modalidades" sheetId="3" r:id="rId1"/>
    <sheet name="Artefatos" sheetId="1" r:id="rId2"/>
    <sheet name="modalidade_artefato - PE SRP" sheetId="2" r:id="rId3"/>
    <sheet name="modalidade_artefaPE Tradicional" sheetId="4" r:id="rId4"/>
    <sheet name="modalidade_artefato - Dispensa" sheetId="5" r:id="rId5"/>
    <sheet name="modalidade_artefato - Inex"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63" i="1" l="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66" i="1" s="1"/>
  <c r="D5" i="1"/>
  <c r="D4" i="1"/>
  <c r="D3" i="1"/>
  <c r="D2" i="1"/>
  <c r="D49" i="2"/>
  <c r="D47" i="2"/>
  <c r="D48"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49" i="4"/>
  <c r="D46" i="4"/>
  <c r="D45" i="4"/>
  <c r="D44" i="4"/>
  <c r="D43" i="4"/>
  <c r="D42" i="4"/>
  <c r="D41" i="4"/>
  <c r="D40" i="4"/>
  <c r="D39" i="4"/>
  <c r="D38" i="4"/>
  <c r="D37" i="4"/>
  <c r="D36" i="4"/>
  <c r="D35" i="4"/>
  <c r="D34" i="4"/>
  <c r="D33" i="4"/>
  <c r="D32" i="4"/>
  <c r="D31" i="4"/>
  <c r="D30" i="4"/>
  <c r="D29" i="4"/>
  <c r="D28" i="4"/>
  <c r="D27" i="4"/>
  <c r="D26" i="4"/>
  <c r="D25" i="4"/>
  <c r="D24" i="4"/>
  <c r="D23" i="4"/>
  <c r="D22" i="4"/>
  <c r="D21" i="4"/>
  <c r="D20" i="4"/>
  <c r="D47" i="4"/>
  <c r="D19" i="4"/>
  <c r="D18" i="4"/>
  <c r="D17" i="4"/>
  <c r="D16" i="4"/>
  <c r="D15" i="4"/>
  <c r="D14" i="4"/>
  <c r="D13" i="4"/>
  <c r="D12" i="4"/>
  <c r="D11" i="4"/>
  <c r="D10" i="4"/>
  <c r="D9" i="4"/>
  <c r="D8" i="4"/>
  <c r="D7" i="4"/>
  <c r="D6" i="4"/>
  <c r="D5" i="4"/>
  <c r="D4" i="4"/>
  <c r="D3" i="4"/>
  <c r="D2" i="4"/>
  <c r="A22" i="5"/>
  <c r="CK22" i="5"/>
  <c r="CF22" i="5"/>
  <c r="CA22" i="5"/>
  <c r="BV22" i="5"/>
  <c r="BQ22" i="5"/>
  <c r="BL22" i="5"/>
  <c r="BG22" i="5"/>
  <c r="BB22" i="5"/>
  <c r="AW22" i="5"/>
  <c r="AR22" i="5"/>
  <c r="AM22" i="5"/>
  <c r="AH22" i="5"/>
  <c r="AC22" i="5"/>
  <c r="X22" i="5"/>
  <c r="S22" i="5"/>
  <c r="N22" i="5"/>
  <c r="I22" i="5"/>
  <c r="D22" i="5"/>
  <c r="AY20" i="5"/>
  <c r="AY19" i="5"/>
  <c r="AY18" i="5"/>
  <c r="AY17" i="5"/>
  <c r="AY16" i="5"/>
  <c r="AY15" i="5"/>
  <c r="AY14" i="5"/>
  <c r="AY13" i="5"/>
  <c r="BB13" i="5" s="1"/>
  <c r="AY12" i="5"/>
  <c r="BB12" i="5" s="1"/>
  <c r="AY11" i="5"/>
  <c r="BB11" i="5" s="1"/>
  <c r="AY10" i="5"/>
  <c r="BB10" i="5" s="1"/>
  <c r="AY9" i="5"/>
  <c r="BB9" i="5" s="1"/>
  <c r="AY8" i="5"/>
  <c r="BB8" i="5" s="1"/>
  <c r="AY7" i="5"/>
  <c r="BB7" i="5" s="1"/>
  <c r="AY6" i="5"/>
  <c r="BB6" i="5" s="1"/>
  <c r="AY5" i="5"/>
  <c r="BB5" i="5" s="1"/>
  <c r="AY4" i="5"/>
  <c r="BB4" i="5" s="1"/>
  <c r="AY3" i="5"/>
  <c r="BB3" i="5" s="1"/>
  <c r="AY2" i="5"/>
  <c r="BB2" i="5" s="1"/>
  <c r="AT20" i="5"/>
  <c r="AT19" i="5"/>
  <c r="AT18" i="5"/>
  <c r="AT17" i="5"/>
  <c r="AT16" i="5"/>
  <c r="AT15" i="5"/>
  <c r="AT14" i="5"/>
  <c r="AT13" i="5"/>
  <c r="AW13" i="5" s="1"/>
  <c r="AT12" i="5"/>
  <c r="AW12" i="5" s="1"/>
  <c r="AT11" i="5"/>
  <c r="AW11" i="5" s="1"/>
  <c r="AT10" i="5"/>
  <c r="AW10" i="5" s="1"/>
  <c r="AT9" i="5"/>
  <c r="AW9" i="5" s="1"/>
  <c r="AT8" i="5"/>
  <c r="AW8" i="5" s="1"/>
  <c r="AT7" i="5"/>
  <c r="AW7" i="5" s="1"/>
  <c r="AT6" i="5"/>
  <c r="AW6" i="5" s="1"/>
  <c r="AT5" i="5"/>
  <c r="AW5" i="5" s="1"/>
  <c r="AT4" i="5"/>
  <c r="AW4" i="5" s="1"/>
  <c r="AT3" i="5"/>
  <c r="AW3" i="5" s="1"/>
  <c r="AT2" i="5"/>
  <c r="AW2" i="5" s="1"/>
  <c r="AO20" i="5"/>
  <c r="AO19" i="5"/>
  <c r="AO18" i="5"/>
  <c r="AO17" i="5"/>
  <c r="AO16" i="5"/>
  <c r="AO15" i="5"/>
  <c r="AO14" i="5"/>
  <c r="AO13" i="5"/>
  <c r="AR13" i="5" s="1"/>
  <c r="AO12" i="5"/>
  <c r="AR12" i="5" s="1"/>
  <c r="AO11" i="5"/>
  <c r="AR11" i="5" s="1"/>
  <c r="AO10" i="5"/>
  <c r="AR10" i="5" s="1"/>
  <c r="AO9" i="5"/>
  <c r="AR9" i="5" s="1"/>
  <c r="AO8" i="5"/>
  <c r="AR8" i="5" s="1"/>
  <c r="AO7" i="5"/>
  <c r="AR7" i="5" s="1"/>
  <c r="AO6" i="5"/>
  <c r="AR6" i="5" s="1"/>
  <c r="AO5" i="5"/>
  <c r="AR5" i="5" s="1"/>
  <c r="AO4" i="5"/>
  <c r="AR4" i="5" s="1"/>
  <c r="AO3" i="5"/>
  <c r="AR3" i="5" s="1"/>
  <c r="AO2" i="5"/>
  <c r="AR2" i="5" s="1"/>
  <c r="AJ20" i="5"/>
  <c r="AJ19" i="5"/>
  <c r="AJ18" i="5"/>
  <c r="AJ17" i="5"/>
  <c r="AJ16" i="5"/>
  <c r="AJ15" i="5"/>
  <c r="AJ14" i="5"/>
  <c r="AJ13" i="5"/>
  <c r="AJ12" i="5"/>
  <c r="AM12" i="5" s="1"/>
  <c r="AJ11" i="5"/>
  <c r="AM11" i="5" s="1"/>
  <c r="AJ10" i="5"/>
  <c r="AM10" i="5" s="1"/>
  <c r="AJ9" i="5"/>
  <c r="AM9" i="5" s="1"/>
  <c r="AJ8" i="5"/>
  <c r="AM8" i="5" s="1"/>
  <c r="AJ7" i="5"/>
  <c r="AM7" i="5" s="1"/>
  <c r="AJ6" i="5"/>
  <c r="AM6" i="5" s="1"/>
  <c r="AJ5" i="5"/>
  <c r="AM5" i="5" s="1"/>
  <c r="AJ4" i="5"/>
  <c r="AM4" i="5" s="1"/>
  <c r="AJ3" i="5"/>
  <c r="AM3" i="5" s="1"/>
  <c r="AJ2" i="5"/>
  <c r="AM2" i="5" s="1"/>
  <c r="AE20" i="5"/>
  <c r="AE19" i="5"/>
  <c r="AE18" i="5"/>
  <c r="AE17" i="5"/>
  <c r="AE16" i="5"/>
  <c r="AE15" i="5"/>
  <c r="AE14" i="5"/>
  <c r="AE13" i="5"/>
  <c r="AH13" i="5" s="1"/>
  <c r="AE12" i="5"/>
  <c r="AH12" i="5" s="1"/>
  <c r="AE11" i="5"/>
  <c r="AH11" i="5" s="1"/>
  <c r="AE10" i="5"/>
  <c r="AH10" i="5" s="1"/>
  <c r="AE9" i="5"/>
  <c r="AH9" i="5" s="1"/>
  <c r="AE8" i="5"/>
  <c r="AH8" i="5" s="1"/>
  <c r="AE7" i="5"/>
  <c r="AH7" i="5" s="1"/>
  <c r="AE6" i="5"/>
  <c r="AH6" i="5" s="1"/>
  <c r="AE5" i="5"/>
  <c r="AH5" i="5" s="1"/>
  <c r="AE4" i="5"/>
  <c r="AH4" i="5" s="1"/>
  <c r="AE3" i="5"/>
  <c r="AH3" i="5" s="1"/>
  <c r="AE2" i="5"/>
  <c r="AH2" i="5" s="1"/>
  <c r="Z20" i="5"/>
  <c r="Z19" i="5"/>
  <c r="Z18" i="5"/>
  <c r="Z17" i="5"/>
  <c r="Z16" i="5"/>
  <c r="Z15" i="5"/>
  <c r="Z14" i="5"/>
  <c r="Z13" i="5"/>
  <c r="AC13" i="5" s="1"/>
  <c r="Z12" i="5"/>
  <c r="AC12" i="5" s="1"/>
  <c r="Z11" i="5"/>
  <c r="AC11" i="5" s="1"/>
  <c r="Z10" i="5"/>
  <c r="AC10" i="5" s="1"/>
  <c r="Z9" i="5"/>
  <c r="AC9" i="5" s="1"/>
  <c r="Z8" i="5"/>
  <c r="AC8" i="5" s="1"/>
  <c r="Z7" i="5"/>
  <c r="AC7" i="5" s="1"/>
  <c r="Z6" i="5"/>
  <c r="AC6" i="5" s="1"/>
  <c r="Z5" i="5"/>
  <c r="AC5" i="5" s="1"/>
  <c r="Z4" i="5"/>
  <c r="AC4" i="5" s="1"/>
  <c r="Z3" i="5"/>
  <c r="AC3" i="5" s="1"/>
  <c r="Z2" i="5"/>
  <c r="AC2" i="5" s="1"/>
  <c r="U20" i="5"/>
  <c r="U19" i="5"/>
  <c r="U18" i="5"/>
  <c r="U17" i="5"/>
  <c r="U16" i="5"/>
  <c r="U15" i="5"/>
  <c r="U14" i="5"/>
  <c r="U13" i="5"/>
  <c r="X13" i="5" s="1"/>
  <c r="U12" i="5"/>
  <c r="X12" i="5" s="1"/>
  <c r="U11" i="5"/>
  <c r="X11" i="5" s="1"/>
  <c r="U10" i="5"/>
  <c r="X10" i="5" s="1"/>
  <c r="U9" i="5"/>
  <c r="X9" i="5" s="1"/>
  <c r="U8" i="5"/>
  <c r="X8" i="5" s="1"/>
  <c r="U7" i="5"/>
  <c r="X7" i="5" s="1"/>
  <c r="U6" i="5"/>
  <c r="X6" i="5" s="1"/>
  <c r="U5" i="5"/>
  <c r="X5" i="5" s="1"/>
  <c r="U4" i="5"/>
  <c r="X4" i="5" s="1"/>
  <c r="U3" i="5"/>
  <c r="X3" i="5" s="1"/>
  <c r="U2" i="5"/>
  <c r="X2" i="5" s="1"/>
  <c r="P20" i="5"/>
  <c r="P19" i="5"/>
  <c r="P18" i="5"/>
  <c r="P17" i="5"/>
  <c r="P16" i="5"/>
  <c r="P15" i="5"/>
  <c r="P14" i="5"/>
  <c r="P13" i="5"/>
  <c r="S13" i="5" s="1"/>
  <c r="P12" i="5"/>
  <c r="S12" i="5" s="1"/>
  <c r="P11" i="5"/>
  <c r="S11" i="5" s="1"/>
  <c r="P10" i="5"/>
  <c r="S10" i="5" s="1"/>
  <c r="P9" i="5"/>
  <c r="S9" i="5" s="1"/>
  <c r="P8" i="5"/>
  <c r="S8" i="5" s="1"/>
  <c r="P7" i="5"/>
  <c r="S7" i="5" s="1"/>
  <c r="P6" i="5"/>
  <c r="S6" i="5" s="1"/>
  <c r="P5" i="5"/>
  <c r="S5" i="5" s="1"/>
  <c r="P4" i="5"/>
  <c r="S4" i="5" s="1"/>
  <c r="P3" i="5"/>
  <c r="S3" i="5" s="1"/>
  <c r="P2" i="5"/>
  <c r="S2" i="5" s="1"/>
  <c r="K20" i="5"/>
  <c r="K19" i="5"/>
  <c r="K18" i="5"/>
  <c r="K17" i="5"/>
  <c r="K16" i="5"/>
  <c r="K15" i="5"/>
  <c r="K14" i="5"/>
  <c r="K13" i="5"/>
  <c r="K12" i="5"/>
  <c r="N12" i="5" s="1"/>
  <c r="K11" i="5"/>
  <c r="N11" i="5" s="1"/>
  <c r="K10" i="5"/>
  <c r="N10" i="5" s="1"/>
  <c r="K9" i="5"/>
  <c r="N9" i="5" s="1"/>
  <c r="K8" i="5"/>
  <c r="N8" i="5" s="1"/>
  <c r="K7" i="5"/>
  <c r="N7" i="5" s="1"/>
  <c r="K6" i="5"/>
  <c r="N6" i="5" s="1"/>
  <c r="K5" i="5"/>
  <c r="N5" i="5" s="1"/>
  <c r="K4" i="5"/>
  <c r="N4" i="5" s="1"/>
  <c r="K3" i="5"/>
  <c r="N3" i="5" s="1"/>
  <c r="K2" i="5"/>
  <c r="N2" i="5" s="1"/>
  <c r="F20" i="5"/>
  <c r="F19" i="5"/>
  <c r="F18" i="5"/>
  <c r="F17" i="5"/>
  <c r="F16" i="5"/>
  <c r="F15" i="5"/>
  <c r="F14" i="5"/>
  <c r="F13" i="5"/>
  <c r="F12" i="5"/>
  <c r="I12" i="5" s="1"/>
  <c r="F11" i="5"/>
  <c r="I11" i="5" s="1"/>
  <c r="F10" i="5"/>
  <c r="I10" i="5" s="1"/>
  <c r="F9" i="5"/>
  <c r="I9" i="5" s="1"/>
  <c r="F8" i="5"/>
  <c r="I8" i="5" s="1"/>
  <c r="F7" i="5"/>
  <c r="I7" i="5" s="1"/>
  <c r="F6" i="5"/>
  <c r="I6" i="5" s="1"/>
  <c r="F5" i="5"/>
  <c r="I5" i="5" s="1"/>
  <c r="F4" i="5"/>
  <c r="I4" i="5" s="1"/>
  <c r="F3" i="5"/>
  <c r="I3" i="5" s="1"/>
  <c r="F2" i="5"/>
  <c r="CF20" i="5"/>
  <c r="CF19" i="5"/>
  <c r="CF18" i="5"/>
  <c r="CF17" i="5"/>
  <c r="CF16" i="5"/>
  <c r="CF15" i="5"/>
  <c r="CF14" i="5"/>
  <c r="CF13" i="5"/>
  <c r="CF12" i="5"/>
  <c r="CF11" i="5"/>
  <c r="CF10" i="5"/>
  <c r="CF9" i="5"/>
  <c r="CF8" i="5"/>
  <c r="CF7" i="5"/>
  <c r="CF6" i="5"/>
  <c r="CF5" i="5"/>
  <c r="CF4" i="5"/>
  <c r="CF3" i="5"/>
  <c r="CF2" i="5"/>
  <c r="CA20" i="5"/>
  <c r="CA19" i="5"/>
  <c r="CA18" i="5"/>
  <c r="CA17" i="5"/>
  <c r="CA16" i="5"/>
  <c r="CA15" i="5"/>
  <c r="CA14" i="5"/>
  <c r="CA13" i="5"/>
  <c r="CA12" i="5"/>
  <c r="CA11" i="5"/>
  <c r="CA10" i="5"/>
  <c r="CA9" i="5"/>
  <c r="CA8" i="5"/>
  <c r="CA7" i="5"/>
  <c r="CA6" i="5"/>
  <c r="CA5" i="5"/>
  <c r="CA4" i="5"/>
  <c r="CA3" i="5"/>
  <c r="CA2" i="5"/>
  <c r="BV20" i="5"/>
  <c r="BV19" i="5"/>
  <c r="BV18" i="5"/>
  <c r="BV17" i="5"/>
  <c r="BV16" i="5"/>
  <c r="BV15" i="5"/>
  <c r="BV14" i="5"/>
  <c r="BV13" i="5"/>
  <c r="BV12" i="5"/>
  <c r="BV11" i="5"/>
  <c r="BV10" i="5"/>
  <c r="BV9" i="5"/>
  <c r="BV8" i="5"/>
  <c r="BV7" i="5"/>
  <c r="BV6" i="5"/>
  <c r="BV5" i="5"/>
  <c r="BV4" i="5"/>
  <c r="BV3" i="5"/>
  <c r="BV2" i="5"/>
  <c r="BQ20" i="5"/>
  <c r="BQ19" i="5"/>
  <c r="BQ18" i="5"/>
  <c r="BQ17" i="5"/>
  <c r="BQ16" i="5"/>
  <c r="BQ15" i="5"/>
  <c r="BQ14" i="5"/>
  <c r="BQ13" i="5"/>
  <c r="BQ12" i="5"/>
  <c r="BQ11" i="5"/>
  <c r="BQ10" i="5"/>
  <c r="BQ9" i="5"/>
  <c r="BQ8" i="5"/>
  <c r="BQ7" i="5"/>
  <c r="BQ6" i="5"/>
  <c r="BQ5" i="5"/>
  <c r="BQ4" i="5"/>
  <c r="BQ3" i="5"/>
  <c r="BQ2" i="5"/>
  <c r="BL20" i="5"/>
  <c r="BL19" i="5"/>
  <c r="BL18" i="5"/>
  <c r="BL17" i="5"/>
  <c r="BL16" i="5"/>
  <c r="BL15" i="5"/>
  <c r="BL14" i="5"/>
  <c r="BL13" i="5"/>
  <c r="BL12" i="5"/>
  <c r="BL11" i="5"/>
  <c r="BL10" i="5"/>
  <c r="BL9" i="5"/>
  <c r="BL8" i="5"/>
  <c r="BL7" i="5"/>
  <c r="BL6" i="5"/>
  <c r="BL5" i="5"/>
  <c r="BL4" i="5"/>
  <c r="BL3" i="5"/>
  <c r="BL2" i="5"/>
  <c r="BG20" i="5"/>
  <c r="BG19" i="5"/>
  <c r="BG18" i="5"/>
  <c r="BG17" i="5"/>
  <c r="BG16" i="5"/>
  <c r="BG15" i="5"/>
  <c r="BG14" i="5"/>
  <c r="BG13" i="5"/>
  <c r="BG12" i="5"/>
  <c r="BG11" i="5"/>
  <c r="BG10" i="5"/>
  <c r="BG9" i="5"/>
  <c r="BG8" i="5"/>
  <c r="BG7" i="5"/>
  <c r="BG6" i="5"/>
  <c r="BG5" i="5"/>
  <c r="BG4" i="5"/>
  <c r="BG3" i="5"/>
  <c r="BG2" i="5"/>
  <c r="BB20" i="5"/>
  <c r="BB19" i="5"/>
  <c r="BB18" i="5"/>
  <c r="BB17" i="5"/>
  <c r="BB16" i="5"/>
  <c r="BB15" i="5"/>
  <c r="BB14" i="5"/>
  <c r="AW20" i="5"/>
  <c r="AW19" i="5"/>
  <c r="AW18" i="5"/>
  <c r="AW17" i="5"/>
  <c r="AW16" i="5"/>
  <c r="AW15" i="5"/>
  <c r="AW14" i="5"/>
  <c r="AR20" i="5"/>
  <c r="AR19" i="5"/>
  <c r="AR18" i="5"/>
  <c r="AR17" i="5"/>
  <c r="AR16" i="5"/>
  <c r="AR15" i="5"/>
  <c r="AR14" i="5"/>
  <c r="AM20" i="5"/>
  <c r="AM19" i="5"/>
  <c r="AM18" i="5"/>
  <c r="AM17" i="5"/>
  <c r="AM16" i="5"/>
  <c r="AM15" i="5"/>
  <c r="AM14" i="5"/>
  <c r="AM13" i="5"/>
  <c r="AH20" i="5"/>
  <c r="AH19" i="5"/>
  <c r="AH18" i="5"/>
  <c r="AH17" i="5"/>
  <c r="AH16" i="5"/>
  <c r="AH15" i="5"/>
  <c r="AH14" i="5"/>
  <c r="AC20" i="5"/>
  <c r="AC19" i="5"/>
  <c r="AC18" i="5"/>
  <c r="AC17" i="5"/>
  <c r="AC16" i="5"/>
  <c r="AC15" i="5"/>
  <c r="AC14" i="5"/>
  <c r="X20" i="5"/>
  <c r="X19" i="5"/>
  <c r="X18" i="5"/>
  <c r="X17" i="5"/>
  <c r="X16" i="5"/>
  <c r="X15" i="5"/>
  <c r="X14" i="5"/>
  <c r="S20" i="5"/>
  <c r="S19" i="5"/>
  <c r="S18" i="5"/>
  <c r="S17" i="5"/>
  <c r="S16" i="5"/>
  <c r="S15" i="5"/>
  <c r="S14" i="5"/>
  <c r="N20" i="5"/>
  <c r="N19" i="5"/>
  <c r="N18" i="5"/>
  <c r="N17" i="5"/>
  <c r="N16" i="5"/>
  <c r="N15" i="5"/>
  <c r="N14" i="5"/>
  <c r="N13" i="5"/>
  <c r="I20" i="5"/>
  <c r="I19" i="5"/>
  <c r="I18" i="5"/>
  <c r="I17" i="5"/>
  <c r="I16" i="5"/>
  <c r="I15" i="5"/>
  <c r="I14" i="5"/>
  <c r="I13" i="5"/>
  <c r="I2" i="5"/>
  <c r="D19" i="5"/>
  <c r="D20" i="5"/>
  <c r="D18" i="5"/>
  <c r="D17" i="5"/>
  <c r="D16" i="5"/>
  <c r="D15" i="5"/>
  <c r="D14" i="5"/>
  <c r="D13" i="5"/>
  <c r="D12" i="5"/>
  <c r="D11" i="5"/>
  <c r="D10" i="5"/>
  <c r="D9" i="5"/>
  <c r="D8" i="5"/>
  <c r="D7" i="5"/>
  <c r="D6" i="5"/>
  <c r="D5" i="5"/>
  <c r="D4" i="5"/>
  <c r="D3" i="5"/>
  <c r="D2" i="5"/>
  <c r="X19" i="6"/>
  <c r="X18" i="6"/>
  <c r="X17" i="6"/>
  <c r="X16" i="6"/>
  <c r="X15" i="6"/>
  <c r="X14" i="6"/>
  <c r="X13" i="6"/>
  <c r="X12" i="6"/>
  <c r="X11" i="6"/>
  <c r="X10" i="6"/>
  <c r="X9" i="6"/>
  <c r="X8" i="6"/>
  <c r="X7" i="6"/>
  <c r="X6" i="6"/>
  <c r="X5" i="6"/>
  <c r="X4" i="6"/>
  <c r="X3" i="6"/>
  <c r="X2" i="6"/>
  <c r="S19" i="6"/>
  <c r="S18" i="6"/>
  <c r="S17" i="6"/>
  <c r="S16" i="6"/>
  <c r="S15" i="6"/>
  <c r="S14" i="6"/>
  <c r="S13" i="6"/>
  <c r="S12" i="6"/>
  <c r="S11" i="6"/>
  <c r="S10" i="6"/>
  <c r="S9" i="6"/>
  <c r="S8" i="6"/>
  <c r="S7" i="6"/>
  <c r="S6" i="6"/>
  <c r="S5" i="6"/>
  <c r="S4" i="6"/>
  <c r="S3" i="6"/>
  <c r="S2" i="6"/>
  <c r="N19" i="6"/>
  <c r="N18" i="6"/>
  <c r="N17" i="6"/>
  <c r="N16" i="6"/>
  <c r="N15" i="6"/>
  <c r="N14" i="6"/>
  <c r="N13" i="6"/>
  <c r="N12" i="6"/>
  <c r="N11" i="6"/>
  <c r="N10" i="6"/>
  <c r="N9" i="6"/>
  <c r="N8" i="6"/>
  <c r="N7" i="6"/>
  <c r="N6" i="6"/>
  <c r="N5" i="6"/>
  <c r="N4" i="6"/>
  <c r="N3" i="6"/>
  <c r="N2" i="6"/>
  <c r="I19" i="6"/>
  <c r="I18" i="6"/>
  <c r="I17" i="6"/>
  <c r="I16" i="6"/>
  <c r="I15" i="6"/>
  <c r="I14" i="6"/>
  <c r="I13" i="6"/>
  <c r="I12" i="6"/>
  <c r="I11" i="6"/>
  <c r="I10" i="6"/>
  <c r="I9" i="6"/>
  <c r="I8" i="6"/>
  <c r="I7" i="6"/>
  <c r="I6" i="6"/>
  <c r="I5" i="6"/>
  <c r="I4" i="6"/>
  <c r="I3" i="6"/>
  <c r="I2" i="6"/>
  <c r="D19" i="6"/>
  <c r="D18" i="6"/>
  <c r="D17" i="6"/>
  <c r="D16" i="6"/>
  <c r="D15" i="6"/>
  <c r="D14" i="6"/>
  <c r="D13" i="6"/>
  <c r="D12" i="6"/>
  <c r="D11" i="6"/>
  <c r="D10" i="6"/>
  <c r="D9" i="6"/>
  <c r="D8" i="6"/>
  <c r="D7" i="6"/>
  <c r="D6" i="6"/>
  <c r="D5" i="6"/>
  <c r="D4" i="6"/>
  <c r="D3" i="6"/>
  <c r="D2" i="6"/>
</calcChain>
</file>

<file path=xl/sharedStrings.xml><?xml version="1.0" encoding="utf-8"?>
<sst xmlns="http://schemas.openxmlformats.org/spreadsheetml/2006/main" count="790" uniqueCount="79">
  <si>
    <t>Termo De Encerramento</t>
  </si>
  <si>
    <t>Capa</t>
  </si>
  <si>
    <t>Índice</t>
  </si>
  <si>
    <t>Termo De Autuação</t>
  </si>
  <si>
    <t>Nomeação Do Cmt Da Unidade</t>
  </si>
  <si>
    <t>Nomeação Da Equipe Da Contratação</t>
  </si>
  <si>
    <t>Nomeação De Pregoeiro Equipe De Apoio</t>
  </si>
  <si>
    <t>Certificado Do Pregoeiro</t>
  </si>
  <si>
    <t>Documento De Formalização Da Demanda - DFD</t>
  </si>
  <si>
    <t>Relação De Itens De Aquisição/ Serviço</t>
  </si>
  <si>
    <t>Autorização P/ Abertura De Processo</t>
  </si>
  <si>
    <t>ETP – Estudo Técnico Preliminar</t>
  </si>
  <si>
    <t>MGR – Mapa De Gerenciamento De Riscos</t>
  </si>
  <si>
    <t>Minuta TR Da Sç Demandante</t>
  </si>
  <si>
    <t>Aprovação ETP E TR</t>
  </si>
  <si>
    <t>Relatório Pesquisa De Preços – RPP</t>
  </si>
  <si>
    <t>Pesquisas De Preços – PP</t>
  </si>
  <si>
    <t>Mapa Comparativo De Preços – MCP</t>
  </si>
  <si>
    <t>Quadro IRP</t>
  </si>
  <si>
    <t>Aviso de Abertura de IRP À 5ª CGCFEx</t>
  </si>
  <si>
    <t>Minuta Do Edital</t>
  </si>
  <si>
    <t>Minuta Do Termo De Referência – TR Da SALC</t>
  </si>
  <si>
    <t>Minuta Da ARP</t>
  </si>
  <si>
    <t>Minuta De Contrato</t>
  </si>
  <si>
    <t>Declaração Inexistência De Atas</t>
  </si>
  <si>
    <t>Declaração De Natureza Do Objeto</t>
  </si>
  <si>
    <t>Declaração De Atividade De Custeio</t>
  </si>
  <si>
    <t>Declaração De Adequação Orçamentária</t>
  </si>
  <si>
    <t>Justificativa De PE SRP</t>
  </si>
  <si>
    <t>Justificativa Para Alterações Das Minutas</t>
  </si>
  <si>
    <t>Justificativa de não exclusividade para ME/EPP</t>
  </si>
  <si>
    <t>Lista De Verificação - Anexo I Da SEGE</t>
  </si>
  <si>
    <t>Lista De Verificação - Anexo II Da SEGE</t>
  </si>
  <si>
    <t>Ofício Para CJU Analisar Processo</t>
  </si>
  <si>
    <t>Ofício De Remessa Da CJU</t>
  </si>
  <si>
    <t>Parecer Da CJU</t>
  </si>
  <si>
    <t>Pedidos de impugnação</t>
  </si>
  <si>
    <t>Decisão sobre pedidos de impugnação</t>
  </si>
  <si>
    <t>Pedidos de esclarecimentos</t>
  </si>
  <si>
    <t>Esclarecimentos publicado</t>
  </si>
  <si>
    <t>Edital Revisado</t>
  </si>
  <si>
    <t>TR Revisado</t>
  </si>
  <si>
    <t>Minuta ARP Revisado</t>
  </si>
  <si>
    <t>Minuta Contrato Revisado</t>
  </si>
  <si>
    <t>Aviso(s) de publicação(ões) no DOU</t>
  </si>
  <si>
    <t>ARP Assinada</t>
  </si>
  <si>
    <t>Contrato assinado</t>
  </si>
  <si>
    <t>id</t>
  </si>
  <si>
    <t>nome</t>
  </si>
  <si>
    <t>status</t>
  </si>
  <si>
    <t>true</t>
  </si>
  <si>
    <t>modalidade_id</t>
  </si>
  <si>
    <t>artefato_id</t>
  </si>
  <si>
    <t>Pregão SRP</t>
  </si>
  <si>
    <t>Pregão Tradicional</t>
  </si>
  <si>
    <t>Concorrência</t>
  </si>
  <si>
    <t>Concurso</t>
  </si>
  <si>
    <t>Leilão</t>
  </si>
  <si>
    <t>Diálogo Competitivo</t>
  </si>
  <si>
    <t>Dispensa de Licitação</t>
  </si>
  <si>
    <t>Inexigibilidade de Licitação</t>
  </si>
  <si>
    <t>lei_id</t>
  </si>
  <si>
    <t>Cotação Eletrônica</t>
  </si>
  <si>
    <t>Troca de E-mail ou Ofício com Fornecedor</t>
  </si>
  <si>
    <t>Proposta do Fornecedor</t>
  </si>
  <si>
    <t>DIEx de Requisitória</t>
  </si>
  <si>
    <t>Termo de Dispensa de Licitação</t>
  </si>
  <si>
    <t>Regularidade Fiscal – CEIS</t>
  </si>
  <si>
    <t>Regularidade Fiscal – TCU</t>
  </si>
  <si>
    <t>Regularidade Fiscal – CADIN</t>
  </si>
  <si>
    <t>Regularidade Fiscal - CNJ</t>
  </si>
  <si>
    <t>Regularidade Fiscal – SICAF (FGTS, RF, TRABALHISTA)</t>
  </si>
  <si>
    <t>Regularidade TRABALHISTA</t>
  </si>
  <si>
    <t>Regularidade RF</t>
  </si>
  <si>
    <t>Regularidade FGTS</t>
  </si>
  <si>
    <t>Projeto Básico</t>
  </si>
  <si>
    <t>Projeto Executivo</t>
  </si>
  <si>
    <t xml:space="preserve">INSERT INTO `modalidade_artefato`(`modalidade_id`,`artefato_id`,`status`) 
VALUES </t>
  </si>
  <si>
    <t xml:space="preserve">INSERT INTO `modalidade_artefato`(`modalidade_id`,`artefato_id`,`status`)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</si>
</sst>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Fill="1" applyAlignment="1">
      <alignment horizontal="center" vertical="center"/>
    </xf>
    <xf numFmtId="0" fontId="0" fillId="3" borderId="0" xfId="0" applyFill="1" applyAlignment="1">
      <alignment horizontal="center" vertical="center"/>
    </xf>
    <xf numFmtId="0" fontId="0" fillId="2" borderId="0" xfId="0" applyFill="1" applyAlignment="1">
      <alignment horizontal="center" vertical="center" wrapText="1"/>
    </xf>
    <xf numFmtId="0" fontId="0" fillId="4" borderId="0" xfId="0" applyFill="1"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wrapText="1"/>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596F-68F9-4638-A9BE-A398D562EA0B}">
  <dimension ref="A1:D29"/>
  <sheetViews>
    <sheetView workbookViewId="0">
      <selection activeCell="A25" sqref="A25"/>
    </sheetView>
  </sheetViews>
  <sheetFormatPr defaultRowHeight="12.75" x14ac:dyDescent="0.2"/>
  <cols>
    <col min="1" max="1" width="3" style="2" bestFit="1" customWidth="1"/>
    <col min="2" max="2" width="23.5703125" style="2" bestFit="1" customWidth="1"/>
    <col min="3" max="3" width="5.28515625" style="2" bestFit="1" customWidth="1"/>
    <col min="4" max="4" width="6.140625" style="2" bestFit="1" customWidth="1"/>
  </cols>
  <sheetData>
    <row r="1" spans="1:4" x14ac:dyDescent="0.2">
      <c r="A1" s="2" t="s">
        <v>47</v>
      </c>
      <c r="B1" s="2" t="s">
        <v>48</v>
      </c>
      <c r="C1" s="2" t="s">
        <v>61</v>
      </c>
      <c r="D1" s="2" t="s">
        <v>49</v>
      </c>
    </row>
    <row r="2" spans="1:4" x14ac:dyDescent="0.2">
      <c r="A2" s="2">
        <v>1</v>
      </c>
      <c r="B2" s="2" t="s">
        <v>53</v>
      </c>
      <c r="C2" s="2">
        <v>1</v>
      </c>
      <c r="D2" s="2" t="s">
        <v>50</v>
      </c>
    </row>
    <row r="3" spans="1:4" x14ac:dyDescent="0.2">
      <c r="A3" s="2">
        <v>2</v>
      </c>
      <c r="B3" s="2" t="s">
        <v>54</v>
      </c>
      <c r="C3" s="2">
        <v>2</v>
      </c>
      <c r="D3" s="2" t="s">
        <v>50</v>
      </c>
    </row>
    <row r="4" spans="1:4" x14ac:dyDescent="0.2">
      <c r="A4" s="2">
        <v>3</v>
      </c>
      <c r="B4" s="2" t="s">
        <v>55</v>
      </c>
      <c r="C4" s="2">
        <v>3</v>
      </c>
      <c r="D4" s="2" t="s">
        <v>50</v>
      </c>
    </row>
    <row r="5" spans="1:4" x14ac:dyDescent="0.2">
      <c r="A5" s="2">
        <v>4</v>
      </c>
      <c r="B5" s="2" t="s">
        <v>56</v>
      </c>
      <c r="C5" s="2">
        <v>4</v>
      </c>
      <c r="D5" s="2" t="s">
        <v>50</v>
      </c>
    </row>
    <row r="6" spans="1:4" x14ac:dyDescent="0.2">
      <c r="A6" s="2">
        <v>5</v>
      </c>
      <c r="B6" s="2" t="s">
        <v>57</v>
      </c>
      <c r="C6" s="2">
        <v>5</v>
      </c>
      <c r="D6" s="2" t="s">
        <v>50</v>
      </c>
    </row>
    <row r="7" spans="1:4" x14ac:dyDescent="0.2">
      <c r="A7" s="2">
        <v>6</v>
      </c>
      <c r="B7" s="2" t="s">
        <v>58</v>
      </c>
      <c r="C7" s="2">
        <v>6</v>
      </c>
      <c r="D7" s="2" t="s">
        <v>50</v>
      </c>
    </row>
    <row r="8" spans="1:4" x14ac:dyDescent="0.2">
      <c r="A8" s="2">
        <v>7</v>
      </c>
      <c r="B8" s="2" t="s">
        <v>59</v>
      </c>
      <c r="C8" s="2">
        <v>7</v>
      </c>
      <c r="D8" s="2" t="s">
        <v>50</v>
      </c>
    </row>
    <row r="9" spans="1:4" x14ac:dyDescent="0.2">
      <c r="A9" s="2">
        <v>8</v>
      </c>
      <c r="B9" s="2" t="s">
        <v>59</v>
      </c>
      <c r="C9" s="2">
        <v>8</v>
      </c>
      <c r="D9" s="2" t="s">
        <v>50</v>
      </c>
    </row>
    <row r="10" spans="1:4" x14ac:dyDescent="0.2">
      <c r="A10" s="2">
        <v>9</v>
      </c>
      <c r="B10" s="2" t="s">
        <v>59</v>
      </c>
      <c r="C10" s="2">
        <v>9</v>
      </c>
      <c r="D10" s="2" t="s">
        <v>50</v>
      </c>
    </row>
    <row r="11" spans="1:4" x14ac:dyDescent="0.2">
      <c r="A11" s="2">
        <v>10</v>
      </c>
      <c r="B11" s="2" t="s">
        <v>59</v>
      </c>
      <c r="C11" s="2">
        <v>10</v>
      </c>
      <c r="D11" s="2" t="s">
        <v>50</v>
      </c>
    </row>
    <row r="12" spans="1:4" x14ac:dyDescent="0.2">
      <c r="A12" s="2">
        <v>11</v>
      </c>
      <c r="B12" s="2" t="s">
        <v>59</v>
      </c>
      <c r="C12" s="2">
        <v>11</v>
      </c>
      <c r="D12" s="2" t="s">
        <v>50</v>
      </c>
    </row>
    <row r="13" spans="1:4" x14ac:dyDescent="0.2">
      <c r="A13" s="2">
        <v>12</v>
      </c>
      <c r="B13" s="2" t="s">
        <v>59</v>
      </c>
      <c r="C13" s="2">
        <v>12</v>
      </c>
      <c r="D13" s="2" t="s">
        <v>50</v>
      </c>
    </row>
    <row r="14" spans="1:4" x14ac:dyDescent="0.2">
      <c r="A14" s="2">
        <v>13</v>
      </c>
      <c r="B14" s="2" t="s">
        <v>59</v>
      </c>
      <c r="C14" s="2">
        <v>13</v>
      </c>
      <c r="D14" s="2" t="s">
        <v>50</v>
      </c>
    </row>
    <row r="15" spans="1:4" x14ac:dyDescent="0.2">
      <c r="A15" s="2">
        <v>14</v>
      </c>
      <c r="B15" s="2" t="s">
        <v>59</v>
      </c>
      <c r="C15" s="2">
        <v>14</v>
      </c>
      <c r="D15" s="2" t="s">
        <v>50</v>
      </c>
    </row>
    <row r="16" spans="1:4" x14ac:dyDescent="0.2">
      <c r="A16" s="2">
        <v>15</v>
      </c>
      <c r="B16" s="2" t="s">
        <v>59</v>
      </c>
      <c r="C16" s="2">
        <v>15</v>
      </c>
      <c r="D16" s="2" t="s">
        <v>50</v>
      </c>
    </row>
    <row r="17" spans="1:4" x14ac:dyDescent="0.2">
      <c r="A17" s="2">
        <v>16</v>
      </c>
      <c r="B17" s="2" t="s">
        <v>59</v>
      </c>
      <c r="C17" s="2">
        <v>16</v>
      </c>
      <c r="D17" s="2" t="s">
        <v>50</v>
      </c>
    </row>
    <row r="18" spans="1:4" x14ac:dyDescent="0.2">
      <c r="A18" s="2">
        <v>17</v>
      </c>
      <c r="B18" s="2" t="s">
        <v>59</v>
      </c>
      <c r="C18" s="2">
        <v>17</v>
      </c>
      <c r="D18" s="2" t="s">
        <v>50</v>
      </c>
    </row>
    <row r="19" spans="1:4" x14ac:dyDescent="0.2">
      <c r="A19" s="2">
        <v>18</v>
      </c>
      <c r="B19" s="2" t="s">
        <v>59</v>
      </c>
      <c r="C19" s="2">
        <v>18</v>
      </c>
      <c r="D19" s="2" t="s">
        <v>50</v>
      </c>
    </row>
    <row r="20" spans="1:4" x14ac:dyDescent="0.2">
      <c r="A20" s="2">
        <v>19</v>
      </c>
      <c r="B20" s="2" t="s">
        <v>59</v>
      </c>
      <c r="C20" s="2">
        <v>19</v>
      </c>
      <c r="D20" s="2" t="s">
        <v>50</v>
      </c>
    </row>
    <row r="21" spans="1:4" x14ac:dyDescent="0.2">
      <c r="A21" s="2">
        <v>20</v>
      </c>
      <c r="B21" s="2" t="s">
        <v>59</v>
      </c>
      <c r="C21" s="2">
        <v>20</v>
      </c>
      <c r="D21" s="2" t="s">
        <v>50</v>
      </c>
    </row>
    <row r="22" spans="1:4" x14ac:dyDescent="0.2">
      <c r="A22" s="2">
        <v>21</v>
      </c>
      <c r="B22" s="2" t="s">
        <v>59</v>
      </c>
      <c r="C22" s="2">
        <v>21</v>
      </c>
      <c r="D22" s="2" t="s">
        <v>50</v>
      </c>
    </row>
    <row r="23" spans="1:4" x14ac:dyDescent="0.2">
      <c r="A23" s="2">
        <v>22</v>
      </c>
      <c r="B23" s="2" t="s">
        <v>59</v>
      </c>
      <c r="C23" s="2">
        <v>22</v>
      </c>
      <c r="D23" s="2" t="s">
        <v>50</v>
      </c>
    </row>
    <row r="24" spans="1:4" x14ac:dyDescent="0.2">
      <c r="A24" s="2">
        <v>23</v>
      </c>
      <c r="B24" s="2" t="s">
        <v>59</v>
      </c>
      <c r="C24" s="2">
        <v>23</v>
      </c>
      <c r="D24" s="2" t="s">
        <v>50</v>
      </c>
    </row>
    <row r="25" spans="1:4" x14ac:dyDescent="0.2">
      <c r="A25" s="2">
        <v>24</v>
      </c>
      <c r="B25" s="2" t="s">
        <v>60</v>
      </c>
      <c r="C25" s="2">
        <v>24</v>
      </c>
      <c r="D25" s="2" t="s">
        <v>50</v>
      </c>
    </row>
    <row r="26" spans="1:4" x14ac:dyDescent="0.2">
      <c r="A26" s="2">
        <v>25</v>
      </c>
      <c r="B26" s="2" t="s">
        <v>60</v>
      </c>
      <c r="C26" s="2">
        <v>25</v>
      </c>
      <c r="D26" s="2" t="s">
        <v>50</v>
      </c>
    </row>
    <row r="27" spans="1:4" x14ac:dyDescent="0.2">
      <c r="A27" s="2">
        <v>26</v>
      </c>
      <c r="B27" s="2" t="s">
        <v>60</v>
      </c>
      <c r="C27" s="2">
        <v>26</v>
      </c>
      <c r="D27" s="2" t="s">
        <v>50</v>
      </c>
    </row>
    <row r="28" spans="1:4" x14ac:dyDescent="0.2">
      <c r="A28" s="2">
        <v>27</v>
      </c>
      <c r="B28" s="2" t="s">
        <v>60</v>
      </c>
      <c r="C28" s="2">
        <v>27</v>
      </c>
      <c r="D28" s="2" t="s">
        <v>50</v>
      </c>
    </row>
    <row r="29" spans="1:4" x14ac:dyDescent="0.2">
      <c r="A29" s="2">
        <v>28</v>
      </c>
      <c r="B29" s="2" t="s">
        <v>60</v>
      </c>
      <c r="C29" s="2">
        <v>28</v>
      </c>
      <c r="D29" s="2" t="s">
        <v>50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6"/>
  <sheetViews>
    <sheetView zoomScaleNormal="100" workbookViewId="0">
      <selection activeCell="D33" sqref="D33"/>
    </sheetView>
  </sheetViews>
  <sheetFormatPr defaultColWidth="11.5703125" defaultRowHeight="12.75" x14ac:dyDescent="0.2"/>
  <cols>
    <col min="1" max="1" width="11.5703125" style="2"/>
    <col min="2" max="2" width="49.85546875" style="2" bestFit="1" customWidth="1"/>
    <col min="3" max="3" width="11.5703125" style="2"/>
    <col min="4" max="4" width="96.7109375" style="2" customWidth="1"/>
    <col min="5" max="16384" width="11.5703125" style="2"/>
  </cols>
  <sheetData>
    <row r="1" spans="1:4" x14ac:dyDescent="0.2">
      <c r="A1" s="2" t="s">
        <v>47</v>
      </c>
      <c r="B1" s="2" t="s">
        <v>48</v>
      </c>
      <c r="C1" s="2" t="s">
        <v>49</v>
      </c>
      <c r="D1" s="8" t="s">
        <v>78</v>
      </c>
    </row>
    <row r="2" spans="1:4" x14ac:dyDescent="0.2">
      <c r="A2" s="3">
        <v>1</v>
      </c>
      <c r="B2" s="2" t="s">
        <v>1</v>
      </c>
      <c r="C2" s="2" t="s">
        <v>50</v>
      </c>
      <c r="D2" s="1" t="str">
        <f>CONCATENATE("(",A2,",'",B2,"',",C2,"),")</f>
        <v>(1,'Capa',true),</v>
      </c>
    </row>
    <row r="3" spans="1:4" x14ac:dyDescent="0.2">
      <c r="A3" s="3">
        <v>2</v>
      </c>
      <c r="B3" s="2" t="s">
        <v>2</v>
      </c>
      <c r="C3" s="2" t="s">
        <v>50</v>
      </c>
      <c r="D3" s="1" t="str">
        <f t="shared" ref="D3:D63" si="0">CONCATENATE("(",A3,",'",B3,"',",C3,"),")</f>
        <v>(2,'Índice',true),</v>
      </c>
    </row>
    <row r="4" spans="1:4" x14ac:dyDescent="0.2">
      <c r="A4" s="3">
        <v>3</v>
      </c>
      <c r="B4" s="2" t="s">
        <v>3</v>
      </c>
      <c r="C4" s="2" t="s">
        <v>50</v>
      </c>
      <c r="D4" s="1" t="str">
        <f t="shared" si="0"/>
        <v>(3,'Termo De Autuação',true),</v>
      </c>
    </row>
    <row r="5" spans="1:4" x14ac:dyDescent="0.2">
      <c r="A5" s="2">
        <v>4</v>
      </c>
      <c r="B5" s="2" t="s">
        <v>4</v>
      </c>
      <c r="C5" s="2" t="s">
        <v>50</v>
      </c>
      <c r="D5" s="1" t="str">
        <f t="shared" si="0"/>
        <v>(4,'Nomeação Do Cmt Da Unidade',true),</v>
      </c>
    </row>
    <row r="6" spans="1:4" x14ac:dyDescent="0.2">
      <c r="A6" s="2">
        <v>5</v>
      </c>
      <c r="B6" s="2" t="s">
        <v>5</v>
      </c>
      <c r="C6" s="2" t="s">
        <v>50</v>
      </c>
      <c r="D6" s="1" t="str">
        <f t="shared" si="0"/>
        <v>(5,'Nomeação Da Equipe Da Contratação',true),</v>
      </c>
    </row>
    <row r="7" spans="1:4" x14ac:dyDescent="0.2">
      <c r="A7" s="2">
        <v>6</v>
      </c>
      <c r="B7" s="2" t="s">
        <v>6</v>
      </c>
      <c r="C7" s="2" t="s">
        <v>50</v>
      </c>
      <c r="D7" s="1" t="str">
        <f t="shared" si="0"/>
        <v>(6,'Nomeação De Pregoeiro Equipe De Apoio',true),</v>
      </c>
    </row>
    <row r="8" spans="1:4" x14ac:dyDescent="0.2">
      <c r="A8" s="2">
        <v>7</v>
      </c>
      <c r="B8" s="2" t="s">
        <v>7</v>
      </c>
      <c r="C8" s="2" t="s">
        <v>50</v>
      </c>
      <c r="D8" s="1" t="str">
        <f t="shared" si="0"/>
        <v>(7,'Certificado Do Pregoeiro',true),</v>
      </c>
    </row>
    <row r="9" spans="1:4" x14ac:dyDescent="0.2">
      <c r="A9" s="7">
        <v>8</v>
      </c>
      <c r="B9" s="2" t="s">
        <v>8</v>
      </c>
      <c r="C9" s="2" t="s">
        <v>50</v>
      </c>
      <c r="D9" s="1" t="str">
        <f t="shared" si="0"/>
        <v>(8,'Documento De Formalização Da Demanda - DFD',true),</v>
      </c>
    </row>
    <row r="10" spans="1:4" x14ac:dyDescent="0.2">
      <c r="A10" s="2">
        <v>9</v>
      </c>
      <c r="B10" s="2" t="s">
        <v>9</v>
      </c>
      <c r="C10" s="2" t="s">
        <v>50</v>
      </c>
      <c r="D10" s="1" t="str">
        <f t="shared" si="0"/>
        <v>(9,'Relação De Itens De Aquisição/ Serviço',true),</v>
      </c>
    </row>
    <row r="11" spans="1:4" x14ac:dyDescent="0.2">
      <c r="A11" s="2">
        <v>10</v>
      </c>
      <c r="B11" s="2" t="s">
        <v>10</v>
      </c>
      <c r="C11" s="2" t="s">
        <v>50</v>
      </c>
      <c r="D11" s="1" t="str">
        <f t="shared" si="0"/>
        <v>(10,'Autorização P/ Abertura De Processo',true),</v>
      </c>
    </row>
    <row r="12" spans="1:4" x14ac:dyDescent="0.2">
      <c r="A12" s="7">
        <v>11</v>
      </c>
      <c r="B12" s="2" t="s">
        <v>11</v>
      </c>
      <c r="C12" s="2" t="s">
        <v>50</v>
      </c>
      <c r="D12" s="1" t="str">
        <f t="shared" si="0"/>
        <v>(11,'ETP – Estudo Técnico Preliminar',true),</v>
      </c>
    </row>
    <row r="13" spans="1:4" x14ac:dyDescent="0.2">
      <c r="A13" s="7">
        <v>12</v>
      </c>
      <c r="B13" s="2" t="s">
        <v>12</v>
      </c>
      <c r="C13" s="2" t="s">
        <v>50</v>
      </c>
      <c r="D13" s="1" t="str">
        <f t="shared" si="0"/>
        <v>(12,'MGR – Mapa De Gerenciamento De Riscos',true),</v>
      </c>
    </row>
    <row r="14" spans="1:4" x14ac:dyDescent="0.2">
      <c r="A14" s="7">
        <v>13</v>
      </c>
      <c r="B14" s="2" t="s">
        <v>13</v>
      </c>
      <c r="C14" s="2" t="s">
        <v>50</v>
      </c>
      <c r="D14" s="1" t="str">
        <f t="shared" si="0"/>
        <v>(13,'Minuta TR Da Sç Demandante',true),</v>
      </c>
    </row>
    <row r="15" spans="1:4" x14ac:dyDescent="0.2">
      <c r="A15" s="2">
        <v>14</v>
      </c>
      <c r="B15" s="2" t="s">
        <v>14</v>
      </c>
      <c r="C15" s="2" t="s">
        <v>50</v>
      </c>
      <c r="D15" s="1" t="str">
        <f t="shared" si="0"/>
        <v>(14,'Aprovação ETP E TR',true),</v>
      </c>
    </row>
    <row r="16" spans="1:4" x14ac:dyDescent="0.2">
      <c r="A16" s="5">
        <v>15</v>
      </c>
      <c r="B16" s="2" t="s">
        <v>15</v>
      </c>
      <c r="C16" s="2" t="s">
        <v>50</v>
      </c>
      <c r="D16" s="1" t="str">
        <f t="shared" si="0"/>
        <v>(15,'Relatório Pesquisa De Preços – RPP',true),</v>
      </c>
    </row>
    <row r="17" spans="1:4" x14ac:dyDescent="0.2">
      <c r="A17" s="3">
        <v>16</v>
      </c>
      <c r="B17" s="2" t="s">
        <v>16</v>
      </c>
      <c r="C17" s="2" t="s">
        <v>50</v>
      </c>
      <c r="D17" s="1" t="str">
        <f t="shared" si="0"/>
        <v>(16,'Pesquisas De Preços – PP',true),</v>
      </c>
    </row>
    <row r="18" spans="1:4" x14ac:dyDescent="0.2">
      <c r="A18" s="5">
        <v>17</v>
      </c>
      <c r="B18" s="2" t="s">
        <v>17</v>
      </c>
      <c r="C18" s="2" t="s">
        <v>50</v>
      </c>
      <c r="D18" s="1" t="str">
        <f t="shared" si="0"/>
        <v>(17,'Mapa Comparativo De Preços – MCP',true),</v>
      </c>
    </row>
    <row r="19" spans="1:4" x14ac:dyDescent="0.2">
      <c r="A19" s="2">
        <v>18</v>
      </c>
      <c r="B19" s="2" t="s">
        <v>18</v>
      </c>
      <c r="C19" s="2" t="s">
        <v>50</v>
      </c>
      <c r="D19" s="1" t="str">
        <f t="shared" si="0"/>
        <v>(18,'Quadro IRP',true),</v>
      </c>
    </row>
    <row r="20" spans="1:4" x14ac:dyDescent="0.2">
      <c r="A20" s="2">
        <v>19</v>
      </c>
      <c r="B20" s="2" t="s">
        <v>19</v>
      </c>
      <c r="C20" s="2" t="s">
        <v>50</v>
      </c>
      <c r="D20" s="1" t="str">
        <f t="shared" si="0"/>
        <v>(19,'Aviso de Abertura de IRP À 5ª CGCFEx',true),</v>
      </c>
    </row>
    <row r="21" spans="1:4" x14ac:dyDescent="0.2">
      <c r="A21" s="2">
        <v>20</v>
      </c>
      <c r="B21" s="2" t="s">
        <v>20</v>
      </c>
      <c r="C21" s="2" t="s">
        <v>50</v>
      </c>
      <c r="D21" s="1" t="str">
        <f t="shared" si="0"/>
        <v>(20,'Minuta Do Edital',true),</v>
      </c>
    </row>
    <row r="22" spans="1:4" x14ac:dyDescent="0.2">
      <c r="A22" s="2">
        <v>21</v>
      </c>
      <c r="B22" s="2" t="s">
        <v>21</v>
      </c>
      <c r="C22" s="2" t="s">
        <v>50</v>
      </c>
      <c r="D22" s="1" t="str">
        <f t="shared" si="0"/>
        <v>(21,'Minuta Do Termo De Referência – TR Da SALC',true),</v>
      </c>
    </row>
    <row r="23" spans="1:4" s="4" customFormat="1" x14ac:dyDescent="0.2">
      <c r="A23" s="4">
        <v>22</v>
      </c>
      <c r="B23" s="4" t="s">
        <v>22</v>
      </c>
      <c r="C23" s="4" t="s">
        <v>50</v>
      </c>
      <c r="D23" s="1" t="str">
        <f t="shared" si="0"/>
        <v>(22,'Minuta Da ARP',true),</v>
      </c>
    </row>
    <row r="24" spans="1:4" x14ac:dyDescent="0.2">
      <c r="A24" s="7">
        <v>23</v>
      </c>
      <c r="B24" s="2" t="s">
        <v>23</v>
      </c>
      <c r="C24" s="2" t="s">
        <v>50</v>
      </c>
      <c r="D24" s="1" t="str">
        <f t="shared" si="0"/>
        <v>(23,'Minuta De Contrato',true),</v>
      </c>
    </row>
    <row r="25" spans="1:4" x14ac:dyDescent="0.2">
      <c r="A25" s="2">
        <v>24</v>
      </c>
      <c r="B25" s="2" t="s">
        <v>24</v>
      </c>
      <c r="C25" s="2" t="s">
        <v>50</v>
      </c>
      <c r="D25" s="1" t="str">
        <f t="shared" si="0"/>
        <v>(24,'Declaração Inexistência De Atas',true),</v>
      </c>
    </row>
    <row r="26" spans="1:4" x14ac:dyDescent="0.2">
      <c r="A26" s="2">
        <v>25</v>
      </c>
      <c r="B26" s="2" t="s">
        <v>25</v>
      </c>
      <c r="C26" s="2" t="s">
        <v>50</v>
      </c>
      <c r="D26" s="1" t="str">
        <f t="shared" si="0"/>
        <v>(25,'Declaração De Natureza Do Objeto',true),</v>
      </c>
    </row>
    <row r="27" spans="1:4" x14ac:dyDescent="0.2">
      <c r="A27" s="2">
        <v>26</v>
      </c>
      <c r="B27" s="2" t="s">
        <v>26</v>
      </c>
      <c r="C27" s="2" t="s">
        <v>50</v>
      </c>
      <c r="D27" s="1" t="str">
        <f t="shared" si="0"/>
        <v>(26,'Declaração De Atividade De Custeio',true),</v>
      </c>
    </row>
    <row r="28" spans="1:4" x14ac:dyDescent="0.2">
      <c r="A28" s="2">
        <v>27</v>
      </c>
      <c r="B28" s="2" t="s">
        <v>27</v>
      </c>
      <c r="C28" s="2" t="s">
        <v>50</v>
      </c>
      <c r="D28" s="1" t="str">
        <f t="shared" si="0"/>
        <v>(27,'Declaração De Adequação Orçamentária',true),</v>
      </c>
    </row>
    <row r="29" spans="1:4" x14ac:dyDescent="0.2">
      <c r="A29" s="2">
        <v>28</v>
      </c>
      <c r="B29" s="2" t="s">
        <v>28</v>
      </c>
      <c r="C29" s="2" t="s">
        <v>50</v>
      </c>
      <c r="D29" s="1" t="str">
        <f t="shared" si="0"/>
        <v>(28,'Justificativa De PE SRP',true),</v>
      </c>
    </row>
    <row r="30" spans="1:4" x14ac:dyDescent="0.2">
      <c r="A30" s="2">
        <v>29</v>
      </c>
      <c r="B30" s="2" t="s">
        <v>29</v>
      </c>
      <c r="C30" s="2" t="s">
        <v>50</v>
      </c>
      <c r="D30" s="1" t="str">
        <f t="shared" si="0"/>
        <v>(29,'Justificativa Para Alterações Das Minutas',true),</v>
      </c>
    </row>
    <row r="31" spans="1:4" x14ac:dyDescent="0.2">
      <c r="A31" s="2">
        <v>30</v>
      </c>
      <c r="B31" s="2" t="s">
        <v>30</v>
      </c>
      <c r="C31" s="2" t="s">
        <v>50</v>
      </c>
      <c r="D31" s="1" t="str">
        <f t="shared" si="0"/>
        <v>(30,'Justificativa de não exclusividade para ME/EPP',true),</v>
      </c>
    </row>
    <row r="32" spans="1:4" x14ac:dyDescent="0.2">
      <c r="A32" s="2">
        <v>31</v>
      </c>
      <c r="B32" s="2" t="s">
        <v>31</v>
      </c>
      <c r="C32" s="2" t="s">
        <v>50</v>
      </c>
      <c r="D32" s="1" t="str">
        <f t="shared" si="0"/>
        <v>(31,'Lista De Verificação - Anexo I Da SEGE',true),</v>
      </c>
    </row>
    <row r="33" spans="1:4" x14ac:dyDescent="0.2">
      <c r="A33" s="2">
        <v>32</v>
      </c>
      <c r="B33" s="2" t="s">
        <v>32</v>
      </c>
      <c r="C33" s="2" t="s">
        <v>50</v>
      </c>
      <c r="D33" s="1" t="str">
        <f t="shared" si="0"/>
        <v>(32,'Lista De Verificação - Anexo II Da SEGE',true),</v>
      </c>
    </row>
    <row r="34" spans="1:4" x14ac:dyDescent="0.2">
      <c r="A34" s="2">
        <v>33</v>
      </c>
      <c r="B34" s="2" t="s">
        <v>33</v>
      </c>
      <c r="C34" s="2" t="s">
        <v>50</v>
      </c>
      <c r="D34" s="1" t="str">
        <f t="shared" si="0"/>
        <v>(33,'Ofício Para CJU Analisar Processo',true),</v>
      </c>
    </row>
    <row r="35" spans="1:4" x14ac:dyDescent="0.2">
      <c r="A35" s="7">
        <v>34</v>
      </c>
      <c r="B35" s="2" t="s">
        <v>34</v>
      </c>
      <c r="C35" s="2" t="s">
        <v>50</v>
      </c>
      <c r="D35" s="1" t="str">
        <f t="shared" si="0"/>
        <v>(34,'Ofício De Remessa Da CJU',true),</v>
      </c>
    </row>
    <row r="36" spans="1:4" x14ac:dyDescent="0.2">
      <c r="A36" s="7">
        <v>35</v>
      </c>
      <c r="B36" s="2" t="s">
        <v>35</v>
      </c>
      <c r="C36" s="2" t="s">
        <v>50</v>
      </c>
      <c r="D36" s="1" t="str">
        <f t="shared" si="0"/>
        <v>(35,'Parecer Da CJU',true),</v>
      </c>
    </row>
    <row r="37" spans="1:4" x14ac:dyDescent="0.2">
      <c r="A37" s="2">
        <v>36</v>
      </c>
      <c r="B37" s="2" t="s">
        <v>36</v>
      </c>
      <c r="C37" s="2" t="s">
        <v>50</v>
      </c>
      <c r="D37" s="1" t="str">
        <f t="shared" si="0"/>
        <v>(36,'Pedidos de impugnação',true),</v>
      </c>
    </row>
    <row r="38" spans="1:4" x14ac:dyDescent="0.2">
      <c r="A38" s="2">
        <v>37</v>
      </c>
      <c r="B38" s="2" t="s">
        <v>37</v>
      </c>
      <c r="C38" s="2" t="s">
        <v>50</v>
      </c>
      <c r="D38" s="1" t="str">
        <f t="shared" si="0"/>
        <v>(37,'Decisão sobre pedidos de impugnação',true),</v>
      </c>
    </row>
    <row r="39" spans="1:4" x14ac:dyDescent="0.2">
      <c r="A39" s="2">
        <v>38</v>
      </c>
      <c r="B39" s="2" t="s">
        <v>38</v>
      </c>
      <c r="C39" s="2" t="s">
        <v>50</v>
      </c>
      <c r="D39" s="1" t="str">
        <f t="shared" si="0"/>
        <v>(38,'Pedidos de esclarecimentos',true),</v>
      </c>
    </row>
    <row r="40" spans="1:4" x14ac:dyDescent="0.2">
      <c r="A40" s="2">
        <v>39</v>
      </c>
      <c r="B40" s="2" t="s">
        <v>39</v>
      </c>
      <c r="C40" s="2" t="s">
        <v>50</v>
      </c>
      <c r="D40" s="1" t="str">
        <f t="shared" si="0"/>
        <v>(39,'Esclarecimentos publicado',true),</v>
      </c>
    </row>
    <row r="41" spans="1:4" x14ac:dyDescent="0.2">
      <c r="A41" s="2">
        <v>40</v>
      </c>
      <c r="B41" s="2" t="s">
        <v>40</v>
      </c>
      <c r="C41" s="2" t="s">
        <v>50</v>
      </c>
      <c r="D41" s="1" t="str">
        <f t="shared" si="0"/>
        <v>(40,'Edital Revisado',true),</v>
      </c>
    </row>
    <row r="42" spans="1:4" x14ac:dyDescent="0.2">
      <c r="A42" s="2">
        <v>41</v>
      </c>
      <c r="B42" s="2" t="s">
        <v>41</v>
      </c>
      <c r="C42" s="2" t="s">
        <v>50</v>
      </c>
      <c r="D42" s="1" t="str">
        <f t="shared" si="0"/>
        <v>(41,'TR Revisado',true),</v>
      </c>
    </row>
    <row r="43" spans="1:4" x14ac:dyDescent="0.2">
      <c r="A43" s="2">
        <v>42</v>
      </c>
      <c r="B43" s="2" t="s">
        <v>42</v>
      </c>
      <c r="C43" s="2" t="s">
        <v>50</v>
      </c>
      <c r="D43" s="1" t="str">
        <f t="shared" si="0"/>
        <v>(42,'Minuta ARP Revisado',true),</v>
      </c>
    </row>
    <row r="44" spans="1:4" x14ac:dyDescent="0.2">
      <c r="A44" s="2">
        <v>43</v>
      </c>
      <c r="B44" s="2" t="s">
        <v>43</v>
      </c>
      <c r="C44" s="2" t="s">
        <v>50</v>
      </c>
      <c r="D44" s="1" t="str">
        <f t="shared" si="0"/>
        <v>(43,'Minuta Contrato Revisado',true),</v>
      </c>
    </row>
    <row r="45" spans="1:4" x14ac:dyDescent="0.2">
      <c r="A45" s="2">
        <v>44</v>
      </c>
      <c r="B45" s="2" t="s">
        <v>44</v>
      </c>
      <c r="C45" s="2" t="s">
        <v>50</v>
      </c>
      <c r="D45" s="1" t="str">
        <f t="shared" si="0"/>
        <v>(44,'Aviso(s) de publicação(ões) no DOU',true),</v>
      </c>
    </row>
    <row r="46" spans="1:4" x14ac:dyDescent="0.2">
      <c r="A46" s="2">
        <v>45</v>
      </c>
      <c r="B46" s="2" t="s">
        <v>45</v>
      </c>
      <c r="C46" s="2" t="s">
        <v>50</v>
      </c>
      <c r="D46" s="1" t="str">
        <f t="shared" si="0"/>
        <v>(45,'ARP Assinada',true),</v>
      </c>
    </row>
    <row r="47" spans="1:4" x14ac:dyDescent="0.2">
      <c r="A47" s="7">
        <v>46</v>
      </c>
      <c r="B47" s="2" t="s">
        <v>46</v>
      </c>
      <c r="C47" s="2" t="s">
        <v>50</v>
      </c>
      <c r="D47" s="1" t="str">
        <f t="shared" si="0"/>
        <v>(46,'Contrato assinado',true),</v>
      </c>
    </row>
    <row r="48" spans="1:4" x14ac:dyDescent="0.2">
      <c r="A48" s="3">
        <v>47</v>
      </c>
      <c r="B48" s="3" t="s">
        <v>0</v>
      </c>
      <c r="C48" s="2" t="s">
        <v>50</v>
      </c>
      <c r="D48" s="1" t="str">
        <f t="shared" si="0"/>
        <v>(47,'Termo De Encerramento',true),</v>
      </c>
    </row>
    <row r="49" spans="1:4" x14ac:dyDescent="0.2">
      <c r="A49" s="3">
        <v>48</v>
      </c>
      <c r="B49" s="3" t="s">
        <v>62</v>
      </c>
      <c r="C49" s="2" t="s">
        <v>50</v>
      </c>
      <c r="D49" s="1" t="str">
        <f t="shared" si="0"/>
        <v>(48,'Cotação Eletrônica',true),</v>
      </c>
    </row>
    <row r="50" spans="1:4" x14ac:dyDescent="0.2">
      <c r="A50" s="3">
        <v>49</v>
      </c>
      <c r="B50" s="3" t="s">
        <v>63</v>
      </c>
      <c r="C50" s="2" t="s">
        <v>50</v>
      </c>
      <c r="D50" s="1" t="str">
        <f t="shared" si="0"/>
        <v>(49,'Troca de E-mail ou Ofício com Fornecedor',true),</v>
      </c>
    </row>
    <row r="51" spans="1:4" x14ac:dyDescent="0.2">
      <c r="A51" s="3">
        <v>50</v>
      </c>
      <c r="B51" s="3" t="s">
        <v>64</v>
      </c>
      <c r="C51" s="2" t="s">
        <v>50</v>
      </c>
      <c r="D51" s="1" t="str">
        <f t="shared" si="0"/>
        <v>(50,'Proposta do Fornecedor',true),</v>
      </c>
    </row>
    <row r="52" spans="1:4" x14ac:dyDescent="0.2">
      <c r="A52" s="3">
        <v>51</v>
      </c>
      <c r="B52" s="3" t="s">
        <v>65</v>
      </c>
      <c r="C52" s="2" t="s">
        <v>50</v>
      </c>
      <c r="D52" s="1" t="str">
        <f t="shared" si="0"/>
        <v>(51,'DIEx de Requisitória',true),</v>
      </c>
    </row>
    <row r="53" spans="1:4" x14ac:dyDescent="0.2">
      <c r="A53" s="3">
        <v>52</v>
      </c>
      <c r="B53" s="3" t="s">
        <v>66</v>
      </c>
      <c r="C53" s="2" t="s">
        <v>50</v>
      </c>
      <c r="D53" s="1" t="str">
        <f t="shared" si="0"/>
        <v>(52,'Termo de Dispensa de Licitação',true),</v>
      </c>
    </row>
    <row r="54" spans="1:4" x14ac:dyDescent="0.2">
      <c r="A54" s="3">
        <v>53</v>
      </c>
      <c r="B54" s="6" t="s">
        <v>70</v>
      </c>
      <c r="C54" s="2" t="s">
        <v>50</v>
      </c>
      <c r="D54" s="1" t="str">
        <f t="shared" si="0"/>
        <v>(53,'Regularidade Fiscal - CNJ',true),</v>
      </c>
    </row>
    <row r="55" spans="1:4" x14ac:dyDescent="0.2">
      <c r="A55" s="3">
        <v>54</v>
      </c>
      <c r="B55" s="6" t="s">
        <v>67</v>
      </c>
      <c r="C55" s="2" t="s">
        <v>50</v>
      </c>
      <c r="D55" s="1" t="str">
        <f t="shared" si="0"/>
        <v>(54,'Regularidade Fiscal – CEIS',true),</v>
      </c>
    </row>
    <row r="56" spans="1:4" x14ac:dyDescent="0.2">
      <c r="A56" s="3">
        <v>55</v>
      </c>
      <c r="B56" s="6" t="s">
        <v>68</v>
      </c>
      <c r="C56" s="2" t="s">
        <v>50</v>
      </c>
      <c r="D56" s="1" t="str">
        <f t="shared" si="0"/>
        <v>(55,'Regularidade Fiscal – TCU',true),</v>
      </c>
    </row>
    <row r="57" spans="1:4" x14ac:dyDescent="0.2">
      <c r="A57" s="3">
        <v>56</v>
      </c>
      <c r="B57" s="6" t="s">
        <v>69</v>
      </c>
      <c r="C57" s="2" t="s">
        <v>50</v>
      </c>
      <c r="D57" s="1" t="str">
        <f t="shared" si="0"/>
        <v>(56,'Regularidade Fiscal – CADIN',true),</v>
      </c>
    </row>
    <row r="58" spans="1:4" x14ac:dyDescent="0.2">
      <c r="A58" s="3">
        <v>57</v>
      </c>
      <c r="B58" s="3" t="s">
        <v>71</v>
      </c>
      <c r="C58" s="2" t="s">
        <v>50</v>
      </c>
      <c r="D58" s="1" t="str">
        <f t="shared" si="0"/>
        <v>(57,'Regularidade Fiscal – SICAF (FGTS, RF, TRABALHISTA)',true),</v>
      </c>
    </row>
    <row r="59" spans="1:4" x14ac:dyDescent="0.2">
      <c r="A59" s="3">
        <v>58</v>
      </c>
      <c r="B59" s="3" t="s">
        <v>74</v>
      </c>
      <c r="C59" s="2" t="s">
        <v>50</v>
      </c>
      <c r="D59" s="1" t="str">
        <f t="shared" si="0"/>
        <v>(58,'Regularidade FGTS',true),</v>
      </c>
    </row>
    <row r="60" spans="1:4" x14ac:dyDescent="0.2">
      <c r="A60" s="3">
        <v>59</v>
      </c>
      <c r="B60" s="3" t="s">
        <v>73</v>
      </c>
      <c r="C60" s="2" t="s">
        <v>50</v>
      </c>
      <c r="D60" s="1" t="str">
        <f t="shared" si="0"/>
        <v>(59,'Regularidade RF',true),</v>
      </c>
    </row>
    <row r="61" spans="1:4" x14ac:dyDescent="0.2">
      <c r="A61" s="3">
        <v>60</v>
      </c>
      <c r="B61" s="3" t="s">
        <v>72</v>
      </c>
      <c r="C61" s="2" t="s">
        <v>50</v>
      </c>
      <c r="D61" s="1" t="str">
        <f t="shared" si="0"/>
        <v>(60,'Regularidade TRABALHISTA',true),</v>
      </c>
    </row>
    <row r="62" spans="1:4" x14ac:dyDescent="0.2">
      <c r="A62" s="7">
        <v>61</v>
      </c>
      <c r="B62" s="2" t="s">
        <v>75</v>
      </c>
      <c r="C62" s="2" t="s">
        <v>50</v>
      </c>
      <c r="D62" s="1" t="str">
        <f t="shared" si="0"/>
        <v>(61,'Projeto Básico',true),</v>
      </c>
    </row>
    <row r="63" spans="1:4" x14ac:dyDescent="0.2">
      <c r="A63" s="7">
        <v>62</v>
      </c>
      <c r="B63" s="2" t="s">
        <v>76</v>
      </c>
      <c r="C63" s="2" t="s">
        <v>50</v>
      </c>
      <c r="D63" s="1" t="str">
        <f>CONCATENATE("(",A63,",'",B63,"',",C63,");")</f>
        <v>(62,'Projeto Executivo',true);</v>
      </c>
    </row>
    <row r="66" spans="4:4" ht="318.75" x14ac:dyDescent="0.2">
      <c r="D66" s="11" t="str">
        <f>_xlfn.CONCAT(D1:D65)</f>
        <v>INSERT INTO `modalidade_artefato`(`modalidade_id`,`artefato_id`,`status`) VALUES (1,'Capa',true),(2,'Índice',true),(3,'Termo De Autuação',true),(4,'Nomeação Do Cmt Da Unidade',true),(5,'Nomeação Da Equipe Da Contratação',true),(6,'Nomeação De Pregoeiro Equipe De Apoio',true),(7,'Certificado Do Pregoeiro',true),(8,'Documento De Formalização Da Demanda - DFD',true),(9,'Relação De Itens De Aquisição/ Serviço',true),(10,'Autorização P/ Abertura De Processo',true),(11,'ETP – Estudo Técnico Preliminar',true),(12,'MGR – Mapa De Gerenciamento De Riscos',true),(13,'Minuta TR Da Sç Demandante',true),(14,'Aprovação ETP E TR',true),(15,'Relatório Pesquisa De Preços – RPP',true),(16,'Pesquisas De Preços – PP',true),(17,'Mapa Comparativo De Preços – MCP',true),(18,'Quadro IRP',true),(19,'Aviso de Abertura de IRP À 5ª CGCFEx',true),(20,'Minuta Do Edital',true),(21,'Minuta Do Termo De Referência – TR Da SALC',true),(22,'Minuta Da ARP',true),(23,'Minuta De Contrato',true),(24,'Declaração Inexistência De Atas',true),(25,'Declaração De Natureza Do Objeto',true),(26,'Declaração De Atividade De Custeio',true),(27,'Declaração De Adequação Orçamentária',true),(28,'Justificativa De PE SRP',true),(29,'Justificativa Para Alterações Das Minutas',true),(30,'Justificativa de não exclusividade para ME/EPP',true),(31,'Lista De Verificação - Anexo I Da SEGE',true),(32,'Lista De Verificação - Anexo II Da SEGE',true),(33,'Ofício Para CJU Analisar Processo',true),(34,'Ofício De Remessa Da CJU',true),(35,'Parecer Da CJU',true),(36,'Pedidos de impugnação',true),(37,'Decisão sobre pedidos de impugnação',true),(38,'Pedidos de esclarecimentos',true),(39,'Esclarecimentos publicado',true),(40,'Edital Revisado',true),(41,'TR Revisado',true),(42,'Minuta ARP Revisado',true),(43,'Minuta Contrato Revisado',true),(44,'Aviso(s) de publicação(ões) no DOU',true),(45,'ARP Assinada',true),(46,'Contrato assinado',true),(47,'Termo De Encerramento',true),(48,'Cotação Eletrônica',true),(49,'Troca de E-mail ou Ofício com Fornecedor',true),(50,'Proposta do Fornecedor',true),(51,'DIEx de Requisitória',true),(52,'Termo de Dispensa de Licitação',true),(53,'Regularidade Fiscal - CNJ',true),(54,'Regularidade Fiscal – CEIS',true),(55,'Regularidade Fiscal – TCU',true),(56,'Regularidade Fiscal – CADIN',true),(57,'Regularidade Fiscal – SICAF (FGTS, RF, TRABALHISTA)',true),(58,'Regularidade FGTS',true),(59,'Regularidade RF',true),(60,'Regularidade TRABALHISTA',true),(61,'Projeto Básico',true),(62,'Projeto Executivo',true);</v>
      </c>
    </row>
  </sheetData>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E5F64-D860-41A0-BEDA-D713EF8BB659}">
  <dimension ref="A1:D49"/>
  <sheetViews>
    <sheetView workbookViewId="0">
      <selection activeCell="D1" sqref="D1"/>
    </sheetView>
  </sheetViews>
  <sheetFormatPr defaultRowHeight="12.75" x14ac:dyDescent="0.2"/>
  <cols>
    <col min="1" max="1" width="12.85546875" style="2" bestFit="1" customWidth="1"/>
    <col min="2" max="2" width="9.5703125" style="2" bestFit="1" customWidth="1"/>
    <col min="3" max="3" width="9.140625" style="2"/>
    <col min="4" max="4" width="34.28515625" style="2" customWidth="1"/>
    <col min="5" max="16384" width="9.140625" style="2"/>
  </cols>
  <sheetData>
    <row r="1" spans="1:4" ht="127.5" x14ac:dyDescent="0.2">
      <c r="A1" s="2" t="s">
        <v>51</v>
      </c>
      <c r="B1" s="2" t="s">
        <v>52</v>
      </c>
      <c r="C1" s="2" t="s">
        <v>49</v>
      </c>
      <c r="D1" s="8" t="s">
        <v>77</v>
      </c>
    </row>
    <row r="2" spans="1:4" x14ac:dyDescent="0.2">
      <c r="A2" s="2">
        <v>1</v>
      </c>
      <c r="B2" s="2">
        <v>1</v>
      </c>
      <c r="C2" s="2" t="s">
        <v>50</v>
      </c>
      <c r="D2" s="1" t="str">
        <f>CONCATENATE("(",A2,",",B2,",",C2,"),")</f>
        <v>(1,1,true),</v>
      </c>
    </row>
    <row r="3" spans="1:4" x14ac:dyDescent="0.2">
      <c r="A3" s="2">
        <v>1</v>
      </c>
      <c r="B3" s="2">
        <v>2</v>
      </c>
      <c r="C3" s="2" t="s">
        <v>50</v>
      </c>
      <c r="D3" s="1" t="str">
        <f t="shared" ref="D3:D47" si="0">CONCATENATE("(",A3,",",B3,",",C3,"),")</f>
        <v>(1,2,true),</v>
      </c>
    </row>
    <row r="4" spans="1:4" x14ac:dyDescent="0.2">
      <c r="A4" s="2">
        <v>1</v>
      </c>
      <c r="B4" s="2">
        <v>3</v>
      </c>
      <c r="C4" s="2" t="s">
        <v>50</v>
      </c>
      <c r="D4" s="1" t="str">
        <f t="shared" si="0"/>
        <v>(1,3,true),</v>
      </c>
    </row>
    <row r="5" spans="1:4" x14ac:dyDescent="0.2">
      <c r="A5" s="2">
        <v>1</v>
      </c>
      <c r="B5" s="2">
        <v>4</v>
      </c>
      <c r="C5" s="2" t="s">
        <v>50</v>
      </c>
      <c r="D5" s="1" t="str">
        <f t="shared" si="0"/>
        <v>(1,4,true),</v>
      </c>
    </row>
    <row r="6" spans="1:4" x14ac:dyDescent="0.2">
      <c r="A6" s="2">
        <v>1</v>
      </c>
      <c r="B6" s="2">
        <v>5</v>
      </c>
      <c r="C6" s="2" t="s">
        <v>50</v>
      </c>
      <c r="D6" s="1" t="str">
        <f t="shared" si="0"/>
        <v>(1,5,true),</v>
      </c>
    </row>
    <row r="7" spans="1:4" x14ac:dyDescent="0.2">
      <c r="A7" s="2">
        <v>1</v>
      </c>
      <c r="B7" s="2">
        <v>6</v>
      </c>
      <c r="C7" s="2" t="s">
        <v>50</v>
      </c>
      <c r="D7" s="1" t="str">
        <f t="shared" si="0"/>
        <v>(1,6,true),</v>
      </c>
    </row>
    <row r="8" spans="1:4" x14ac:dyDescent="0.2">
      <c r="A8" s="2">
        <v>1</v>
      </c>
      <c r="B8" s="2">
        <v>7</v>
      </c>
      <c r="C8" s="2" t="s">
        <v>50</v>
      </c>
      <c r="D8" s="1" t="str">
        <f t="shared" si="0"/>
        <v>(1,7,true),</v>
      </c>
    </row>
    <row r="9" spans="1:4" x14ac:dyDescent="0.2">
      <c r="A9" s="2">
        <v>1</v>
      </c>
      <c r="B9" s="2">
        <v>8</v>
      </c>
      <c r="C9" s="2" t="s">
        <v>50</v>
      </c>
      <c r="D9" s="1" t="str">
        <f t="shared" si="0"/>
        <v>(1,8,true),</v>
      </c>
    </row>
    <row r="10" spans="1:4" x14ac:dyDescent="0.2">
      <c r="A10" s="2">
        <v>1</v>
      </c>
      <c r="B10" s="2">
        <v>9</v>
      </c>
      <c r="C10" s="2" t="s">
        <v>50</v>
      </c>
      <c r="D10" s="1" t="str">
        <f t="shared" si="0"/>
        <v>(1,9,true),</v>
      </c>
    </row>
    <row r="11" spans="1:4" x14ac:dyDescent="0.2">
      <c r="A11" s="2">
        <v>1</v>
      </c>
      <c r="B11" s="2">
        <v>10</v>
      </c>
      <c r="C11" s="2" t="s">
        <v>50</v>
      </c>
      <c r="D11" s="1" t="str">
        <f t="shared" si="0"/>
        <v>(1,10,true),</v>
      </c>
    </row>
    <row r="12" spans="1:4" x14ac:dyDescent="0.2">
      <c r="A12" s="2">
        <v>1</v>
      </c>
      <c r="B12" s="2">
        <v>11</v>
      </c>
      <c r="C12" s="2" t="s">
        <v>50</v>
      </c>
      <c r="D12" s="1" t="str">
        <f t="shared" si="0"/>
        <v>(1,11,true),</v>
      </c>
    </row>
    <row r="13" spans="1:4" x14ac:dyDescent="0.2">
      <c r="A13" s="2">
        <v>1</v>
      </c>
      <c r="B13" s="2">
        <v>12</v>
      </c>
      <c r="C13" s="2" t="s">
        <v>50</v>
      </c>
      <c r="D13" s="1" t="str">
        <f t="shared" si="0"/>
        <v>(1,12,true),</v>
      </c>
    </row>
    <row r="14" spans="1:4" x14ac:dyDescent="0.2">
      <c r="A14" s="2">
        <v>1</v>
      </c>
      <c r="B14" s="2">
        <v>13</v>
      </c>
      <c r="C14" s="2" t="s">
        <v>50</v>
      </c>
      <c r="D14" s="1" t="str">
        <f t="shared" si="0"/>
        <v>(1,13,true),</v>
      </c>
    </row>
    <row r="15" spans="1:4" x14ac:dyDescent="0.2">
      <c r="A15" s="2">
        <v>1</v>
      </c>
      <c r="B15" s="2">
        <v>14</v>
      </c>
      <c r="C15" s="2" t="s">
        <v>50</v>
      </c>
      <c r="D15" s="1" t="str">
        <f t="shared" si="0"/>
        <v>(1,14,true),</v>
      </c>
    </row>
    <row r="16" spans="1:4" x14ac:dyDescent="0.2">
      <c r="A16" s="2">
        <v>1</v>
      </c>
      <c r="B16" s="2">
        <v>15</v>
      </c>
      <c r="C16" s="2" t="s">
        <v>50</v>
      </c>
      <c r="D16" s="1" t="str">
        <f t="shared" si="0"/>
        <v>(1,15,true),</v>
      </c>
    </row>
    <row r="17" spans="1:4" x14ac:dyDescent="0.2">
      <c r="A17" s="2">
        <v>1</v>
      </c>
      <c r="B17" s="2">
        <v>16</v>
      </c>
      <c r="C17" s="2" t="s">
        <v>50</v>
      </c>
      <c r="D17" s="1" t="str">
        <f t="shared" si="0"/>
        <v>(1,16,true),</v>
      </c>
    </row>
    <row r="18" spans="1:4" x14ac:dyDescent="0.2">
      <c r="A18" s="2">
        <v>1</v>
      </c>
      <c r="B18" s="2">
        <v>17</v>
      </c>
      <c r="C18" s="2" t="s">
        <v>50</v>
      </c>
      <c r="D18" s="1" t="str">
        <f t="shared" si="0"/>
        <v>(1,17,true),</v>
      </c>
    </row>
    <row r="19" spans="1:4" x14ac:dyDescent="0.2">
      <c r="A19" s="2">
        <v>1</v>
      </c>
      <c r="B19" s="2">
        <v>18</v>
      </c>
      <c r="C19" s="2" t="s">
        <v>50</v>
      </c>
      <c r="D19" s="1" t="str">
        <f t="shared" si="0"/>
        <v>(1,18,true),</v>
      </c>
    </row>
    <row r="20" spans="1:4" x14ac:dyDescent="0.2">
      <c r="A20" s="2">
        <v>1</v>
      </c>
      <c r="B20" s="2">
        <v>19</v>
      </c>
      <c r="C20" s="2" t="s">
        <v>50</v>
      </c>
      <c r="D20" s="1" t="str">
        <f t="shared" si="0"/>
        <v>(1,19,true),</v>
      </c>
    </row>
    <row r="21" spans="1:4" x14ac:dyDescent="0.2">
      <c r="A21" s="2">
        <v>1</v>
      </c>
      <c r="B21" s="2">
        <v>20</v>
      </c>
      <c r="C21" s="2" t="s">
        <v>50</v>
      </c>
      <c r="D21" s="1" t="str">
        <f t="shared" si="0"/>
        <v>(1,20,true),</v>
      </c>
    </row>
    <row r="22" spans="1:4" x14ac:dyDescent="0.2">
      <c r="A22" s="2">
        <v>1</v>
      </c>
      <c r="B22" s="2">
        <v>21</v>
      </c>
      <c r="C22" s="2" t="s">
        <v>50</v>
      </c>
      <c r="D22" s="1" t="str">
        <f t="shared" si="0"/>
        <v>(1,21,true),</v>
      </c>
    </row>
    <row r="23" spans="1:4" x14ac:dyDescent="0.2">
      <c r="A23" s="2">
        <v>1</v>
      </c>
      <c r="B23" s="2">
        <v>22</v>
      </c>
      <c r="C23" s="2" t="s">
        <v>50</v>
      </c>
      <c r="D23" s="1" t="str">
        <f t="shared" si="0"/>
        <v>(1,22,true),</v>
      </c>
    </row>
    <row r="24" spans="1:4" x14ac:dyDescent="0.2">
      <c r="A24" s="2">
        <v>1</v>
      </c>
      <c r="B24" s="2">
        <v>23</v>
      </c>
      <c r="C24" s="2" t="s">
        <v>50</v>
      </c>
      <c r="D24" s="1" t="str">
        <f t="shared" si="0"/>
        <v>(1,23,true),</v>
      </c>
    </row>
    <row r="25" spans="1:4" x14ac:dyDescent="0.2">
      <c r="A25" s="2">
        <v>1</v>
      </c>
      <c r="B25" s="2">
        <v>24</v>
      </c>
      <c r="C25" s="2" t="s">
        <v>50</v>
      </c>
      <c r="D25" s="1" t="str">
        <f t="shared" si="0"/>
        <v>(1,24,true),</v>
      </c>
    </row>
    <row r="26" spans="1:4" x14ac:dyDescent="0.2">
      <c r="A26" s="2">
        <v>1</v>
      </c>
      <c r="B26" s="2">
        <v>25</v>
      </c>
      <c r="C26" s="2" t="s">
        <v>50</v>
      </c>
      <c r="D26" s="1" t="str">
        <f t="shared" si="0"/>
        <v>(1,25,true),</v>
      </c>
    </row>
    <row r="27" spans="1:4" x14ac:dyDescent="0.2">
      <c r="A27" s="2">
        <v>1</v>
      </c>
      <c r="B27" s="2">
        <v>26</v>
      </c>
      <c r="C27" s="2" t="s">
        <v>50</v>
      </c>
      <c r="D27" s="1" t="str">
        <f t="shared" si="0"/>
        <v>(1,26,true),</v>
      </c>
    </row>
    <row r="28" spans="1:4" x14ac:dyDescent="0.2">
      <c r="A28" s="2">
        <v>1</v>
      </c>
      <c r="B28" s="2">
        <v>27</v>
      </c>
      <c r="C28" s="2" t="s">
        <v>50</v>
      </c>
      <c r="D28" s="1" t="str">
        <f t="shared" si="0"/>
        <v>(1,27,true),</v>
      </c>
    </row>
    <row r="29" spans="1:4" x14ac:dyDescent="0.2">
      <c r="A29" s="2">
        <v>1</v>
      </c>
      <c r="B29" s="2">
        <v>28</v>
      </c>
      <c r="C29" s="2" t="s">
        <v>50</v>
      </c>
      <c r="D29" s="1" t="str">
        <f t="shared" si="0"/>
        <v>(1,28,true),</v>
      </c>
    </row>
    <row r="30" spans="1:4" x14ac:dyDescent="0.2">
      <c r="A30" s="2">
        <v>1</v>
      </c>
      <c r="B30" s="2">
        <v>29</v>
      </c>
      <c r="C30" s="2" t="s">
        <v>50</v>
      </c>
      <c r="D30" s="1" t="str">
        <f t="shared" si="0"/>
        <v>(1,29,true),</v>
      </c>
    </row>
    <row r="31" spans="1:4" x14ac:dyDescent="0.2">
      <c r="A31" s="2">
        <v>1</v>
      </c>
      <c r="B31" s="2">
        <v>30</v>
      </c>
      <c r="C31" s="2" t="s">
        <v>50</v>
      </c>
      <c r="D31" s="1" t="str">
        <f t="shared" si="0"/>
        <v>(1,30,true),</v>
      </c>
    </row>
    <row r="32" spans="1:4" x14ac:dyDescent="0.2">
      <c r="A32" s="2">
        <v>1</v>
      </c>
      <c r="B32" s="2">
        <v>31</v>
      </c>
      <c r="C32" s="2" t="s">
        <v>50</v>
      </c>
      <c r="D32" s="1" t="str">
        <f t="shared" si="0"/>
        <v>(1,31,true),</v>
      </c>
    </row>
    <row r="33" spans="1:4" x14ac:dyDescent="0.2">
      <c r="A33" s="2">
        <v>1</v>
      </c>
      <c r="B33" s="2">
        <v>32</v>
      </c>
      <c r="C33" s="2" t="s">
        <v>50</v>
      </c>
      <c r="D33" s="1" t="str">
        <f t="shared" si="0"/>
        <v>(1,32,true),</v>
      </c>
    </row>
    <row r="34" spans="1:4" x14ac:dyDescent="0.2">
      <c r="A34" s="2">
        <v>1</v>
      </c>
      <c r="B34" s="2">
        <v>33</v>
      </c>
      <c r="C34" s="2" t="s">
        <v>50</v>
      </c>
      <c r="D34" s="1" t="str">
        <f t="shared" si="0"/>
        <v>(1,33,true),</v>
      </c>
    </row>
    <row r="35" spans="1:4" x14ac:dyDescent="0.2">
      <c r="A35" s="2">
        <v>1</v>
      </c>
      <c r="B35" s="2">
        <v>34</v>
      </c>
      <c r="C35" s="2" t="s">
        <v>50</v>
      </c>
      <c r="D35" s="1" t="str">
        <f t="shared" si="0"/>
        <v>(1,34,true),</v>
      </c>
    </row>
    <row r="36" spans="1:4" x14ac:dyDescent="0.2">
      <c r="A36" s="2">
        <v>1</v>
      </c>
      <c r="B36" s="2">
        <v>35</v>
      </c>
      <c r="C36" s="2" t="s">
        <v>50</v>
      </c>
      <c r="D36" s="1" t="str">
        <f t="shared" si="0"/>
        <v>(1,35,true),</v>
      </c>
    </row>
    <row r="37" spans="1:4" x14ac:dyDescent="0.2">
      <c r="A37" s="2">
        <v>1</v>
      </c>
      <c r="B37" s="2">
        <v>36</v>
      </c>
      <c r="C37" s="2" t="s">
        <v>50</v>
      </c>
      <c r="D37" s="1" t="str">
        <f t="shared" si="0"/>
        <v>(1,36,true),</v>
      </c>
    </row>
    <row r="38" spans="1:4" x14ac:dyDescent="0.2">
      <c r="A38" s="2">
        <v>1</v>
      </c>
      <c r="B38" s="2">
        <v>37</v>
      </c>
      <c r="C38" s="2" t="s">
        <v>50</v>
      </c>
      <c r="D38" s="1" t="str">
        <f t="shared" si="0"/>
        <v>(1,37,true),</v>
      </c>
    </row>
    <row r="39" spans="1:4" x14ac:dyDescent="0.2">
      <c r="A39" s="2">
        <v>1</v>
      </c>
      <c r="B39" s="2">
        <v>38</v>
      </c>
      <c r="C39" s="2" t="s">
        <v>50</v>
      </c>
      <c r="D39" s="1" t="str">
        <f t="shared" si="0"/>
        <v>(1,38,true),</v>
      </c>
    </row>
    <row r="40" spans="1:4" x14ac:dyDescent="0.2">
      <c r="A40" s="2">
        <v>1</v>
      </c>
      <c r="B40" s="2">
        <v>39</v>
      </c>
      <c r="C40" s="2" t="s">
        <v>50</v>
      </c>
      <c r="D40" s="1" t="str">
        <f t="shared" si="0"/>
        <v>(1,39,true),</v>
      </c>
    </row>
    <row r="41" spans="1:4" x14ac:dyDescent="0.2">
      <c r="A41" s="2">
        <v>1</v>
      </c>
      <c r="B41" s="2">
        <v>40</v>
      </c>
      <c r="C41" s="2" t="s">
        <v>50</v>
      </c>
      <c r="D41" s="1" t="str">
        <f t="shared" si="0"/>
        <v>(1,40,true),</v>
      </c>
    </row>
    <row r="42" spans="1:4" x14ac:dyDescent="0.2">
      <c r="A42" s="2">
        <v>1</v>
      </c>
      <c r="B42" s="2">
        <v>41</v>
      </c>
      <c r="C42" s="2" t="s">
        <v>50</v>
      </c>
      <c r="D42" s="1" t="str">
        <f t="shared" si="0"/>
        <v>(1,41,true),</v>
      </c>
    </row>
    <row r="43" spans="1:4" x14ac:dyDescent="0.2">
      <c r="A43" s="2">
        <v>1</v>
      </c>
      <c r="B43" s="2">
        <v>42</v>
      </c>
      <c r="C43" s="2" t="s">
        <v>50</v>
      </c>
      <c r="D43" s="1" t="str">
        <f t="shared" si="0"/>
        <v>(1,42,true),</v>
      </c>
    </row>
    <row r="44" spans="1:4" x14ac:dyDescent="0.2">
      <c r="A44" s="2">
        <v>1</v>
      </c>
      <c r="B44" s="2">
        <v>43</v>
      </c>
      <c r="C44" s="2" t="s">
        <v>50</v>
      </c>
      <c r="D44" s="1" t="str">
        <f t="shared" si="0"/>
        <v>(1,43,true),</v>
      </c>
    </row>
    <row r="45" spans="1:4" x14ac:dyDescent="0.2">
      <c r="A45" s="2">
        <v>1</v>
      </c>
      <c r="B45" s="2">
        <v>44</v>
      </c>
      <c r="C45" s="2" t="s">
        <v>50</v>
      </c>
      <c r="D45" s="1" t="str">
        <f t="shared" si="0"/>
        <v>(1,44,true),</v>
      </c>
    </row>
    <row r="46" spans="1:4" x14ac:dyDescent="0.2">
      <c r="A46" s="2">
        <v>1</v>
      </c>
      <c r="B46" s="2">
        <v>45</v>
      </c>
      <c r="C46" s="2" t="s">
        <v>50</v>
      </c>
      <c r="D46" s="1" t="str">
        <f t="shared" si="0"/>
        <v>(1,45,true),</v>
      </c>
    </row>
    <row r="47" spans="1:4" x14ac:dyDescent="0.2">
      <c r="A47" s="2">
        <v>1</v>
      </c>
      <c r="B47" s="2">
        <v>46</v>
      </c>
      <c r="C47" s="2" t="s">
        <v>50</v>
      </c>
      <c r="D47" s="1" t="str">
        <f t="shared" si="0"/>
        <v>(1,46,true),</v>
      </c>
    </row>
    <row r="48" spans="1:4" x14ac:dyDescent="0.2">
      <c r="A48" s="2">
        <v>1</v>
      </c>
      <c r="B48" s="2">
        <v>47</v>
      </c>
      <c r="C48" s="2" t="s">
        <v>50</v>
      </c>
      <c r="D48" s="1" t="str">
        <f>CONCATENATE("(",A48,",",B48,",",C48,");")</f>
        <v>(1,47,true);</v>
      </c>
    </row>
    <row r="49" spans="4:4" s="9" customFormat="1" ht="216.75" x14ac:dyDescent="0.2">
      <c r="D49" s="11" t="str">
        <f>_xlfn.CONCAT(D1:D48)</f>
        <v>INSERT INTO `modalidade_artefato`(`modalidade_id`,`artefato_id`,`status`) 
VALUES (1,1,true),(1,2,true),(1,3,true),(1,4,true),(1,5,true),(1,6,true),(1,7,true),(1,8,true),(1,9,true),(1,10,true),(1,11,true),(1,12,true),(1,13,true),(1,14,true),(1,15,true),(1,16,true),(1,17,true),(1,18,true),(1,19,true),(1,20,true),(1,21,true),(1,22,true),(1,23,true),(1,24,true),(1,25,true),(1,26,true),(1,27,true),(1,28,true),(1,29,true),(1,30,true),(1,31,true),(1,32,true),(1,33,true),(1,34,true),(1,35,true),(1,36,true),(1,37,true),(1,38,true),(1,39,true),(1,40,true),(1,41,true),(1,42,true),(1,43,true),(1,44,true),(1,45,true),(1,46,true),(1,47,true);</v>
      </c>
    </row>
  </sheetData>
  <pageMargins left="0.511811024" right="0.511811024" top="0.78740157499999996" bottom="0.78740157499999996" header="0.31496062000000002" footer="0.31496062000000002"/>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DB870-2761-492E-B6CD-9FDDD2331FC0}">
  <dimension ref="A1:D49"/>
  <sheetViews>
    <sheetView workbookViewId="0">
      <selection activeCell="D49" sqref="D49"/>
    </sheetView>
  </sheetViews>
  <sheetFormatPr defaultRowHeight="12.75" x14ac:dyDescent="0.2"/>
  <cols>
    <col min="1" max="1" width="12.85546875" style="2" bestFit="1" customWidth="1"/>
    <col min="2" max="2" width="9.5703125" style="2" bestFit="1" customWidth="1"/>
    <col min="3" max="3" width="9.140625" style="2"/>
    <col min="4" max="4" width="41.85546875" style="2" customWidth="1"/>
    <col min="5" max="16384" width="9.140625" style="2"/>
  </cols>
  <sheetData>
    <row r="1" spans="1:4" ht="127.5" x14ac:dyDescent="0.2">
      <c r="A1" s="2" t="s">
        <v>51</v>
      </c>
      <c r="B1" s="2" t="s">
        <v>52</v>
      </c>
      <c r="C1" s="2" t="s">
        <v>49</v>
      </c>
      <c r="D1" s="8" t="s">
        <v>77</v>
      </c>
    </row>
    <row r="2" spans="1:4" x14ac:dyDescent="0.2">
      <c r="A2" s="2">
        <v>2</v>
      </c>
      <c r="B2" s="2">
        <v>1</v>
      </c>
      <c r="C2" s="2" t="s">
        <v>50</v>
      </c>
      <c r="D2" s="1" t="str">
        <f>CONCATENATE("(",A2,",",B2,",",C2,"),")</f>
        <v>(2,1,true),</v>
      </c>
    </row>
    <row r="3" spans="1:4" x14ac:dyDescent="0.2">
      <c r="A3" s="2">
        <v>2</v>
      </c>
      <c r="B3" s="2">
        <v>2</v>
      </c>
      <c r="C3" s="2" t="s">
        <v>50</v>
      </c>
      <c r="D3" s="1" t="str">
        <f t="shared" ref="D3:D48" si="0">CONCATENATE("(",A3,",",B3,",",C3,"),")</f>
        <v>(2,2,true),</v>
      </c>
    </row>
    <row r="4" spans="1:4" x14ac:dyDescent="0.2">
      <c r="A4" s="2">
        <v>2</v>
      </c>
      <c r="B4" s="2">
        <v>3</v>
      </c>
      <c r="C4" s="2" t="s">
        <v>50</v>
      </c>
      <c r="D4" s="1" t="str">
        <f t="shared" si="0"/>
        <v>(2,3,true),</v>
      </c>
    </row>
    <row r="5" spans="1:4" x14ac:dyDescent="0.2">
      <c r="A5" s="2">
        <v>2</v>
      </c>
      <c r="B5" s="2">
        <v>4</v>
      </c>
      <c r="C5" s="2" t="s">
        <v>50</v>
      </c>
      <c r="D5" s="1" t="str">
        <f t="shared" si="0"/>
        <v>(2,4,true),</v>
      </c>
    </row>
    <row r="6" spans="1:4" x14ac:dyDescent="0.2">
      <c r="A6" s="2">
        <v>2</v>
      </c>
      <c r="B6" s="2">
        <v>5</v>
      </c>
      <c r="C6" s="2" t="s">
        <v>50</v>
      </c>
      <c r="D6" s="1" t="str">
        <f t="shared" si="0"/>
        <v>(2,5,true),</v>
      </c>
    </row>
    <row r="7" spans="1:4" x14ac:dyDescent="0.2">
      <c r="A7" s="2">
        <v>2</v>
      </c>
      <c r="B7" s="2">
        <v>6</v>
      </c>
      <c r="C7" s="2" t="s">
        <v>50</v>
      </c>
      <c r="D7" s="1" t="str">
        <f t="shared" si="0"/>
        <v>(2,6,true),</v>
      </c>
    </row>
    <row r="8" spans="1:4" x14ac:dyDescent="0.2">
      <c r="A8" s="2">
        <v>2</v>
      </c>
      <c r="B8" s="2">
        <v>7</v>
      </c>
      <c r="C8" s="2" t="s">
        <v>50</v>
      </c>
      <c r="D8" s="1" t="str">
        <f t="shared" si="0"/>
        <v>(2,7,true),</v>
      </c>
    </row>
    <row r="9" spans="1:4" x14ac:dyDescent="0.2">
      <c r="A9" s="2">
        <v>2</v>
      </c>
      <c r="B9" s="2">
        <v>8</v>
      </c>
      <c r="C9" s="2" t="s">
        <v>50</v>
      </c>
      <c r="D9" s="1" t="str">
        <f t="shared" si="0"/>
        <v>(2,8,true),</v>
      </c>
    </row>
    <row r="10" spans="1:4" x14ac:dyDescent="0.2">
      <c r="A10" s="2">
        <v>2</v>
      </c>
      <c r="B10" s="2">
        <v>9</v>
      </c>
      <c r="C10" s="2" t="s">
        <v>50</v>
      </c>
      <c r="D10" s="1" t="str">
        <f t="shared" si="0"/>
        <v>(2,9,true),</v>
      </c>
    </row>
    <row r="11" spans="1:4" x14ac:dyDescent="0.2">
      <c r="A11" s="2">
        <v>2</v>
      </c>
      <c r="B11" s="2">
        <v>10</v>
      </c>
      <c r="C11" s="2" t="s">
        <v>50</v>
      </c>
      <c r="D11" s="1" t="str">
        <f t="shared" si="0"/>
        <v>(2,10,true),</v>
      </c>
    </row>
    <row r="12" spans="1:4" x14ac:dyDescent="0.2">
      <c r="A12" s="2">
        <v>2</v>
      </c>
      <c r="B12" s="2">
        <v>11</v>
      </c>
      <c r="C12" s="2" t="s">
        <v>50</v>
      </c>
      <c r="D12" s="1" t="str">
        <f t="shared" si="0"/>
        <v>(2,11,true),</v>
      </c>
    </row>
    <row r="13" spans="1:4" x14ac:dyDescent="0.2">
      <c r="A13" s="2">
        <v>2</v>
      </c>
      <c r="B13" s="2">
        <v>12</v>
      </c>
      <c r="C13" s="2" t="s">
        <v>50</v>
      </c>
      <c r="D13" s="1" t="str">
        <f t="shared" si="0"/>
        <v>(2,12,true),</v>
      </c>
    </row>
    <row r="14" spans="1:4" x14ac:dyDescent="0.2">
      <c r="A14" s="2">
        <v>2</v>
      </c>
      <c r="B14" s="2">
        <v>13</v>
      </c>
      <c r="C14" s="2" t="s">
        <v>50</v>
      </c>
      <c r="D14" s="1" t="str">
        <f t="shared" si="0"/>
        <v>(2,13,true),</v>
      </c>
    </row>
    <row r="15" spans="1:4" x14ac:dyDescent="0.2">
      <c r="A15" s="2">
        <v>2</v>
      </c>
      <c r="B15" s="2">
        <v>14</v>
      </c>
      <c r="C15" s="2" t="s">
        <v>50</v>
      </c>
      <c r="D15" s="1" t="str">
        <f t="shared" si="0"/>
        <v>(2,14,true),</v>
      </c>
    </row>
    <row r="16" spans="1:4" x14ac:dyDescent="0.2">
      <c r="A16" s="2">
        <v>2</v>
      </c>
      <c r="B16" s="2">
        <v>15</v>
      </c>
      <c r="C16" s="2" t="s">
        <v>50</v>
      </c>
      <c r="D16" s="1" t="str">
        <f t="shared" si="0"/>
        <v>(2,15,true),</v>
      </c>
    </row>
    <row r="17" spans="1:4" x14ac:dyDescent="0.2">
      <c r="A17" s="2">
        <v>2</v>
      </c>
      <c r="B17" s="2">
        <v>16</v>
      </c>
      <c r="C17" s="2" t="s">
        <v>50</v>
      </c>
      <c r="D17" s="1" t="str">
        <f t="shared" si="0"/>
        <v>(2,16,true),</v>
      </c>
    </row>
    <row r="18" spans="1:4" x14ac:dyDescent="0.2">
      <c r="A18" s="2">
        <v>2</v>
      </c>
      <c r="B18" s="2">
        <v>17</v>
      </c>
      <c r="C18" s="2" t="s">
        <v>50</v>
      </c>
      <c r="D18" s="1" t="str">
        <f t="shared" si="0"/>
        <v>(2,17,true),</v>
      </c>
    </row>
    <row r="19" spans="1:4" x14ac:dyDescent="0.2">
      <c r="A19" s="2">
        <v>2</v>
      </c>
      <c r="B19" s="2">
        <v>18</v>
      </c>
      <c r="C19" s="2" t="s">
        <v>50</v>
      </c>
      <c r="D19" s="1" t="str">
        <f t="shared" si="0"/>
        <v>(2,18,true),</v>
      </c>
    </row>
    <row r="20" spans="1:4" x14ac:dyDescent="0.2">
      <c r="A20" s="2">
        <v>2</v>
      </c>
      <c r="B20" s="2">
        <v>19</v>
      </c>
      <c r="C20" s="2" t="s">
        <v>50</v>
      </c>
      <c r="D20" s="1" t="str">
        <f t="shared" si="0"/>
        <v>(2,19,true),</v>
      </c>
    </row>
    <row r="21" spans="1:4" x14ac:dyDescent="0.2">
      <c r="A21" s="2">
        <v>2</v>
      </c>
      <c r="B21" s="2">
        <v>20</v>
      </c>
      <c r="C21" s="2" t="s">
        <v>50</v>
      </c>
      <c r="D21" s="1" t="str">
        <f t="shared" si="0"/>
        <v>(2,20,true),</v>
      </c>
    </row>
    <row r="22" spans="1:4" x14ac:dyDescent="0.2">
      <c r="A22" s="2">
        <v>2</v>
      </c>
      <c r="B22" s="2">
        <v>21</v>
      </c>
      <c r="C22" s="2" t="s">
        <v>50</v>
      </c>
      <c r="D22" s="1" t="str">
        <f t="shared" si="0"/>
        <v>(2,21,true),</v>
      </c>
    </row>
    <row r="23" spans="1:4" x14ac:dyDescent="0.2">
      <c r="A23" s="2">
        <v>2</v>
      </c>
      <c r="B23" s="2">
        <v>23</v>
      </c>
      <c r="C23" s="2" t="s">
        <v>50</v>
      </c>
      <c r="D23" s="1" t="str">
        <f t="shared" si="0"/>
        <v>(2,23,true),</v>
      </c>
    </row>
    <row r="24" spans="1:4" x14ac:dyDescent="0.2">
      <c r="A24" s="2">
        <v>2</v>
      </c>
      <c r="B24" s="2">
        <v>24</v>
      </c>
      <c r="C24" s="2" t="s">
        <v>50</v>
      </c>
      <c r="D24" s="1" t="str">
        <f t="shared" si="0"/>
        <v>(2,24,true),</v>
      </c>
    </row>
    <row r="25" spans="1:4" x14ac:dyDescent="0.2">
      <c r="A25" s="2">
        <v>2</v>
      </c>
      <c r="B25" s="2">
        <v>25</v>
      </c>
      <c r="C25" s="2" t="s">
        <v>50</v>
      </c>
      <c r="D25" s="1" t="str">
        <f t="shared" si="0"/>
        <v>(2,25,true),</v>
      </c>
    </row>
    <row r="26" spans="1:4" x14ac:dyDescent="0.2">
      <c r="A26" s="2">
        <v>2</v>
      </c>
      <c r="B26" s="2">
        <v>26</v>
      </c>
      <c r="C26" s="2" t="s">
        <v>50</v>
      </c>
      <c r="D26" s="1" t="str">
        <f t="shared" si="0"/>
        <v>(2,26,true),</v>
      </c>
    </row>
    <row r="27" spans="1:4" x14ac:dyDescent="0.2">
      <c r="A27" s="2">
        <v>2</v>
      </c>
      <c r="B27" s="2">
        <v>27</v>
      </c>
      <c r="C27" s="2" t="s">
        <v>50</v>
      </c>
      <c r="D27" s="1" t="str">
        <f t="shared" si="0"/>
        <v>(2,27,true),</v>
      </c>
    </row>
    <row r="28" spans="1:4" x14ac:dyDescent="0.2">
      <c r="A28" s="2">
        <v>2</v>
      </c>
      <c r="B28" s="2">
        <v>28</v>
      </c>
      <c r="C28" s="2" t="s">
        <v>50</v>
      </c>
      <c r="D28" s="1" t="str">
        <f t="shared" si="0"/>
        <v>(2,28,true),</v>
      </c>
    </row>
    <row r="29" spans="1:4" x14ac:dyDescent="0.2">
      <c r="A29" s="2">
        <v>2</v>
      </c>
      <c r="B29" s="2">
        <v>29</v>
      </c>
      <c r="C29" s="2" t="s">
        <v>50</v>
      </c>
      <c r="D29" s="1" t="str">
        <f t="shared" si="0"/>
        <v>(2,29,true),</v>
      </c>
    </row>
    <row r="30" spans="1:4" x14ac:dyDescent="0.2">
      <c r="A30" s="2">
        <v>2</v>
      </c>
      <c r="B30" s="2">
        <v>30</v>
      </c>
      <c r="C30" s="2" t="s">
        <v>50</v>
      </c>
      <c r="D30" s="1" t="str">
        <f t="shared" si="0"/>
        <v>(2,30,true),</v>
      </c>
    </row>
    <row r="31" spans="1:4" x14ac:dyDescent="0.2">
      <c r="A31" s="2">
        <v>2</v>
      </c>
      <c r="B31" s="2">
        <v>31</v>
      </c>
      <c r="C31" s="2" t="s">
        <v>50</v>
      </c>
      <c r="D31" s="1" t="str">
        <f t="shared" si="0"/>
        <v>(2,31,true),</v>
      </c>
    </row>
    <row r="32" spans="1:4" x14ac:dyDescent="0.2">
      <c r="A32" s="2">
        <v>2</v>
      </c>
      <c r="B32" s="2">
        <v>32</v>
      </c>
      <c r="C32" s="2" t="s">
        <v>50</v>
      </c>
      <c r="D32" s="1" t="str">
        <f t="shared" si="0"/>
        <v>(2,32,true),</v>
      </c>
    </row>
    <row r="33" spans="1:4" x14ac:dyDescent="0.2">
      <c r="A33" s="2">
        <v>2</v>
      </c>
      <c r="B33" s="2">
        <v>33</v>
      </c>
      <c r="C33" s="2" t="s">
        <v>50</v>
      </c>
      <c r="D33" s="1" t="str">
        <f t="shared" si="0"/>
        <v>(2,33,true),</v>
      </c>
    </row>
    <row r="34" spans="1:4" x14ac:dyDescent="0.2">
      <c r="A34" s="2">
        <v>2</v>
      </c>
      <c r="B34" s="2">
        <v>34</v>
      </c>
      <c r="C34" s="2" t="s">
        <v>50</v>
      </c>
      <c r="D34" s="1" t="str">
        <f t="shared" si="0"/>
        <v>(2,34,true),</v>
      </c>
    </row>
    <row r="35" spans="1:4" x14ac:dyDescent="0.2">
      <c r="A35" s="2">
        <v>2</v>
      </c>
      <c r="B35" s="2">
        <v>35</v>
      </c>
      <c r="C35" s="2" t="s">
        <v>50</v>
      </c>
      <c r="D35" s="1" t="str">
        <f t="shared" si="0"/>
        <v>(2,35,true),</v>
      </c>
    </row>
    <row r="36" spans="1:4" x14ac:dyDescent="0.2">
      <c r="A36" s="2">
        <v>2</v>
      </c>
      <c r="B36" s="2">
        <v>36</v>
      </c>
      <c r="C36" s="2" t="s">
        <v>50</v>
      </c>
      <c r="D36" s="1" t="str">
        <f t="shared" si="0"/>
        <v>(2,36,true),</v>
      </c>
    </row>
    <row r="37" spans="1:4" x14ac:dyDescent="0.2">
      <c r="A37" s="2">
        <v>2</v>
      </c>
      <c r="B37" s="2">
        <v>37</v>
      </c>
      <c r="C37" s="2" t="s">
        <v>50</v>
      </c>
      <c r="D37" s="1" t="str">
        <f t="shared" si="0"/>
        <v>(2,37,true),</v>
      </c>
    </row>
    <row r="38" spans="1:4" x14ac:dyDescent="0.2">
      <c r="A38" s="2">
        <v>2</v>
      </c>
      <c r="B38" s="2">
        <v>38</v>
      </c>
      <c r="C38" s="2" t="s">
        <v>50</v>
      </c>
      <c r="D38" s="1" t="str">
        <f t="shared" si="0"/>
        <v>(2,38,true),</v>
      </c>
    </row>
    <row r="39" spans="1:4" x14ac:dyDescent="0.2">
      <c r="A39" s="2">
        <v>2</v>
      </c>
      <c r="B39" s="2">
        <v>39</v>
      </c>
      <c r="C39" s="2" t="s">
        <v>50</v>
      </c>
      <c r="D39" s="1" t="str">
        <f t="shared" si="0"/>
        <v>(2,39,true),</v>
      </c>
    </row>
    <row r="40" spans="1:4" x14ac:dyDescent="0.2">
      <c r="A40" s="2">
        <v>2</v>
      </c>
      <c r="B40" s="2">
        <v>40</v>
      </c>
      <c r="C40" s="2" t="s">
        <v>50</v>
      </c>
      <c r="D40" s="1" t="str">
        <f t="shared" si="0"/>
        <v>(2,40,true),</v>
      </c>
    </row>
    <row r="41" spans="1:4" x14ac:dyDescent="0.2">
      <c r="A41" s="2">
        <v>2</v>
      </c>
      <c r="B41" s="2">
        <v>41</v>
      </c>
      <c r="C41" s="2" t="s">
        <v>50</v>
      </c>
      <c r="D41" s="1" t="str">
        <f t="shared" si="0"/>
        <v>(2,41,true),</v>
      </c>
    </row>
    <row r="42" spans="1:4" x14ac:dyDescent="0.2">
      <c r="A42" s="2">
        <v>2</v>
      </c>
      <c r="B42" s="2">
        <v>42</v>
      </c>
      <c r="C42" s="2" t="s">
        <v>50</v>
      </c>
      <c r="D42" s="1" t="str">
        <f t="shared" si="0"/>
        <v>(2,42,true),</v>
      </c>
    </row>
    <row r="43" spans="1:4" x14ac:dyDescent="0.2">
      <c r="A43" s="2">
        <v>2</v>
      </c>
      <c r="B43" s="2">
        <v>43</v>
      </c>
      <c r="C43" s="2" t="s">
        <v>50</v>
      </c>
      <c r="D43" s="1" t="str">
        <f t="shared" si="0"/>
        <v>(2,43,true),</v>
      </c>
    </row>
    <row r="44" spans="1:4" x14ac:dyDescent="0.2">
      <c r="A44" s="2">
        <v>2</v>
      </c>
      <c r="B44" s="2">
        <v>44</v>
      </c>
      <c r="C44" s="2" t="s">
        <v>50</v>
      </c>
      <c r="D44" s="1" t="str">
        <f t="shared" si="0"/>
        <v>(2,44,true),</v>
      </c>
    </row>
    <row r="45" spans="1:4" x14ac:dyDescent="0.2">
      <c r="A45" s="2">
        <v>2</v>
      </c>
      <c r="B45" s="2">
        <v>45</v>
      </c>
      <c r="C45" s="2" t="s">
        <v>50</v>
      </c>
      <c r="D45" s="1" t="str">
        <f t="shared" si="0"/>
        <v>(2,45,true),</v>
      </c>
    </row>
    <row r="46" spans="1:4" x14ac:dyDescent="0.2">
      <c r="A46" s="2">
        <v>2</v>
      </c>
      <c r="B46" s="2">
        <v>46</v>
      </c>
      <c r="C46" s="2" t="s">
        <v>50</v>
      </c>
      <c r="D46" s="1" t="str">
        <f t="shared" si="0"/>
        <v>(2,46,true),</v>
      </c>
    </row>
    <row r="47" spans="1:4" x14ac:dyDescent="0.2">
      <c r="A47" s="2">
        <v>2</v>
      </c>
      <c r="B47" s="2">
        <v>47</v>
      </c>
      <c r="C47" s="2" t="s">
        <v>50</v>
      </c>
      <c r="D47" s="1" t="str">
        <f>CONCATENATE("(",A47,",",B47,",",C47,");")</f>
        <v>(2,47,true);</v>
      </c>
    </row>
    <row r="48" spans="1:4" x14ac:dyDescent="0.2">
      <c r="D48" s="1"/>
    </row>
    <row r="49" spans="4:4" ht="191.25" x14ac:dyDescent="0.2">
      <c r="D49" s="11" t="str">
        <f>_xlfn.CONCAT(D1:D47)</f>
        <v>INSERT INTO `modalidade_artefato`(`modalidade_id`,`artefato_id`,`status`) 
VALUES (2,1,true),(2,2,true),(2,3,true),(2,4,true),(2,5,true),(2,6,true),(2,7,true),(2,8,true),(2,9,true),(2,10,true),(2,11,true),(2,12,true),(2,13,true),(2,14,true),(2,15,true),(2,16,true),(2,17,true),(2,18,true),(2,19,true),(2,20,true),(2,21,true),(2,23,true),(2,24,true),(2,25,true),(2,26,true),(2,27,true),(2,28,true),(2,29,true),(2,30,true),(2,31,true),(2,32,true),(2,33,true),(2,34,true),(2,35,true),(2,36,true),(2,37,true),(2,38,true),(2,39,true),(2,40,true),(2,41,true),(2,42,true),(2,43,true),(2,44,true),(2,45,true),(2,46,true),(2,47,true);</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4EF41-7B19-41B1-9325-23458FA9C7A2}">
  <dimension ref="A1:CK22"/>
  <sheetViews>
    <sheetView topLeftCell="A16" workbookViewId="0">
      <selection activeCell="I22" sqref="I22"/>
    </sheetView>
  </sheetViews>
  <sheetFormatPr defaultColWidth="12.42578125" defaultRowHeight="12.75" x14ac:dyDescent="0.2"/>
  <cols>
    <col min="1" max="1" width="12.85546875" bestFit="1" customWidth="1"/>
    <col min="2" max="2" width="9.5703125" bestFit="1" customWidth="1"/>
    <col min="3" max="3" width="6.140625" bestFit="1" customWidth="1"/>
    <col min="6" max="6" width="12.85546875" bestFit="1" customWidth="1"/>
    <col min="7" max="7" width="9.5703125" bestFit="1" customWidth="1"/>
    <col min="8" max="8" width="6.140625" bestFit="1" customWidth="1"/>
    <col min="11" max="11" width="12.85546875" bestFit="1" customWidth="1"/>
    <col min="12" max="12" width="9.5703125" bestFit="1" customWidth="1"/>
    <col min="13" max="13" width="6.140625" bestFit="1" customWidth="1"/>
    <col min="16" max="16" width="12.85546875" bestFit="1" customWidth="1"/>
    <col min="17" max="17" width="9.5703125" bestFit="1" customWidth="1"/>
    <col min="18" max="18" width="6.140625" bestFit="1" customWidth="1"/>
    <col min="21" max="21" width="12.85546875" bestFit="1" customWidth="1"/>
    <col min="22" max="22" width="9.5703125" bestFit="1" customWidth="1"/>
    <col min="23" max="23" width="6.140625" bestFit="1" customWidth="1"/>
    <col min="26" max="26" width="12.85546875" bestFit="1" customWidth="1"/>
    <col min="27" max="27" width="9.5703125" bestFit="1" customWidth="1"/>
    <col min="28" max="28" width="6.140625" bestFit="1" customWidth="1"/>
    <col min="31" max="31" width="12.85546875" bestFit="1" customWidth="1"/>
    <col min="32" max="32" width="9.5703125" bestFit="1" customWidth="1"/>
    <col min="33" max="33" width="6.140625" bestFit="1" customWidth="1"/>
    <col min="36" max="36" width="12.85546875" bestFit="1" customWidth="1"/>
    <col min="37" max="37" width="9.5703125" bestFit="1" customWidth="1"/>
    <col min="38" max="38" width="6.140625" bestFit="1" customWidth="1"/>
    <col min="41" max="41" width="12.85546875" bestFit="1" customWidth="1"/>
    <col min="42" max="42" width="9.5703125" bestFit="1" customWidth="1"/>
    <col min="43" max="43" width="6.140625" bestFit="1" customWidth="1"/>
    <col min="46" max="46" width="12.85546875" bestFit="1" customWidth="1"/>
    <col min="47" max="47" width="9.5703125" bestFit="1" customWidth="1"/>
    <col min="48" max="48" width="6.140625" bestFit="1" customWidth="1"/>
    <col min="51" max="51" width="12.85546875" bestFit="1" customWidth="1"/>
    <col min="52" max="52" width="9.5703125" bestFit="1" customWidth="1"/>
    <col min="53" max="53" width="6.140625" bestFit="1" customWidth="1"/>
    <col min="56" max="56" width="12.85546875" bestFit="1" customWidth="1"/>
    <col min="57" max="57" width="9.5703125" bestFit="1" customWidth="1"/>
    <col min="58" max="58" width="6.140625" bestFit="1" customWidth="1"/>
    <col min="61" max="61" width="12.85546875" bestFit="1" customWidth="1"/>
    <col min="62" max="62" width="9.5703125" bestFit="1" customWidth="1"/>
    <col min="63" max="63" width="6.140625" bestFit="1" customWidth="1"/>
    <col min="66" max="66" width="12.85546875" bestFit="1" customWidth="1"/>
    <col min="67" max="67" width="9.5703125" bestFit="1" customWidth="1"/>
    <col min="68" max="68" width="6.140625" bestFit="1" customWidth="1"/>
    <col min="71" max="71" width="12.85546875" bestFit="1" customWidth="1"/>
    <col min="72" max="72" width="9.5703125" bestFit="1" customWidth="1"/>
    <col min="73" max="73" width="6.140625" bestFit="1" customWidth="1"/>
    <col min="76" max="76" width="12.85546875" bestFit="1" customWidth="1"/>
    <col min="77" max="77" width="9.5703125" bestFit="1" customWidth="1"/>
    <col min="78" max="78" width="6.140625" bestFit="1" customWidth="1"/>
    <col min="81" max="81" width="12.85546875" bestFit="1" customWidth="1"/>
    <col min="82" max="82" width="9.5703125" bestFit="1" customWidth="1"/>
    <col min="83" max="83" width="6.140625" bestFit="1" customWidth="1"/>
  </cols>
  <sheetData>
    <row r="1" spans="1:84" ht="127.5" x14ac:dyDescent="0.2">
      <c r="A1" s="2" t="s">
        <v>51</v>
      </c>
      <c r="B1" s="2" t="s">
        <v>52</v>
      </c>
      <c r="C1" s="2" t="s">
        <v>49</v>
      </c>
      <c r="D1" s="8" t="s">
        <v>77</v>
      </c>
      <c r="F1" s="2" t="s">
        <v>51</v>
      </c>
      <c r="G1" s="2" t="s">
        <v>52</v>
      </c>
      <c r="H1" s="2" t="s">
        <v>49</v>
      </c>
      <c r="I1" s="8" t="s">
        <v>77</v>
      </c>
      <c r="K1" s="2" t="s">
        <v>51</v>
      </c>
      <c r="L1" s="2" t="s">
        <v>52</v>
      </c>
      <c r="M1" s="2" t="s">
        <v>49</v>
      </c>
      <c r="N1" s="8" t="s">
        <v>77</v>
      </c>
      <c r="P1" s="2" t="s">
        <v>51</v>
      </c>
      <c r="Q1" s="2" t="s">
        <v>52</v>
      </c>
      <c r="R1" s="2" t="s">
        <v>49</v>
      </c>
      <c r="S1" s="8" t="s">
        <v>77</v>
      </c>
      <c r="U1" s="2" t="s">
        <v>51</v>
      </c>
      <c r="V1" s="2" t="s">
        <v>52</v>
      </c>
      <c r="W1" s="2" t="s">
        <v>49</v>
      </c>
      <c r="X1" s="8" t="s">
        <v>77</v>
      </c>
      <c r="Z1" s="2" t="s">
        <v>51</v>
      </c>
      <c r="AA1" s="2" t="s">
        <v>52</v>
      </c>
      <c r="AB1" s="2" t="s">
        <v>49</v>
      </c>
      <c r="AC1" s="8" t="s">
        <v>77</v>
      </c>
      <c r="AE1" s="2" t="s">
        <v>51</v>
      </c>
      <c r="AF1" s="2" t="s">
        <v>52</v>
      </c>
      <c r="AG1" s="2" t="s">
        <v>49</v>
      </c>
      <c r="AH1" s="8" t="s">
        <v>77</v>
      </c>
      <c r="AJ1" s="2" t="s">
        <v>51</v>
      </c>
      <c r="AK1" s="2" t="s">
        <v>52</v>
      </c>
      <c r="AL1" s="2" t="s">
        <v>49</v>
      </c>
      <c r="AM1" s="8" t="s">
        <v>77</v>
      </c>
      <c r="AO1" s="2" t="s">
        <v>51</v>
      </c>
      <c r="AP1" s="2" t="s">
        <v>52</v>
      </c>
      <c r="AQ1" s="2" t="s">
        <v>49</v>
      </c>
      <c r="AR1" s="8" t="s">
        <v>77</v>
      </c>
      <c r="AT1" s="2" t="s">
        <v>51</v>
      </c>
      <c r="AU1" s="2" t="s">
        <v>52</v>
      </c>
      <c r="AV1" s="2" t="s">
        <v>49</v>
      </c>
      <c r="AW1" s="8" t="s">
        <v>77</v>
      </c>
      <c r="AY1" s="2" t="s">
        <v>51</v>
      </c>
      <c r="AZ1" s="2" t="s">
        <v>52</v>
      </c>
      <c r="BA1" s="2" t="s">
        <v>49</v>
      </c>
      <c r="BB1" s="8" t="s">
        <v>77</v>
      </c>
      <c r="BD1" s="2" t="s">
        <v>51</v>
      </c>
      <c r="BE1" s="2" t="s">
        <v>52</v>
      </c>
      <c r="BF1" s="2" t="s">
        <v>49</v>
      </c>
      <c r="BG1" s="8" t="s">
        <v>77</v>
      </c>
      <c r="BI1" s="2" t="s">
        <v>51</v>
      </c>
      <c r="BJ1" s="2" t="s">
        <v>52</v>
      </c>
      <c r="BK1" s="2" t="s">
        <v>49</v>
      </c>
      <c r="BL1" s="8" t="s">
        <v>77</v>
      </c>
      <c r="BN1" s="2" t="s">
        <v>51</v>
      </c>
      <c r="BO1" s="2" t="s">
        <v>52</v>
      </c>
      <c r="BP1" s="2" t="s">
        <v>49</v>
      </c>
      <c r="BQ1" s="8" t="s">
        <v>77</v>
      </c>
      <c r="BS1" s="2" t="s">
        <v>51</v>
      </c>
      <c r="BT1" s="2" t="s">
        <v>52</v>
      </c>
      <c r="BU1" s="2" t="s">
        <v>49</v>
      </c>
      <c r="BV1" s="8" t="s">
        <v>77</v>
      </c>
      <c r="BX1" s="2" t="s">
        <v>51</v>
      </c>
      <c r="BY1" s="2" t="s">
        <v>52</v>
      </c>
      <c r="BZ1" s="2" t="s">
        <v>49</v>
      </c>
      <c r="CA1" s="8" t="s">
        <v>77</v>
      </c>
      <c r="CC1" s="2" t="s">
        <v>51</v>
      </c>
      <c r="CD1" s="2" t="s">
        <v>52</v>
      </c>
      <c r="CE1" s="2" t="s">
        <v>49</v>
      </c>
      <c r="CF1" s="8" t="s">
        <v>77</v>
      </c>
    </row>
    <row r="2" spans="1:84" x14ac:dyDescent="0.2">
      <c r="A2" s="3">
        <v>7</v>
      </c>
      <c r="B2" s="3">
        <v>1</v>
      </c>
      <c r="C2" s="2" t="s">
        <v>50</v>
      </c>
      <c r="D2" s="1" t="str">
        <f>CONCATENATE("(",A2,",",B2,",",C2,"),")</f>
        <v>(7,1,true),</v>
      </c>
      <c r="F2" s="3">
        <f>A2+1</f>
        <v>8</v>
      </c>
      <c r="G2" s="3">
        <v>1</v>
      </c>
      <c r="H2" s="2" t="s">
        <v>50</v>
      </c>
      <c r="I2" s="1" t="str">
        <f>CONCATENATE("(",F2,",",G2,",",H2,"),")</f>
        <v>(8,1,true),</v>
      </c>
      <c r="K2" s="3">
        <f>F2+1</f>
        <v>9</v>
      </c>
      <c r="L2" s="3">
        <v>1</v>
      </c>
      <c r="M2" s="2" t="s">
        <v>50</v>
      </c>
      <c r="N2" s="1" t="str">
        <f>CONCATENATE("(",K2,",",L2,",",M2,"),")</f>
        <v>(9,1,true),</v>
      </c>
      <c r="P2" s="3">
        <f>K2+1</f>
        <v>10</v>
      </c>
      <c r="Q2" s="3">
        <v>1</v>
      </c>
      <c r="R2" s="2" t="s">
        <v>50</v>
      </c>
      <c r="S2" s="1" t="str">
        <f>CONCATENATE("(",P2,",",Q2,",",R2,"),")</f>
        <v>(10,1,true),</v>
      </c>
      <c r="U2" s="3">
        <f>P2+1</f>
        <v>11</v>
      </c>
      <c r="V2" s="3">
        <v>1</v>
      </c>
      <c r="W2" s="2" t="s">
        <v>50</v>
      </c>
      <c r="X2" s="1" t="str">
        <f>CONCATENATE("(",U2,",",V2,",",W2,"),")</f>
        <v>(11,1,true),</v>
      </c>
      <c r="Z2" s="3">
        <f>U2+1</f>
        <v>12</v>
      </c>
      <c r="AA2" s="3">
        <v>1</v>
      </c>
      <c r="AB2" s="2" t="s">
        <v>50</v>
      </c>
      <c r="AC2" s="1" t="str">
        <f>CONCATENATE("(",Z2,",",AA2,",",AB2,"),")</f>
        <v>(12,1,true),</v>
      </c>
      <c r="AE2" s="3">
        <f>Z2+1</f>
        <v>13</v>
      </c>
      <c r="AF2" s="3">
        <v>1</v>
      </c>
      <c r="AG2" s="2" t="s">
        <v>50</v>
      </c>
      <c r="AH2" s="1" t="str">
        <f>CONCATENATE("(",AE2,",",AF2,",",AG2,"),")</f>
        <v>(13,1,true),</v>
      </c>
      <c r="AJ2" s="3">
        <f>AE2+1</f>
        <v>14</v>
      </c>
      <c r="AK2" s="3">
        <v>1</v>
      </c>
      <c r="AL2" s="2" t="s">
        <v>50</v>
      </c>
      <c r="AM2" s="1" t="str">
        <f>CONCATENATE("(",AJ2,",",AK2,",",AL2,"),")</f>
        <v>(14,1,true),</v>
      </c>
      <c r="AO2" s="3">
        <f>AJ2+1</f>
        <v>15</v>
      </c>
      <c r="AP2" s="3">
        <v>1</v>
      </c>
      <c r="AQ2" s="2" t="s">
        <v>50</v>
      </c>
      <c r="AR2" s="1" t="str">
        <f>CONCATENATE("(",AO2,",",AP2,",",AQ2,"),")</f>
        <v>(15,1,true),</v>
      </c>
      <c r="AT2" s="3">
        <f>AO2+1</f>
        <v>16</v>
      </c>
      <c r="AU2" s="3">
        <v>1</v>
      </c>
      <c r="AV2" s="2" t="s">
        <v>50</v>
      </c>
      <c r="AW2" s="1" t="str">
        <f>CONCATENATE("(",AT2,",",AU2,",",AV2,"),")</f>
        <v>(16,1,true),</v>
      </c>
      <c r="AY2" s="3">
        <f>AT2+1</f>
        <v>17</v>
      </c>
      <c r="AZ2" s="3">
        <v>1</v>
      </c>
      <c r="BA2" s="2" t="s">
        <v>50</v>
      </c>
      <c r="BB2" s="1" t="str">
        <f>CONCATENATE("(",AY2,",",AZ2,",",BA2,"),")</f>
        <v>(17,1,true),</v>
      </c>
      <c r="BD2" s="3">
        <v>18</v>
      </c>
      <c r="BE2" s="3">
        <v>1</v>
      </c>
      <c r="BF2" s="2" t="s">
        <v>50</v>
      </c>
      <c r="BG2" s="1" t="str">
        <f>CONCATENATE("(",BD2,",",BE2,",",BF2,"),")</f>
        <v>(18,1,true),</v>
      </c>
      <c r="BI2" s="3">
        <v>19</v>
      </c>
      <c r="BJ2" s="3">
        <v>1</v>
      </c>
      <c r="BK2" s="2" t="s">
        <v>50</v>
      </c>
      <c r="BL2" s="1" t="str">
        <f>CONCATENATE("(",BI2,",",BJ2,",",BK2,"),")</f>
        <v>(19,1,true),</v>
      </c>
      <c r="BN2" s="3">
        <v>20</v>
      </c>
      <c r="BO2" s="3">
        <v>1</v>
      </c>
      <c r="BP2" s="2" t="s">
        <v>50</v>
      </c>
      <c r="BQ2" s="1" t="str">
        <f>CONCATENATE("(",BN2,",",BO2,",",BP2,"),")</f>
        <v>(20,1,true),</v>
      </c>
      <c r="BS2" s="3">
        <v>21</v>
      </c>
      <c r="BT2" s="3">
        <v>1</v>
      </c>
      <c r="BU2" s="2" t="s">
        <v>50</v>
      </c>
      <c r="BV2" s="1" t="str">
        <f>CONCATENATE("(",BS2,",",BT2,",",BU2,"),")</f>
        <v>(21,1,true),</v>
      </c>
      <c r="BX2" s="3">
        <v>22</v>
      </c>
      <c r="BY2" s="3">
        <v>1</v>
      </c>
      <c r="BZ2" s="2" t="s">
        <v>50</v>
      </c>
      <c r="CA2" s="1" t="str">
        <f>CONCATENATE("(",BX2,",",BY2,",",BZ2,"),")</f>
        <v>(22,1,true),</v>
      </c>
      <c r="CC2" s="3">
        <v>23</v>
      </c>
      <c r="CD2" s="3">
        <v>1</v>
      </c>
      <c r="CE2" s="2" t="s">
        <v>50</v>
      </c>
      <c r="CF2" s="1" t="str">
        <f>CONCATENATE("(",CC2,",",CD2,",",CE2,"),")</f>
        <v>(23,1,true),</v>
      </c>
    </row>
    <row r="3" spans="1:84" x14ac:dyDescent="0.2">
      <c r="A3" s="3">
        <v>7</v>
      </c>
      <c r="B3" s="3">
        <v>2</v>
      </c>
      <c r="C3" s="2" t="s">
        <v>50</v>
      </c>
      <c r="D3" s="1" t="str">
        <f t="shared" ref="D3:D19" si="0">CONCATENATE("(",A3,",",B3,",",C3,"),")</f>
        <v>(7,2,true),</v>
      </c>
      <c r="F3" s="3">
        <f t="shared" ref="F3:F20" si="1">A3+1</f>
        <v>8</v>
      </c>
      <c r="G3" s="3">
        <v>2</v>
      </c>
      <c r="H3" s="2" t="s">
        <v>50</v>
      </c>
      <c r="I3" s="1" t="str">
        <f t="shared" ref="I3:I19" si="2">CONCATENATE("(",F3,",",G3,",",H3,"),")</f>
        <v>(8,2,true),</v>
      </c>
      <c r="K3" s="3">
        <f t="shared" ref="K3:K20" si="3">F3+1</f>
        <v>9</v>
      </c>
      <c r="L3" s="3">
        <v>2</v>
      </c>
      <c r="M3" s="2" t="s">
        <v>50</v>
      </c>
      <c r="N3" s="1" t="str">
        <f t="shared" ref="N3:N19" si="4">CONCATENATE("(",K3,",",L3,",",M3,"),")</f>
        <v>(9,2,true),</v>
      </c>
      <c r="P3" s="3">
        <f t="shared" ref="P3:P20" si="5">K3+1</f>
        <v>10</v>
      </c>
      <c r="Q3" s="3">
        <v>2</v>
      </c>
      <c r="R3" s="2" t="s">
        <v>50</v>
      </c>
      <c r="S3" s="1" t="str">
        <f t="shared" ref="S3:S19" si="6">CONCATENATE("(",P3,",",Q3,",",R3,"),")</f>
        <v>(10,2,true),</v>
      </c>
      <c r="U3" s="3">
        <f t="shared" ref="U3:U20" si="7">P3+1</f>
        <v>11</v>
      </c>
      <c r="V3" s="3">
        <v>2</v>
      </c>
      <c r="W3" s="2" t="s">
        <v>50</v>
      </c>
      <c r="X3" s="1" t="str">
        <f t="shared" ref="X3:X19" si="8">CONCATENATE("(",U3,",",V3,",",W3,"),")</f>
        <v>(11,2,true),</v>
      </c>
      <c r="Z3" s="3">
        <f t="shared" ref="Z3:Z20" si="9">U3+1</f>
        <v>12</v>
      </c>
      <c r="AA3" s="3">
        <v>2</v>
      </c>
      <c r="AB3" s="2" t="s">
        <v>50</v>
      </c>
      <c r="AC3" s="1" t="str">
        <f t="shared" ref="AC3:AC19" si="10">CONCATENATE("(",Z3,",",AA3,",",AB3,"),")</f>
        <v>(12,2,true),</v>
      </c>
      <c r="AE3" s="3">
        <f t="shared" ref="AE3:AE20" si="11">Z3+1</f>
        <v>13</v>
      </c>
      <c r="AF3" s="3">
        <v>2</v>
      </c>
      <c r="AG3" s="2" t="s">
        <v>50</v>
      </c>
      <c r="AH3" s="1" t="str">
        <f t="shared" ref="AH3:AH19" si="12">CONCATENATE("(",AE3,",",AF3,",",AG3,"),")</f>
        <v>(13,2,true),</v>
      </c>
      <c r="AJ3" s="3">
        <f t="shared" ref="AJ3:AJ20" si="13">AE3+1</f>
        <v>14</v>
      </c>
      <c r="AK3" s="3">
        <v>2</v>
      </c>
      <c r="AL3" s="2" t="s">
        <v>50</v>
      </c>
      <c r="AM3" s="1" t="str">
        <f t="shared" ref="AM3:AM19" si="14">CONCATENATE("(",AJ3,",",AK3,",",AL3,"),")</f>
        <v>(14,2,true),</v>
      </c>
      <c r="AO3" s="3">
        <f t="shared" ref="AO3:AO20" si="15">AJ3+1</f>
        <v>15</v>
      </c>
      <c r="AP3" s="3">
        <v>2</v>
      </c>
      <c r="AQ3" s="2" t="s">
        <v>50</v>
      </c>
      <c r="AR3" s="1" t="str">
        <f t="shared" ref="AR3:AR19" si="16">CONCATENATE("(",AO3,",",AP3,",",AQ3,"),")</f>
        <v>(15,2,true),</v>
      </c>
      <c r="AT3" s="3">
        <f t="shared" ref="AT3:AT20" si="17">AO3+1</f>
        <v>16</v>
      </c>
      <c r="AU3" s="3">
        <v>2</v>
      </c>
      <c r="AV3" s="2" t="s">
        <v>50</v>
      </c>
      <c r="AW3" s="1" t="str">
        <f t="shared" ref="AW3:AW19" si="18">CONCATENATE("(",AT3,",",AU3,",",AV3,"),")</f>
        <v>(16,2,true),</v>
      </c>
      <c r="AY3" s="3">
        <f t="shared" ref="AY3:AY20" si="19">AT3+1</f>
        <v>17</v>
      </c>
      <c r="AZ3" s="3">
        <v>2</v>
      </c>
      <c r="BA3" s="2" t="s">
        <v>50</v>
      </c>
      <c r="BB3" s="1" t="str">
        <f t="shared" ref="BB3:BB19" si="20">CONCATENATE("(",AY3,",",AZ3,",",BA3,"),")</f>
        <v>(17,2,true),</v>
      </c>
      <c r="BD3" s="3">
        <v>18</v>
      </c>
      <c r="BE3" s="3">
        <v>2</v>
      </c>
      <c r="BF3" s="2" t="s">
        <v>50</v>
      </c>
      <c r="BG3" s="1" t="str">
        <f t="shared" ref="BG3:BG19" si="21">CONCATENATE("(",BD3,",",BE3,",",BF3,"),")</f>
        <v>(18,2,true),</v>
      </c>
      <c r="BI3" s="3">
        <v>19</v>
      </c>
      <c r="BJ3" s="3">
        <v>2</v>
      </c>
      <c r="BK3" s="2" t="s">
        <v>50</v>
      </c>
      <c r="BL3" s="1" t="str">
        <f t="shared" ref="BL3:BL19" si="22">CONCATENATE("(",BI3,",",BJ3,",",BK3,"),")</f>
        <v>(19,2,true),</v>
      </c>
      <c r="BN3" s="3">
        <v>20</v>
      </c>
      <c r="BO3" s="3">
        <v>2</v>
      </c>
      <c r="BP3" s="2" t="s">
        <v>50</v>
      </c>
      <c r="BQ3" s="1" t="str">
        <f t="shared" ref="BQ3:BQ19" si="23">CONCATENATE("(",BN3,",",BO3,",",BP3,"),")</f>
        <v>(20,2,true),</v>
      </c>
      <c r="BS3" s="3">
        <v>21</v>
      </c>
      <c r="BT3" s="3">
        <v>2</v>
      </c>
      <c r="BU3" s="2" t="s">
        <v>50</v>
      </c>
      <c r="BV3" s="1" t="str">
        <f t="shared" ref="BV3:BV19" si="24">CONCATENATE("(",BS3,",",BT3,",",BU3,"),")</f>
        <v>(21,2,true),</v>
      </c>
      <c r="BX3" s="3">
        <v>22</v>
      </c>
      <c r="BY3" s="3">
        <v>2</v>
      </c>
      <c r="BZ3" s="2" t="s">
        <v>50</v>
      </c>
      <c r="CA3" s="1" t="str">
        <f t="shared" ref="CA3:CA19" si="25">CONCATENATE("(",BX3,",",BY3,",",BZ3,"),")</f>
        <v>(22,2,true),</v>
      </c>
      <c r="CC3" s="3">
        <v>23</v>
      </c>
      <c r="CD3" s="3">
        <v>2</v>
      </c>
      <c r="CE3" s="2" t="s">
        <v>50</v>
      </c>
      <c r="CF3" s="1" t="str">
        <f t="shared" ref="CF3:CF19" si="26">CONCATENATE("(",CC3,",",CD3,",",CE3,"),")</f>
        <v>(23,2,true),</v>
      </c>
    </row>
    <row r="4" spans="1:84" x14ac:dyDescent="0.2">
      <c r="A4" s="3">
        <v>7</v>
      </c>
      <c r="B4" s="3">
        <v>3</v>
      </c>
      <c r="C4" s="2" t="s">
        <v>50</v>
      </c>
      <c r="D4" s="1" t="str">
        <f t="shared" si="0"/>
        <v>(7,3,true),</v>
      </c>
      <c r="F4" s="3">
        <f t="shared" si="1"/>
        <v>8</v>
      </c>
      <c r="G4" s="3">
        <v>3</v>
      </c>
      <c r="H4" s="2" t="s">
        <v>50</v>
      </c>
      <c r="I4" s="1" t="str">
        <f t="shared" si="2"/>
        <v>(8,3,true),</v>
      </c>
      <c r="K4" s="3">
        <f t="shared" si="3"/>
        <v>9</v>
      </c>
      <c r="L4" s="3">
        <v>3</v>
      </c>
      <c r="M4" s="2" t="s">
        <v>50</v>
      </c>
      <c r="N4" s="1" t="str">
        <f t="shared" si="4"/>
        <v>(9,3,true),</v>
      </c>
      <c r="P4" s="3">
        <f t="shared" si="5"/>
        <v>10</v>
      </c>
      <c r="Q4" s="3">
        <v>3</v>
      </c>
      <c r="R4" s="2" t="s">
        <v>50</v>
      </c>
      <c r="S4" s="1" t="str">
        <f t="shared" si="6"/>
        <v>(10,3,true),</v>
      </c>
      <c r="U4" s="3">
        <f t="shared" si="7"/>
        <v>11</v>
      </c>
      <c r="V4" s="3">
        <v>3</v>
      </c>
      <c r="W4" s="2" t="s">
        <v>50</v>
      </c>
      <c r="X4" s="1" t="str">
        <f t="shared" si="8"/>
        <v>(11,3,true),</v>
      </c>
      <c r="Z4" s="3">
        <f t="shared" si="9"/>
        <v>12</v>
      </c>
      <c r="AA4" s="3">
        <v>3</v>
      </c>
      <c r="AB4" s="2" t="s">
        <v>50</v>
      </c>
      <c r="AC4" s="1" t="str">
        <f t="shared" si="10"/>
        <v>(12,3,true),</v>
      </c>
      <c r="AE4" s="3">
        <f t="shared" si="11"/>
        <v>13</v>
      </c>
      <c r="AF4" s="3">
        <v>3</v>
      </c>
      <c r="AG4" s="2" t="s">
        <v>50</v>
      </c>
      <c r="AH4" s="1" t="str">
        <f t="shared" si="12"/>
        <v>(13,3,true),</v>
      </c>
      <c r="AJ4" s="3">
        <f t="shared" si="13"/>
        <v>14</v>
      </c>
      <c r="AK4" s="3">
        <v>3</v>
      </c>
      <c r="AL4" s="2" t="s">
        <v>50</v>
      </c>
      <c r="AM4" s="1" t="str">
        <f t="shared" si="14"/>
        <v>(14,3,true),</v>
      </c>
      <c r="AO4" s="3">
        <f t="shared" si="15"/>
        <v>15</v>
      </c>
      <c r="AP4" s="3">
        <v>3</v>
      </c>
      <c r="AQ4" s="2" t="s">
        <v>50</v>
      </c>
      <c r="AR4" s="1" t="str">
        <f t="shared" si="16"/>
        <v>(15,3,true),</v>
      </c>
      <c r="AT4" s="3">
        <f t="shared" si="17"/>
        <v>16</v>
      </c>
      <c r="AU4" s="3">
        <v>3</v>
      </c>
      <c r="AV4" s="2" t="s">
        <v>50</v>
      </c>
      <c r="AW4" s="1" t="str">
        <f t="shared" si="18"/>
        <v>(16,3,true),</v>
      </c>
      <c r="AY4" s="3">
        <f t="shared" si="19"/>
        <v>17</v>
      </c>
      <c r="AZ4" s="3">
        <v>3</v>
      </c>
      <c r="BA4" s="2" t="s">
        <v>50</v>
      </c>
      <c r="BB4" s="1" t="str">
        <f t="shared" si="20"/>
        <v>(17,3,true),</v>
      </c>
      <c r="BD4" s="3">
        <v>18</v>
      </c>
      <c r="BE4" s="3">
        <v>3</v>
      </c>
      <c r="BF4" s="2" t="s">
        <v>50</v>
      </c>
      <c r="BG4" s="1" t="str">
        <f t="shared" si="21"/>
        <v>(18,3,true),</v>
      </c>
      <c r="BI4" s="3">
        <v>19</v>
      </c>
      <c r="BJ4" s="3">
        <v>3</v>
      </c>
      <c r="BK4" s="2" t="s">
        <v>50</v>
      </c>
      <c r="BL4" s="1" t="str">
        <f t="shared" si="22"/>
        <v>(19,3,true),</v>
      </c>
      <c r="BN4" s="3">
        <v>20</v>
      </c>
      <c r="BO4" s="3">
        <v>3</v>
      </c>
      <c r="BP4" s="2" t="s">
        <v>50</v>
      </c>
      <c r="BQ4" s="1" t="str">
        <f t="shared" si="23"/>
        <v>(20,3,true),</v>
      </c>
      <c r="BS4" s="3">
        <v>21</v>
      </c>
      <c r="BT4" s="3">
        <v>3</v>
      </c>
      <c r="BU4" s="2" t="s">
        <v>50</v>
      </c>
      <c r="BV4" s="1" t="str">
        <f t="shared" si="24"/>
        <v>(21,3,true),</v>
      </c>
      <c r="BX4" s="3">
        <v>22</v>
      </c>
      <c r="BY4" s="3">
        <v>3</v>
      </c>
      <c r="BZ4" s="2" t="s">
        <v>50</v>
      </c>
      <c r="CA4" s="1" t="str">
        <f t="shared" si="25"/>
        <v>(22,3,true),</v>
      </c>
      <c r="CC4" s="3">
        <v>23</v>
      </c>
      <c r="CD4" s="3">
        <v>3</v>
      </c>
      <c r="CE4" s="2" t="s">
        <v>50</v>
      </c>
      <c r="CF4" s="1" t="str">
        <f t="shared" si="26"/>
        <v>(23,3,true),</v>
      </c>
    </row>
    <row r="5" spans="1:84" x14ac:dyDescent="0.2">
      <c r="A5" s="3">
        <v>7</v>
      </c>
      <c r="B5" s="3">
        <v>8</v>
      </c>
      <c r="C5" s="2" t="s">
        <v>50</v>
      </c>
      <c r="D5" s="1" t="str">
        <f t="shared" si="0"/>
        <v>(7,8,true),</v>
      </c>
      <c r="F5" s="3">
        <f t="shared" si="1"/>
        <v>8</v>
      </c>
      <c r="G5" s="3">
        <v>8</v>
      </c>
      <c r="H5" s="2" t="s">
        <v>50</v>
      </c>
      <c r="I5" s="1" t="str">
        <f t="shared" si="2"/>
        <v>(8,8,true),</v>
      </c>
      <c r="K5" s="3">
        <f t="shared" si="3"/>
        <v>9</v>
      </c>
      <c r="L5" s="3">
        <v>8</v>
      </c>
      <c r="M5" s="2" t="s">
        <v>50</v>
      </c>
      <c r="N5" s="1" t="str">
        <f t="shared" si="4"/>
        <v>(9,8,true),</v>
      </c>
      <c r="P5" s="3">
        <f t="shared" si="5"/>
        <v>10</v>
      </c>
      <c r="Q5" s="3">
        <v>8</v>
      </c>
      <c r="R5" s="2" t="s">
        <v>50</v>
      </c>
      <c r="S5" s="1" t="str">
        <f t="shared" si="6"/>
        <v>(10,8,true),</v>
      </c>
      <c r="U5" s="3">
        <f t="shared" si="7"/>
        <v>11</v>
      </c>
      <c r="V5" s="3">
        <v>8</v>
      </c>
      <c r="W5" s="2" t="s">
        <v>50</v>
      </c>
      <c r="X5" s="1" t="str">
        <f t="shared" si="8"/>
        <v>(11,8,true),</v>
      </c>
      <c r="Z5" s="3">
        <f t="shared" si="9"/>
        <v>12</v>
      </c>
      <c r="AA5" s="3">
        <v>8</v>
      </c>
      <c r="AB5" s="2" t="s">
        <v>50</v>
      </c>
      <c r="AC5" s="1" t="str">
        <f t="shared" si="10"/>
        <v>(12,8,true),</v>
      </c>
      <c r="AE5" s="3">
        <f t="shared" si="11"/>
        <v>13</v>
      </c>
      <c r="AF5" s="3">
        <v>8</v>
      </c>
      <c r="AG5" s="2" t="s">
        <v>50</v>
      </c>
      <c r="AH5" s="1" t="str">
        <f t="shared" si="12"/>
        <v>(13,8,true),</v>
      </c>
      <c r="AJ5" s="3">
        <f t="shared" si="13"/>
        <v>14</v>
      </c>
      <c r="AK5" s="3">
        <v>8</v>
      </c>
      <c r="AL5" s="2" t="s">
        <v>50</v>
      </c>
      <c r="AM5" s="1" t="str">
        <f t="shared" si="14"/>
        <v>(14,8,true),</v>
      </c>
      <c r="AO5" s="3">
        <f t="shared" si="15"/>
        <v>15</v>
      </c>
      <c r="AP5" s="3">
        <v>8</v>
      </c>
      <c r="AQ5" s="2" t="s">
        <v>50</v>
      </c>
      <c r="AR5" s="1" t="str">
        <f t="shared" si="16"/>
        <v>(15,8,true),</v>
      </c>
      <c r="AT5" s="3">
        <f t="shared" si="17"/>
        <v>16</v>
      </c>
      <c r="AU5" s="3">
        <v>8</v>
      </c>
      <c r="AV5" s="2" t="s">
        <v>50</v>
      </c>
      <c r="AW5" s="1" t="str">
        <f t="shared" si="18"/>
        <v>(16,8,true),</v>
      </c>
      <c r="AY5" s="3">
        <f t="shared" si="19"/>
        <v>17</v>
      </c>
      <c r="AZ5" s="3">
        <v>8</v>
      </c>
      <c r="BA5" s="2" t="s">
        <v>50</v>
      </c>
      <c r="BB5" s="1" t="str">
        <f t="shared" si="20"/>
        <v>(17,8,true),</v>
      </c>
      <c r="BD5" s="3">
        <v>18</v>
      </c>
      <c r="BE5" s="3">
        <v>8</v>
      </c>
      <c r="BF5" s="2" t="s">
        <v>50</v>
      </c>
      <c r="BG5" s="1" t="str">
        <f t="shared" si="21"/>
        <v>(18,8,true),</v>
      </c>
      <c r="BI5" s="3">
        <v>19</v>
      </c>
      <c r="BJ5" s="3">
        <v>8</v>
      </c>
      <c r="BK5" s="2" t="s">
        <v>50</v>
      </c>
      <c r="BL5" s="1" t="str">
        <f t="shared" si="22"/>
        <v>(19,8,true),</v>
      </c>
      <c r="BN5" s="3">
        <v>20</v>
      </c>
      <c r="BO5" s="3">
        <v>8</v>
      </c>
      <c r="BP5" s="2" t="s">
        <v>50</v>
      </c>
      <c r="BQ5" s="1" t="str">
        <f t="shared" si="23"/>
        <v>(20,8,true),</v>
      </c>
      <c r="BS5" s="3">
        <v>21</v>
      </c>
      <c r="BT5" s="3">
        <v>8</v>
      </c>
      <c r="BU5" s="2" t="s">
        <v>50</v>
      </c>
      <c r="BV5" s="1" t="str">
        <f t="shared" si="24"/>
        <v>(21,8,true),</v>
      </c>
      <c r="BX5" s="3">
        <v>22</v>
      </c>
      <c r="BY5" s="3">
        <v>8</v>
      </c>
      <c r="BZ5" s="2" t="s">
        <v>50</v>
      </c>
      <c r="CA5" s="1" t="str">
        <f t="shared" si="25"/>
        <v>(22,8,true),</v>
      </c>
      <c r="CC5" s="3">
        <v>23</v>
      </c>
      <c r="CD5" s="3">
        <v>8</v>
      </c>
      <c r="CE5" s="2" t="s">
        <v>50</v>
      </c>
      <c r="CF5" s="1" t="str">
        <f t="shared" si="26"/>
        <v>(23,8,true),</v>
      </c>
    </row>
    <row r="6" spans="1:84" x14ac:dyDescent="0.2">
      <c r="A6" s="3">
        <v>7</v>
      </c>
      <c r="B6" s="3">
        <v>16</v>
      </c>
      <c r="C6" s="2" t="s">
        <v>50</v>
      </c>
      <c r="D6" s="1" t="str">
        <f t="shared" si="0"/>
        <v>(7,16,true),</v>
      </c>
      <c r="F6" s="3">
        <f t="shared" si="1"/>
        <v>8</v>
      </c>
      <c r="G6" s="3">
        <v>16</v>
      </c>
      <c r="H6" s="2" t="s">
        <v>50</v>
      </c>
      <c r="I6" s="1" t="str">
        <f t="shared" si="2"/>
        <v>(8,16,true),</v>
      </c>
      <c r="K6" s="3">
        <f t="shared" si="3"/>
        <v>9</v>
      </c>
      <c r="L6" s="3">
        <v>16</v>
      </c>
      <c r="M6" s="2" t="s">
        <v>50</v>
      </c>
      <c r="N6" s="1" t="str">
        <f t="shared" si="4"/>
        <v>(9,16,true),</v>
      </c>
      <c r="P6" s="3">
        <f t="shared" si="5"/>
        <v>10</v>
      </c>
      <c r="Q6" s="3">
        <v>16</v>
      </c>
      <c r="R6" s="2" t="s">
        <v>50</v>
      </c>
      <c r="S6" s="1" t="str">
        <f t="shared" si="6"/>
        <v>(10,16,true),</v>
      </c>
      <c r="U6" s="3">
        <f t="shared" si="7"/>
        <v>11</v>
      </c>
      <c r="V6" s="3">
        <v>16</v>
      </c>
      <c r="W6" s="2" t="s">
        <v>50</v>
      </c>
      <c r="X6" s="1" t="str">
        <f t="shared" si="8"/>
        <v>(11,16,true),</v>
      </c>
      <c r="Z6" s="3">
        <f t="shared" si="9"/>
        <v>12</v>
      </c>
      <c r="AA6" s="3">
        <v>16</v>
      </c>
      <c r="AB6" s="2" t="s">
        <v>50</v>
      </c>
      <c r="AC6" s="1" t="str">
        <f t="shared" si="10"/>
        <v>(12,16,true),</v>
      </c>
      <c r="AE6" s="3">
        <f t="shared" si="11"/>
        <v>13</v>
      </c>
      <c r="AF6" s="3">
        <v>16</v>
      </c>
      <c r="AG6" s="2" t="s">
        <v>50</v>
      </c>
      <c r="AH6" s="1" t="str">
        <f t="shared" si="12"/>
        <v>(13,16,true),</v>
      </c>
      <c r="AJ6" s="3">
        <f t="shared" si="13"/>
        <v>14</v>
      </c>
      <c r="AK6" s="3">
        <v>16</v>
      </c>
      <c r="AL6" s="2" t="s">
        <v>50</v>
      </c>
      <c r="AM6" s="1" t="str">
        <f t="shared" si="14"/>
        <v>(14,16,true),</v>
      </c>
      <c r="AO6" s="3">
        <f t="shared" si="15"/>
        <v>15</v>
      </c>
      <c r="AP6" s="3">
        <v>16</v>
      </c>
      <c r="AQ6" s="2" t="s">
        <v>50</v>
      </c>
      <c r="AR6" s="1" t="str">
        <f t="shared" si="16"/>
        <v>(15,16,true),</v>
      </c>
      <c r="AT6" s="3">
        <f t="shared" si="17"/>
        <v>16</v>
      </c>
      <c r="AU6" s="3">
        <v>16</v>
      </c>
      <c r="AV6" s="2" t="s">
        <v>50</v>
      </c>
      <c r="AW6" s="1" t="str">
        <f t="shared" si="18"/>
        <v>(16,16,true),</v>
      </c>
      <c r="AY6" s="3">
        <f t="shared" si="19"/>
        <v>17</v>
      </c>
      <c r="AZ6" s="3">
        <v>16</v>
      </c>
      <c r="BA6" s="2" t="s">
        <v>50</v>
      </c>
      <c r="BB6" s="1" t="str">
        <f t="shared" si="20"/>
        <v>(17,16,true),</v>
      </c>
      <c r="BD6" s="3">
        <v>18</v>
      </c>
      <c r="BE6" s="3">
        <v>16</v>
      </c>
      <c r="BF6" s="2" t="s">
        <v>50</v>
      </c>
      <c r="BG6" s="1" t="str">
        <f t="shared" si="21"/>
        <v>(18,16,true),</v>
      </c>
      <c r="BI6" s="3">
        <v>19</v>
      </c>
      <c r="BJ6" s="3">
        <v>16</v>
      </c>
      <c r="BK6" s="2" t="s">
        <v>50</v>
      </c>
      <c r="BL6" s="1" t="str">
        <f t="shared" si="22"/>
        <v>(19,16,true),</v>
      </c>
      <c r="BN6" s="3">
        <v>20</v>
      </c>
      <c r="BO6" s="3">
        <v>16</v>
      </c>
      <c r="BP6" s="2" t="s">
        <v>50</v>
      </c>
      <c r="BQ6" s="1" t="str">
        <f t="shared" si="23"/>
        <v>(20,16,true),</v>
      </c>
      <c r="BS6" s="3">
        <v>21</v>
      </c>
      <c r="BT6" s="3">
        <v>16</v>
      </c>
      <c r="BU6" s="2" t="s">
        <v>50</v>
      </c>
      <c r="BV6" s="1" t="str">
        <f t="shared" si="24"/>
        <v>(21,16,true),</v>
      </c>
      <c r="BX6" s="3">
        <v>22</v>
      </c>
      <c r="BY6" s="3">
        <v>16</v>
      </c>
      <c r="BZ6" s="2" t="s">
        <v>50</v>
      </c>
      <c r="CA6" s="1" t="str">
        <f t="shared" si="25"/>
        <v>(22,16,true),</v>
      </c>
      <c r="CC6" s="3">
        <v>23</v>
      </c>
      <c r="CD6" s="3">
        <v>16</v>
      </c>
      <c r="CE6" s="2" t="s">
        <v>50</v>
      </c>
      <c r="CF6" s="1" t="str">
        <f t="shared" si="26"/>
        <v>(23,16,true),</v>
      </c>
    </row>
    <row r="7" spans="1:84" x14ac:dyDescent="0.2">
      <c r="A7" s="3">
        <v>7</v>
      </c>
      <c r="B7" s="3">
        <v>47</v>
      </c>
      <c r="C7" s="2" t="s">
        <v>50</v>
      </c>
      <c r="D7" s="1" t="str">
        <f t="shared" si="0"/>
        <v>(7,47,true),</v>
      </c>
      <c r="F7" s="3">
        <f t="shared" si="1"/>
        <v>8</v>
      </c>
      <c r="G7" s="3">
        <v>47</v>
      </c>
      <c r="H7" s="2" t="s">
        <v>50</v>
      </c>
      <c r="I7" s="1" t="str">
        <f t="shared" si="2"/>
        <v>(8,47,true),</v>
      </c>
      <c r="K7" s="3">
        <f t="shared" si="3"/>
        <v>9</v>
      </c>
      <c r="L7" s="3">
        <v>47</v>
      </c>
      <c r="M7" s="2" t="s">
        <v>50</v>
      </c>
      <c r="N7" s="1" t="str">
        <f t="shared" si="4"/>
        <v>(9,47,true),</v>
      </c>
      <c r="P7" s="3">
        <f t="shared" si="5"/>
        <v>10</v>
      </c>
      <c r="Q7" s="3">
        <v>47</v>
      </c>
      <c r="R7" s="2" t="s">
        <v>50</v>
      </c>
      <c r="S7" s="1" t="str">
        <f t="shared" si="6"/>
        <v>(10,47,true),</v>
      </c>
      <c r="U7" s="3">
        <f t="shared" si="7"/>
        <v>11</v>
      </c>
      <c r="V7" s="3">
        <v>47</v>
      </c>
      <c r="W7" s="2" t="s">
        <v>50</v>
      </c>
      <c r="X7" s="1" t="str">
        <f t="shared" si="8"/>
        <v>(11,47,true),</v>
      </c>
      <c r="Z7" s="3">
        <f t="shared" si="9"/>
        <v>12</v>
      </c>
      <c r="AA7" s="3">
        <v>47</v>
      </c>
      <c r="AB7" s="2" t="s">
        <v>50</v>
      </c>
      <c r="AC7" s="1" t="str">
        <f t="shared" si="10"/>
        <v>(12,47,true),</v>
      </c>
      <c r="AE7" s="3">
        <f t="shared" si="11"/>
        <v>13</v>
      </c>
      <c r="AF7" s="3">
        <v>47</v>
      </c>
      <c r="AG7" s="2" t="s">
        <v>50</v>
      </c>
      <c r="AH7" s="1" t="str">
        <f t="shared" si="12"/>
        <v>(13,47,true),</v>
      </c>
      <c r="AJ7" s="3">
        <f t="shared" si="13"/>
        <v>14</v>
      </c>
      <c r="AK7" s="3">
        <v>47</v>
      </c>
      <c r="AL7" s="2" t="s">
        <v>50</v>
      </c>
      <c r="AM7" s="1" t="str">
        <f t="shared" si="14"/>
        <v>(14,47,true),</v>
      </c>
      <c r="AO7" s="3">
        <f t="shared" si="15"/>
        <v>15</v>
      </c>
      <c r="AP7" s="3">
        <v>47</v>
      </c>
      <c r="AQ7" s="2" t="s">
        <v>50</v>
      </c>
      <c r="AR7" s="1" t="str">
        <f t="shared" si="16"/>
        <v>(15,47,true),</v>
      </c>
      <c r="AT7" s="3">
        <f t="shared" si="17"/>
        <v>16</v>
      </c>
      <c r="AU7" s="3">
        <v>47</v>
      </c>
      <c r="AV7" s="2" t="s">
        <v>50</v>
      </c>
      <c r="AW7" s="1" t="str">
        <f t="shared" si="18"/>
        <v>(16,47,true),</v>
      </c>
      <c r="AY7" s="3">
        <f t="shared" si="19"/>
        <v>17</v>
      </c>
      <c r="AZ7" s="3">
        <v>47</v>
      </c>
      <c r="BA7" s="2" t="s">
        <v>50</v>
      </c>
      <c r="BB7" s="1" t="str">
        <f t="shared" si="20"/>
        <v>(17,47,true),</v>
      </c>
      <c r="BD7" s="3">
        <v>18</v>
      </c>
      <c r="BE7" s="3">
        <v>47</v>
      </c>
      <c r="BF7" s="2" t="s">
        <v>50</v>
      </c>
      <c r="BG7" s="1" t="str">
        <f t="shared" si="21"/>
        <v>(18,47,true),</v>
      </c>
      <c r="BI7" s="3">
        <v>19</v>
      </c>
      <c r="BJ7" s="3">
        <v>47</v>
      </c>
      <c r="BK7" s="2" t="s">
        <v>50</v>
      </c>
      <c r="BL7" s="1" t="str">
        <f t="shared" si="22"/>
        <v>(19,47,true),</v>
      </c>
      <c r="BN7" s="3">
        <v>20</v>
      </c>
      <c r="BO7" s="3">
        <v>47</v>
      </c>
      <c r="BP7" s="2" t="s">
        <v>50</v>
      </c>
      <c r="BQ7" s="1" t="str">
        <f t="shared" si="23"/>
        <v>(20,47,true),</v>
      </c>
      <c r="BS7" s="3">
        <v>21</v>
      </c>
      <c r="BT7" s="3">
        <v>47</v>
      </c>
      <c r="BU7" s="2" t="s">
        <v>50</v>
      </c>
      <c r="BV7" s="1" t="str">
        <f t="shared" si="24"/>
        <v>(21,47,true),</v>
      </c>
      <c r="BX7" s="3">
        <v>22</v>
      </c>
      <c r="BY7" s="3">
        <v>47</v>
      </c>
      <c r="BZ7" s="2" t="s">
        <v>50</v>
      </c>
      <c r="CA7" s="1" t="str">
        <f t="shared" si="25"/>
        <v>(22,47,true),</v>
      </c>
      <c r="CC7" s="3">
        <v>23</v>
      </c>
      <c r="CD7" s="3">
        <v>47</v>
      </c>
      <c r="CE7" s="2" t="s">
        <v>50</v>
      </c>
      <c r="CF7" s="1" t="str">
        <f t="shared" si="26"/>
        <v>(23,47,true),</v>
      </c>
    </row>
    <row r="8" spans="1:84" x14ac:dyDescent="0.2">
      <c r="A8" s="3">
        <v>7</v>
      </c>
      <c r="B8" s="3">
        <v>48</v>
      </c>
      <c r="C8" s="2" t="s">
        <v>50</v>
      </c>
      <c r="D8" s="1" t="str">
        <f t="shared" si="0"/>
        <v>(7,48,true),</v>
      </c>
      <c r="F8" s="3">
        <f t="shared" si="1"/>
        <v>8</v>
      </c>
      <c r="G8" s="3">
        <v>48</v>
      </c>
      <c r="H8" s="2" t="s">
        <v>50</v>
      </c>
      <c r="I8" s="1" t="str">
        <f t="shared" si="2"/>
        <v>(8,48,true),</v>
      </c>
      <c r="K8" s="3">
        <f t="shared" si="3"/>
        <v>9</v>
      </c>
      <c r="L8" s="3">
        <v>48</v>
      </c>
      <c r="M8" s="2" t="s">
        <v>50</v>
      </c>
      <c r="N8" s="1" t="str">
        <f t="shared" si="4"/>
        <v>(9,48,true),</v>
      </c>
      <c r="P8" s="3">
        <f t="shared" si="5"/>
        <v>10</v>
      </c>
      <c r="Q8" s="3">
        <v>48</v>
      </c>
      <c r="R8" s="2" t="s">
        <v>50</v>
      </c>
      <c r="S8" s="1" t="str">
        <f t="shared" si="6"/>
        <v>(10,48,true),</v>
      </c>
      <c r="U8" s="3">
        <f t="shared" si="7"/>
        <v>11</v>
      </c>
      <c r="V8" s="3">
        <v>48</v>
      </c>
      <c r="W8" s="2" t="s">
        <v>50</v>
      </c>
      <c r="X8" s="1" t="str">
        <f t="shared" si="8"/>
        <v>(11,48,true),</v>
      </c>
      <c r="Z8" s="3">
        <f t="shared" si="9"/>
        <v>12</v>
      </c>
      <c r="AA8" s="3">
        <v>48</v>
      </c>
      <c r="AB8" s="2" t="s">
        <v>50</v>
      </c>
      <c r="AC8" s="1" t="str">
        <f t="shared" si="10"/>
        <v>(12,48,true),</v>
      </c>
      <c r="AE8" s="3">
        <f t="shared" si="11"/>
        <v>13</v>
      </c>
      <c r="AF8" s="3">
        <v>48</v>
      </c>
      <c r="AG8" s="2" t="s">
        <v>50</v>
      </c>
      <c r="AH8" s="1" t="str">
        <f t="shared" si="12"/>
        <v>(13,48,true),</v>
      </c>
      <c r="AJ8" s="3">
        <f t="shared" si="13"/>
        <v>14</v>
      </c>
      <c r="AK8" s="3">
        <v>48</v>
      </c>
      <c r="AL8" s="2" t="s">
        <v>50</v>
      </c>
      <c r="AM8" s="1" t="str">
        <f t="shared" si="14"/>
        <v>(14,48,true),</v>
      </c>
      <c r="AO8" s="3">
        <f t="shared" si="15"/>
        <v>15</v>
      </c>
      <c r="AP8" s="3">
        <v>48</v>
      </c>
      <c r="AQ8" s="2" t="s">
        <v>50</v>
      </c>
      <c r="AR8" s="1" t="str">
        <f t="shared" si="16"/>
        <v>(15,48,true),</v>
      </c>
      <c r="AT8" s="3">
        <f t="shared" si="17"/>
        <v>16</v>
      </c>
      <c r="AU8" s="3">
        <v>48</v>
      </c>
      <c r="AV8" s="2" t="s">
        <v>50</v>
      </c>
      <c r="AW8" s="1" t="str">
        <f t="shared" si="18"/>
        <v>(16,48,true),</v>
      </c>
      <c r="AY8" s="3">
        <f t="shared" si="19"/>
        <v>17</v>
      </c>
      <c r="AZ8" s="3">
        <v>48</v>
      </c>
      <c r="BA8" s="2" t="s">
        <v>50</v>
      </c>
      <c r="BB8" s="1" t="str">
        <f t="shared" si="20"/>
        <v>(17,48,true),</v>
      </c>
      <c r="BD8" s="3">
        <v>18</v>
      </c>
      <c r="BE8" s="3">
        <v>48</v>
      </c>
      <c r="BF8" s="2" t="s">
        <v>50</v>
      </c>
      <c r="BG8" s="1" t="str">
        <f t="shared" si="21"/>
        <v>(18,48,true),</v>
      </c>
      <c r="BI8" s="3">
        <v>19</v>
      </c>
      <c r="BJ8" s="3">
        <v>48</v>
      </c>
      <c r="BK8" s="2" t="s">
        <v>50</v>
      </c>
      <c r="BL8" s="1" t="str">
        <f t="shared" si="22"/>
        <v>(19,48,true),</v>
      </c>
      <c r="BN8" s="3">
        <v>20</v>
      </c>
      <c r="BO8" s="3">
        <v>48</v>
      </c>
      <c r="BP8" s="2" t="s">
        <v>50</v>
      </c>
      <c r="BQ8" s="1" t="str">
        <f t="shared" si="23"/>
        <v>(20,48,true),</v>
      </c>
      <c r="BS8" s="3">
        <v>21</v>
      </c>
      <c r="BT8" s="3">
        <v>48</v>
      </c>
      <c r="BU8" s="2" t="s">
        <v>50</v>
      </c>
      <c r="BV8" s="1" t="str">
        <f t="shared" si="24"/>
        <v>(21,48,true),</v>
      </c>
      <c r="BX8" s="3">
        <v>22</v>
      </c>
      <c r="BY8" s="3">
        <v>48</v>
      </c>
      <c r="BZ8" s="2" t="s">
        <v>50</v>
      </c>
      <c r="CA8" s="1" t="str">
        <f t="shared" si="25"/>
        <v>(22,48,true),</v>
      </c>
      <c r="CC8" s="3">
        <v>23</v>
      </c>
      <c r="CD8" s="3">
        <v>48</v>
      </c>
      <c r="CE8" s="2" t="s">
        <v>50</v>
      </c>
      <c r="CF8" s="1" t="str">
        <f t="shared" si="26"/>
        <v>(23,48,true),</v>
      </c>
    </row>
    <row r="9" spans="1:84" x14ac:dyDescent="0.2">
      <c r="A9" s="3">
        <v>7</v>
      </c>
      <c r="B9" s="3">
        <v>49</v>
      </c>
      <c r="C9" s="2" t="s">
        <v>50</v>
      </c>
      <c r="D9" s="1" t="str">
        <f t="shared" si="0"/>
        <v>(7,49,true),</v>
      </c>
      <c r="F9" s="3">
        <f t="shared" si="1"/>
        <v>8</v>
      </c>
      <c r="G9" s="3">
        <v>49</v>
      </c>
      <c r="H9" s="2" t="s">
        <v>50</v>
      </c>
      <c r="I9" s="1" t="str">
        <f t="shared" si="2"/>
        <v>(8,49,true),</v>
      </c>
      <c r="K9" s="3">
        <f t="shared" si="3"/>
        <v>9</v>
      </c>
      <c r="L9" s="3">
        <v>49</v>
      </c>
      <c r="M9" s="2" t="s">
        <v>50</v>
      </c>
      <c r="N9" s="1" t="str">
        <f t="shared" si="4"/>
        <v>(9,49,true),</v>
      </c>
      <c r="P9" s="3">
        <f t="shared" si="5"/>
        <v>10</v>
      </c>
      <c r="Q9" s="3">
        <v>49</v>
      </c>
      <c r="R9" s="2" t="s">
        <v>50</v>
      </c>
      <c r="S9" s="1" t="str">
        <f t="shared" si="6"/>
        <v>(10,49,true),</v>
      </c>
      <c r="U9" s="3">
        <f t="shared" si="7"/>
        <v>11</v>
      </c>
      <c r="V9" s="3">
        <v>49</v>
      </c>
      <c r="W9" s="2" t="s">
        <v>50</v>
      </c>
      <c r="X9" s="1" t="str">
        <f t="shared" si="8"/>
        <v>(11,49,true),</v>
      </c>
      <c r="Z9" s="3">
        <f t="shared" si="9"/>
        <v>12</v>
      </c>
      <c r="AA9" s="3">
        <v>49</v>
      </c>
      <c r="AB9" s="2" t="s">
        <v>50</v>
      </c>
      <c r="AC9" s="1" t="str">
        <f t="shared" si="10"/>
        <v>(12,49,true),</v>
      </c>
      <c r="AE9" s="3">
        <f t="shared" si="11"/>
        <v>13</v>
      </c>
      <c r="AF9" s="3">
        <v>49</v>
      </c>
      <c r="AG9" s="2" t="s">
        <v>50</v>
      </c>
      <c r="AH9" s="1" t="str">
        <f t="shared" si="12"/>
        <v>(13,49,true),</v>
      </c>
      <c r="AJ9" s="3">
        <f t="shared" si="13"/>
        <v>14</v>
      </c>
      <c r="AK9" s="3">
        <v>49</v>
      </c>
      <c r="AL9" s="2" t="s">
        <v>50</v>
      </c>
      <c r="AM9" s="1" t="str">
        <f t="shared" si="14"/>
        <v>(14,49,true),</v>
      </c>
      <c r="AO9" s="3">
        <f t="shared" si="15"/>
        <v>15</v>
      </c>
      <c r="AP9" s="3">
        <v>49</v>
      </c>
      <c r="AQ9" s="2" t="s">
        <v>50</v>
      </c>
      <c r="AR9" s="1" t="str">
        <f t="shared" si="16"/>
        <v>(15,49,true),</v>
      </c>
      <c r="AT9" s="3">
        <f t="shared" si="17"/>
        <v>16</v>
      </c>
      <c r="AU9" s="3">
        <v>49</v>
      </c>
      <c r="AV9" s="2" t="s">
        <v>50</v>
      </c>
      <c r="AW9" s="1" t="str">
        <f t="shared" si="18"/>
        <v>(16,49,true),</v>
      </c>
      <c r="AY9" s="3">
        <f t="shared" si="19"/>
        <v>17</v>
      </c>
      <c r="AZ9" s="3">
        <v>49</v>
      </c>
      <c r="BA9" s="2" t="s">
        <v>50</v>
      </c>
      <c r="BB9" s="1" t="str">
        <f t="shared" si="20"/>
        <v>(17,49,true),</v>
      </c>
      <c r="BD9" s="3">
        <v>18</v>
      </c>
      <c r="BE9" s="3">
        <v>49</v>
      </c>
      <c r="BF9" s="2" t="s">
        <v>50</v>
      </c>
      <c r="BG9" s="1" t="str">
        <f t="shared" si="21"/>
        <v>(18,49,true),</v>
      </c>
      <c r="BI9" s="3">
        <v>19</v>
      </c>
      <c r="BJ9" s="3">
        <v>49</v>
      </c>
      <c r="BK9" s="2" t="s">
        <v>50</v>
      </c>
      <c r="BL9" s="1" t="str">
        <f t="shared" si="22"/>
        <v>(19,49,true),</v>
      </c>
      <c r="BN9" s="3">
        <v>20</v>
      </c>
      <c r="BO9" s="3">
        <v>49</v>
      </c>
      <c r="BP9" s="2" t="s">
        <v>50</v>
      </c>
      <c r="BQ9" s="1" t="str">
        <f t="shared" si="23"/>
        <v>(20,49,true),</v>
      </c>
      <c r="BS9" s="3">
        <v>21</v>
      </c>
      <c r="BT9" s="3">
        <v>49</v>
      </c>
      <c r="BU9" s="2" t="s">
        <v>50</v>
      </c>
      <c r="BV9" s="1" t="str">
        <f t="shared" si="24"/>
        <v>(21,49,true),</v>
      </c>
      <c r="BX9" s="3">
        <v>22</v>
      </c>
      <c r="BY9" s="3">
        <v>49</v>
      </c>
      <c r="BZ9" s="2" t="s">
        <v>50</v>
      </c>
      <c r="CA9" s="1" t="str">
        <f t="shared" si="25"/>
        <v>(22,49,true),</v>
      </c>
      <c r="CC9" s="3">
        <v>23</v>
      </c>
      <c r="CD9" s="3">
        <v>49</v>
      </c>
      <c r="CE9" s="2" t="s">
        <v>50</v>
      </c>
      <c r="CF9" s="1" t="str">
        <f t="shared" si="26"/>
        <v>(23,49,true),</v>
      </c>
    </row>
    <row r="10" spans="1:84" x14ac:dyDescent="0.2">
      <c r="A10" s="3">
        <v>7</v>
      </c>
      <c r="B10" s="3">
        <v>50</v>
      </c>
      <c r="C10" s="2" t="s">
        <v>50</v>
      </c>
      <c r="D10" s="1" t="str">
        <f t="shared" si="0"/>
        <v>(7,50,true),</v>
      </c>
      <c r="F10" s="3">
        <f t="shared" si="1"/>
        <v>8</v>
      </c>
      <c r="G10" s="3">
        <v>50</v>
      </c>
      <c r="H10" s="2" t="s">
        <v>50</v>
      </c>
      <c r="I10" s="1" t="str">
        <f t="shared" si="2"/>
        <v>(8,50,true),</v>
      </c>
      <c r="K10" s="3">
        <f t="shared" si="3"/>
        <v>9</v>
      </c>
      <c r="L10" s="3">
        <v>50</v>
      </c>
      <c r="M10" s="2" t="s">
        <v>50</v>
      </c>
      <c r="N10" s="1" t="str">
        <f t="shared" si="4"/>
        <v>(9,50,true),</v>
      </c>
      <c r="P10" s="3">
        <f t="shared" si="5"/>
        <v>10</v>
      </c>
      <c r="Q10" s="3">
        <v>50</v>
      </c>
      <c r="R10" s="2" t="s">
        <v>50</v>
      </c>
      <c r="S10" s="1" t="str">
        <f t="shared" si="6"/>
        <v>(10,50,true),</v>
      </c>
      <c r="U10" s="3">
        <f t="shared" si="7"/>
        <v>11</v>
      </c>
      <c r="V10" s="3">
        <v>50</v>
      </c>
      <c r="W10" s="2" t="s">
        <v>50</v>
      </c>
      <c r="X10" s="1" t="str">
        <f t="shared" si="8"/>
        <v>(11,50,true),</v>
      </c>
      <c r="Z10" s="3">
        <f t="shared" si="9"/>
        <v>12</v>
      </c>
      <c r="AA10" s="3">
        <v>50</v>
      </c>
      <c r="AB10" s="2" t="s">
        <v>50</v>
      </c>
      <c r="AC10" s="1" t="str">
        <f t="shared" si="10"/>
        <v>(12,50,true),</v>
      </c>
      <c r="AE10" s="3">
        <f t="shared" si="11"/>
        <v>13</v>
      </c>
      <c r="AF10" s="3">
        <v>50</v>
      </c>
      <c r="AG10" s="2" t="s">
        <v>50</v>
      </c>
      <c r="AH10" s="1" t="str">
        <f t="shared" si="12"/>
        <v>(13,50,true),</v>
      </c>
      <c r="AJ10" s="3">
        <f t="shared" si="13"/>
        <v>14</v>
      </c>
      <c r="AK10" s="3">
        <v>50</v>
      </c>
      <c r="AL10" s="2" t="s">
        <v>50</v>
      </c>
      <c r="AM10" s="1" t="str">
        <f t="shared" si="14"/>
        <v>(14,50,true),</v>
      </c>
      <c r="AO10" s="3">
        <f t="shared" si="15"/>
        <v>15</v>
      </c>
      <c r="AP10" s="3">
        <v>50</v>
      </c>
      <c r="AQ10" s="2" t="s">
        <v>50</v>
      </c>
      <c r="AR10" s="1" t="str">
        <f t="shared" si="16"/>
        <v>(15,50,true),</v>
      </c>
      <c r="AT10" s="3">
        <f t="shared" si="17"/>
        <v>16</v>
      </c>
      <c r="AU10" s="3">
        <v>50</v>
      </c>
      <c r="AV10" s="2" t="s">
        <v>50</v>
      </c>
      <c r="AW10" s="1" t="str">
        <f t="shared" si="18"/>
        <v>(16,50,true),</v>
      </c>
      <c r="AY10" s="3">
        <f t="shared" si="19"/>
        <v>17</v>
      </c>
      <c r="AZ10" s="3">
        <v>50</v>
      </c>
      <c r="BA10" s="2" t="s">
        <v>50</v>
      </c>
      <c r="BB10" s="1" t="str">
        <f t="shared" si="20"/>
        <v>(17,50,true),</v>
      </c>
      <c r="BD10" s="3">
        <v>18</v>
      </c>
      <c r="BE10" s="3">
        <v>50</v>
      </c>
      <c r="BF10" s="2" t="s">
        <v>50</v>
      </c>
      <c r="BG10" s="1" t="str">
        <f t="shared" si="21"/>
        <v>(18,50,true),</v>
      </c>
      <c r="BI10" s="3">
        <v>19</v>
      </c>
      <c r="BJ10" s="3">
        <v>50</v>
      </c>
      <c r="BK10" s="2" t="s">
        <v>50</v>
      </c>
      <c r="BL10" s="1" t="str">
        <f t="shared" si="22"/>
        <v>(19,50,true),</v>
      </c>
      <c r="BN10" s="3">
        <v>20</v>
      </c>
      <c r="BO10" s="3">
        <v>50</v>
      </c>
      <c r="BP10" s="2" t="s">
        <v>50</v>
      </c>
      <c r="BQ10" s="1" t="str">
        <f t="shared" si="23"/>
        <v>(20,50,true),</v>
      </c>
      <c r="BS10" s="3">
        <v>21</v>
      </c>
      <c r="BT10" s="3">
        <v>50</v>
      </c>
      <c r="BU10" s="2" t="s">
        <v>50</v>
      </c>
      <c r="BV10" s="1" t="str">
        <f t="shared" si="24"/>
        <v>(21,50,true),</v>
      </c>
      <c r="BX10" s="3">
        <v>22</v>
      </c>
      <c r="BY10" s="3">
        <v>50</v>
      </c>
      <c r="BZ10" s="2" t="s">
        <v>50</v>
      </c>
      <c r="CA10" s="1" t="str">
        <f t="shared" si="25"/>
        <v>(22,50,true),</v>
      </c>
      <c r="CC10" s="3">
        <v>23</v>
      </c>
      <c r="CD10" s="3">
        <v>50</v>
      </c>
      <c r="CE10" s="2" t="s">
        <v>50</v>
      </c>
      <c r="CF10" s="1" t="str">
        <f t="shared" si="26"/>
        <v>(23,50,true),</v>
      </c>
    </row>
    <row r="11" spans="1:84" x14ac:dyDescent="0.2">
      <c r="A11" s="3">
        <v>7</v>
      </c>
      <c r="B11" s="3">
        <v>51</v>
      </c>
      <c r="C11" s="2" t="s">
        <v>50</v>
      </c>
      <c r="D11" s="1" t="str">
        <f t="shared" si="0"/>
        <v>(7,51,true),</v>
      </c>
      <c r="F11" s="3">
        <f t="shared" si="1"/>
        <v>8</v>
      </c>
      <c r="G11" s="3">
        <v>51</v>
      </c>
      <c r="H11" s="2" t="s">
        <v>50</v>
      </c>
      <c r="I11" s="1" t="str">
        <f t="shared" si="2"/>
        <v>(8,51,true),</v>
      </c>
      <c r="K11" s="3">
        <f t="shared" si="3"/>
        <v>9</v>
      </c>
      <c r="L11" s="3">
        <v>51</v>
      </c>
      <c r="M11" s="2" t="s">
        <v>50</v>
      </c>
      <c r="N11" s="1" t="str">
        <f t="shared" si="4"/>
        <v>(9,51,true),</v>
      </c>
      <c r="P11" s="3">
        <f t="shared" si="5"/>
        <v>10</v>
      </c>
      <c r="Q11" s="3">
        <v>51</v>
      </c>
      <c r="R11" s="2" t="s">
        <v>50</v>
      </c>
      <c r="S11" s="1" t="str">
        <f t="shared" si="6"/>
        <v>(10,51,true),</v>
      </c>
      <c r="U11" s="3">
        <f t="shared" si="7"/>
        <v>11</v>
      </c>
      <c r="V11" s="3">
        <v>51</v>
      </c>
      <c r="W11" s="2" t="s">
        <v>50</v>
      </c>
      <c r="X11" s="1" t="str">
        <f t="shared" si="8"/>
        <v>(11,51,true),</v>
      </c>
      <c r="Z11" s="3">
        <f t="shared" si="9"/>
        <v>12</v>
      </c>
      <c r="AA11" s="3">
        <v>51</v>
      </c>
      <c r="AB11" s="2" t="s">
        <v>50</v>
      </c>
      <c r="AC11" s="1" t="str">
        <f t="shared" si="10"/>
        <v>(12,51,true),</v>
      </c>
      <c r="AE11" s="3">
        <f t="shared" si="11"/>
        <v>13</v>
      </c>
      <c r="AF11" s="3">
        <v>51</v>
      </c>
      <c r="AG11" s="2" t="s">
        <v>50</v>
      </c>
      <c r="AH11" s="1" t="str">
        <f t="shared" si="12"/>
        <v>(13,51,true),</v>
      </c>
      <c r="AJ11" s="3">
        <f t="shared" si="13"/>
        <v>14</v>
      </c>
      <c r="AK11" s="3">
        <v>51</v>
      </c>
      <c r="AL11" s="2" t="s">
        <v>50</v>
      </c>
      <c r="AM11" s="1" t="str">
        <f t="shared" si="14"/>
        <v>(14,51,true),</v>
      </c>
      <c r="AO11" s="3">
        <f t="shared" si="15"/>
        <v>15</v>
      </c>
      <c r="AP11" s="3">
        <v>51</v>
      </c>
      <c r="AQ11" s="2" t="s">
        <v>50</v>
      </c>
      <c r="AR11" s="1" t="str">
        <f t="shared" si="16"/>
        <v>(15,51,true),</v>
      </c>
      <c r="AT11" s="3">
        <f t="shared" si="17"/>
        <v>16</v>
      </c>
      <c r="AU11" s="3">
        <v>51</v>
      </c>
      <c r="AV11" s="2" t="s">
        <v>50</v>
      </c>
      <c r="AW11" s="1" t="str">
        <f t="shared" si="18"/>
        <v>(16,51,true),</v>
      </c>
      <c r="AY11" s="3">
        <f t="shared" si="19"/>
        <v>17</v>
      </c>
      <c r="AZ11" s="3">
        <v>51</v>
      </c>
      <c r="BA11" s="2" t="s">
        <v>50</v>
      </c>
      <c r="BB11" s="1" t="str">
        <f t="shared" si="20"/>
        <v>(17,51,true),</v>
      </c>
      <c r="BD11" s="3">
        <v>18</v>
      </c>
      <c r="BE11" s="3">
        <v>51</v>
      </c>
      <c r="BF11" s="2" t="s">
        <v>50</v>
      </c>
      <c r="BG11" s="1" t="str">
        <f t="shared" si="21"/>
        <v>(18,51,true),</v>
      </c>
      <c r="BI11" s="3">
        <v>19</v>
      </c>
      <c r="BJ11" s="3">
        <v>51</v>
      </c>
      <c r="BK11" s="2" t="s">
        <v>50</v>
      </c>
      <c r="BL11" s="1" t="str">
        <f t="shared" si="22"/>
        <v>(19,51,true),</v>
      </c>
      <c r="BN11" s="3">
        <v>20</v>
      </c>
      <c r="BO11" s="3">
        <v>51</v>
      </c>
      <c r="BP11" s="2" t="s">
        <v>50</v>
      </c>
      <c r="BQ11" s="1" t="str">
        <f t="shared" si="23"/>
        <v>(20,51,true),</v>
      </c>
      <c r="BS11" s="3">
        <v>21</v>
      </c>
      <c r="BT11" s="3">
        <v>51</v>
      </c>
      <c r="BU11" s="2" t="s">
        <v>50</v>
      </c>
      <c r="BV11" s="1" t="str">
        <f t="shared" si="24"/>
        <v>(21,51,true),</v>
      </c>
      <c r="BX11" s="3">
        <v>22</v>
      </c>
      <c r="BY11" s="3">
        <v>51</v>
      </c>
      <c r="BZ11" s="2" t="s">
        <v>50</v>
      </c>
      <c r="CA11" s="1" t="str">
        <f t="shared" si="25"/>
        <v>(22,51,true),</v>
      </c>
      <c r="CC11" s="3">
        <v>23</v>
      </c>
      <c r="CD11" s="3">
        <v>51</v>
      </c>
      <c r="CE11" s="2" t="s">
        <v>50</v>
      </c>
      <c r="CF11" s="1" t="str">
        <f t="shared" si="26"/>
        <v>(23,51,true),</v>
      </c>
    </row>
    <row r="12" spans="1:84" x14ac:dyDescent="0.2">
      <c r="A12" s="3">
        <v>7</v>
      </c>
      <c r="B12" s="3">
        <v>52</v>
      </c>
      <c r="C12" s="2" t="s">
        <v>50</v>
      </c>
      <c r="D12" s="1" t="str">
        <f t="shared" si="0"/>
        <v>(7,52,true),</v>
      </c>
      <c r="F12" s="3">
        <f t="shared" si="1"/>
        <v>8</v>
      </c>
      <c r="G12" s="3">
        <v>52</v>
      </c>
      <c r="H12" s="2" t="s">
        <v>50</v>
      </c>
      <c r="I12" s="1" t="str">
        <f t="shared" si="2"/>
        <v>(8,52,true),</v>
      </c>
      <c r="K12" s="3">
        <f t="shared" si="3"/>
        <v>9</v>
      </c>
      <c r="L12" s="3">
        <v>52</v>
      </c>
      <c r="M12" s="2" t="s">
        <v>50</v>
      </c>
      <c r="N12" s="1" t="str">
        <f t="shared" si="4"/>
        <v>(9,52,true),</v>
      </c>
      <c r="P12" s="3">
        <f t="shared" si="5"/>
        <v>10</v>
      </c>
      <c r="Q12" s="3">
        <v>52</v>
      </c>
      <c r="R12" s="2" t="s">
        <v>50</v>
      </c>
      <c r="S12" s="1" t="str">
        <f t="shared" si="6"/>
        <v>(10,52,true),</v>
      </c>
      <c r="U12" s="3">
        <f t="shared" si="7"/>
        <v>11</v>
      </c>
      <c r="V12" s="3">
        <v>52</v>
      </c>
      <c r="W12" s="2" t="s">
        <v>50</v>
      </c>
      <c r="X12" s="1" t="str">
        <f t="shared" si="8"/>
        <v>(11,52,true),</v>
      </c>
      <c r="Z12" s="3">
        <f t="shared" si="9"/>
        <v>12</v>
      </c>
      <c r="AA12" s="3">
        <v>52</v>
      </c>
      <c r="AB12" s="2" t="s">
        <v>50</v>
      </c>
      <c r="AC12" s="1" t="str">
        <f t="shared" si="10"/>
        <v>(12,52,true),</v>
      </c>
      <c r="AE12" s="3">
        <f t="shared" si="11"/>
        <v>13</v>
      </c>
      <c r="AF12" s="3">
        <v>52</v>
      </c>
      <c r="AG12" s="2" t="s">
        <v>50</v>
      </c>
      <c r="AH12" s="1" t="str">
        <f t="shared" si="12"/>
        <v>(13,52,true),</v>
      </c>
      <c r="AJ12" s="3">
        <f t="shared" si="13"/>
        <v>14</v>
      </c>
      <c r="AK12" s="3">
        <v>52</v>
      </c>
      <c r="AL12" s="2" t="s">
        <v>50</v>
      </c>
      <c r="AM12" s="1" t="str">
        <f t="shared" si="14"/>
        <v>(14,52,true),</v>
      </c>
      <c r="AO12" s="3">
        <f t="shared" si="15"/>
        <v>15</v>
      </c>
      <c r="AP12" s="3">
        <v>52</v>
      </c>
      <c r="AQ12" s="2" t="s">
        <v>50</v>
      </c>
      <c r="AR12" s="1" t="str">
        <f t="shared" si="16"/>
        <v>(15,52,true),</v>
      </c>
      <c r="AT12" s="3">
        <f t="shared" si="17"/>
        <v>16</v>
      </c>
      <c r="AU12" s="3">
        <v>52</v>
      </c>
      <c r="AV12" s="2" t="s">
        <v>50</v>
      </c>
      <c r="AW12" s="1" t="str">
        <f t="shared" si="18"/>
        <v>(16,52,true),</v>
      </c>
      <c r="AY12" s="3">
        <f t="shared" si="19"/>
        <v>17</v>
      </c>
      <c r="AZ12" s="3">
        <v>52</v>
      </c>
      <c r="BA12" s="2" t="s">
        <v>50</v>
      </c>
      <c r="BB12" s="1" t="str">
        <f t="shared" si="20"/>
        <v>(17,52,true),</v>
      </c>
      <c r="BD12" s="3">
        <v>18</v>
      </c>
      <c r="BE12" s="3">
        <v>52</v>
      </c>
      <c r="BF12" s="2" t="s">
        <v>50</v>
      </c>
      <c r="BG12" s="1" t="str">
        <f t="shared" si="21"/>
        <v>(18,52,true),</v>
      </c>
      <c r="BI12" s="3">
        <v>19</v>
      </c>
      <c r="BJ12" s="3">
        <v>52</v>
      </c>
      <c r="BK12" s="2" t="s">
        <v>50</v>
      </c>
      <c r="BL12" s="1" t="str">
        <f t="shared" si="22"/>
        <v>(19,52,true),</v>
      </c>
      <c r="BN12" s="3">
        <v>20</v>
      </c>
      <c r="BO12" s="3">
        <v>52</v>
      </c>
      <c r="BP12" s="2" t="s">
        <v>50</v>
      </c>
      <c r="BQ12" s="1" t="str">
        <f t="shared" si="23"/>
        <v>(20,52,true),</v>
      </c>
      <c r="BS12" s="3">
        <v>21</v>
      </c>
      <c r="BT12" s="3">
        <v>52</v>
      </c>
      <c r="BU12" s="2" t="s">
        <v>50</v>
      </c>
      <c r="BV12" s="1" t="str">
        <f t="shared" si="24"/>
        <v>(21,52,true),</v>
      </c>
      <c r="BX12" s="3">
        <v>22</v>
      </c>
      <c r="BY12" s="3">
        <v>52</v>
      </c>
      <c r="BZ12" s="2" t="s">
        <v>50</v>
      </c>
      <c r="CA12" s="1" t="str">
        <f t="shared" si="25"/>
        <v>(22,52,true),</v>
      </c>
      <c r="CC12" s="3">
        <v>23</v>
      </c>
      <c r="CD12" s="3">
        <v>52</v>
      </c>
      <c r="CE12" s="2" t="s">
        <v>50</v>
      </c>
      <c r="CF12" s="1" t="str">
        <f t="shared" si="26"/>
        <v>(23,52,true),</v>
      </c>
    </row>
    <row r="13" spans="1:84" x14ac:dyDescent="0.2">
      <c r="A13" s="3">
        <v>7</v>
      </c>
      <c r="B13" s="3">
        <v>53</v>
      </c>
      <c r="C13" s="2" t="s">
        <v>50</v>
      </c>
      <c r="D13" s="1" t="str">
        <f t="shared" si="0"/>
        <v>(7,53,true),</v>
      </c>
      <c r="F13" s="3">
        <f t="shared" si="1"/>
        <v>8</v>
      </c>
      <c r="G13" s="3">
        <v>53</v>
      </c>
      <c r="H13" s="2" t="s">
        <v>50</v>
      </c>
      <c r="I13" s="1" t="str">
        <f t="shared" si="2"/>
        <v>(8,53,true),</v>
      </c>
      <c r="K13" s="3">
        <f t="shared" si="3"/>
        <v>9</v>
      </c>
      <c r="L13" s="3">
        <v>53</v>
      </c>
      <c r="M13" s="2" t="s">
        <v>50</v>
      </c>
      <c r="N13" s="1" t="str">
        <f t="shared" si="4"/>
        <v>(9,53,true),</v>
      </c>
      <c r="P13" s="3">
        <f t="shared" si="5"/>
        <v>10</v>
      </c>
      <c r="Q13" s="3">
        <v>53</v>
      </c>
      <c r="R13" s="2" t="s">
        <v>50</v>
      </c>
      <c r="S13" s="1" t="str">
        <f t="shared" si="6"/>
        <v>(10,53,true),</v>
      </c>
      <c r="U13" s="3">
        <f t="shared" si="7"/>
        <v>11</v>
      </c>
      <c r="V13" s="3">
        <v>53</v>
      </c>
      <c r="W13" s="2" t="s">
        <v>50</v>
      </c>
      <c r="X13" s="1" t="str">
        <f t="shared" si="8"/>
        <v>(11,53,true),</v>
      </c>
      <c r="Z13" s="3">
        <f t="shared" si="9"/>
        <v>12</v>
      </c>
      <c r="AA13" s="3">
        <v>53</v>
      </c>
      <c r="AB13" s="2" t="s">
        <v>50</v>
      </c>
      <c r="AC13" s="1" t="str">
        <f t="shared" si="10"/>
        <v>(12,53,true),</v>
      </c>
      <c r="AE13" s="3">
        <f t="shared" si="11"/>
        <v>13</v>
      </c>
      <c r="AF13" s="3">
        <v>53</v>
      </c>
      <c r="AG13" s="2" t="s">
        <v>50</v>
      </c>
      <c r="AH13" s="1" t="str">
        <f t="shared" si="12"/>
        <v>(13,53,true),</v>
      </c>
      <c r="AJ13" s="3">
        <f t="shared" si="13"/>
        <v>14</v>
      </c>
      <c r="AK13" s="3">
        <v>53</v>
      </c>
      <c r="AL13" s="2" t="s">
        <v>50</v>
      </c>
      <c r="AM13" s="1" t="str">
        <f t="shared" si="14"/>
        <v>(14,53,true),</v>
      </c>
      <c r="AO13" s="3">
        <f t="shared" si="15"/>
        <v>15</v>
      </c>
      <c r="AP13" s="3">
        <v>53</v>
      </c>
      <c r="AQ13" s="2" t="s">
        <v>50</v>
      </c>
      <c r="AR13" s="1" t="str">
        <f t="shared" si="16"/>
        <v>(15,53,true),</v>
      </c>
      <c r="AT13" s="3">
        <f t="shared" si="17"/>
        <v>16</v>
      </c>
      <c r="AU13" s="3">
        <v>53</v>
      </c>
      <c r="AV13" s="2" t="s">
        <v>50</v>
      </c>
      <c r="AW13" s="1" t="str">
        <f t="shared" si="18"/>
        <v>(16,53,true),</v>
      </c>
      <c r="AY13" s="3">
        <f t="shared" si="19"/>
        <v>17</v>
      </c>
      <c r="AZ13" s="3">
        <v>53</v>
      </c>
      <c r="BA13" s="2" t="s">
        <v>50</v>
      </c>
      <c r="BB13" s="1" t="str">
        <f t="shared" si="20"/>
        <v>(17,53,true),</v>
      </c>
      <c r="BD13" s="3">
        <v>18</v>
      </c>
      <c r="BE13" s="3">
        <v>53</v>
      </c>
      <c r="BF13" s="2" t="s">
        <v>50</v>
      </c>
      <c r="BG13" s="1" t="str">
        <f t="shared" si="21"/>
        <v>(18,53,true),</v>
      </c>
      <c r="BI13" s="3">
        <v>19</v>
      </c>
      <c r="BJ13" s="3">
        <v>53</v>
      </c>
      <c r="BK13" s="2" t="s">
        <v>50</v>
      </c>
      <c r="BL13" s="1" t="str">
        <f t="shared" si="22"/>
        <v>(19,53,true),</v>
      </c>
      <c r="BN13" s="3">
        <v>20</v>
      </c>
      <c r="BO13" s="3">
        <v>53</v>
      </c>
      <c r="BP13" s="2" t="s">
        <v>50</v>
      </c>
      <c r="BQ13" s="1" t="str">
        <f t="shared" si="23"/>
        <v>(20,53,true),</v>
      </c>
      <c r="BS13" s="3">
        <v>21</v>
      </c>
      <c r="BT13" s="3">
        <v>53</v>
      </c>
      <c r="BU13" s="2" t="s">
        <v>50</v>
      </c>
      <c r="BV13" s="1" t="str">
        <f t="shared" si="24"/>
        <v>(21,53,true),</v>
      </c>
      <c r="BX13" s="3">
        <v>22</v>
      </c>
      <c r="BY13" s="3">
        <v>53</v>
      </c>
      <c r="BZ13" s="2" t="s">
        <v>50</v>
      </c>
      <c r="CA13" s="1" t="str">
        <f t="shared" si="25"/>
        <v>(22,53,true),</v>
      </c>
      <c r="CC13" s="3">
        <v>23</v>
      </c>
      <c r="CD13" s="3">
        <v>53</v>
      </c>
      <c r="CE13" s="2" t="s">
        <v>50</v>
      </c>
      <c r="CF13" s="1" t="str">
        <f t="shared" si="26"/>
        <v>(23,53,true),</v>
      </c>
    </row>
    <row r="14" spans="1:84" x14ac:dyDescent="0.2">
      <c r="A14" s="3">
        <v>7</v>
      </c>
      <c r="B14" s="3">
        <v>54</v>
      </c>
      <c r="C14" s="2" t="s">
        <v>50</v>
      </c>
      <c r="D14" s="1" t="str">
        <f t="shared" si="0"/>
        <v>(7,54,true),</v>
      </c>
      <c r="F14" s="3">
        <f t="shared" si="1"/>
        <v>8</v>
      </c>
      <c r="G14" s="3">
        <v>54</v>
      </c>
      <c r="H14" s="2" t="s">
        <v>50</v>
      </c>
      <c r="I14" s="1" t="str">
        <f t="shared" si="2"/>
        <v>(8,54,true),</v>
      </c>
      <c r="K14" s="3">
        <f t="shared" si="3"/>
        <v>9</v>
      </c>
      <c r="L14" s="3">
        <v>54</v>
      </c>
      <c r="M14" s="2" t="s">
        <v>50</v>
      </c>
      <c r="N14" s="1" t="str">
        <f t="shared" si="4"/>
        <v>(9,54,true),</v>
      </c>
      <c r="P14" s="3">
        <f t="shared" si="5"/>
        <v>10</v>
      </c>
      <c r="Q14" s="3">
        <v>54</v>
      </c>
      <c r="R14" s="2" t="s">
        <v>50</v>
      </c>
      <c r="S14" s="1" t="str">
        <f t="shared" si="6"/>
        <v>(10,54,true),</v>
      </c>
      <c r="U14" s="3">
        <f t="shared" si="7"/>
        <v>11</v>
      </c>
      <c r="V14" s="3">
        <v>54</v>
      </c>
      <c r="W14" s="2" t="s">
        <v>50</v>
      </c>
      <c r="X14" s="1" t="str">
        <f t="shared" si="8"/>
        <v>(11,54,true),</v>
      </c>
      <c r="Z14" s="3">
        <f t="shared" si="9"/>
        <v>12</v>
      </c>
      <c r="AA14" s="3">
        <v>54</v>
      </c>
      <c r="AB14" s="2" t="s">
        <v>50</v>
      </c>
      <c r="AC14" s="1" t="str">
        <f t="shared" si="10"/>
        <v>(12,54,true),</v>
      </c>
      <c r="AE14" s="3">
        <f t="shared" si="11"/>
        <v>13</v>
      </c>
      <c r="AF14" s="3">
        <v>54</v>
      </c>
      <c r="AG14" s="2" t="s">
        <v>50</v>
      </c>
      <c r="AH14" s="1" t="str">
        <f t="shared" si="12"/>
        <v>(13,54,true),</v>
      </c>
      <c r="AJ14" s="3">
        <f t="shared" si="13"/>
        <v>14</v>
      </c>
      <c r="AK14" s="3">
        <v>54</v>
      </c>
      <c r="AL14" s="2" t="s">
        <v>50</v>
      </c>
      <c r="AM14" s="1" t="str">
        <f t="shared" si="14"/>
        <v>(14,54,true),</v>
      </c>
      <c r="AO14" s="3">
        <f t="shared" si="15"/>
        <v>15</v>
      </c>
      <c r="AP14" s="3">
        <v>54</v>
      </c>
      <c r="AQ14" s="2" t="s">
        <v>50</v>
      </c>
      <c r="AR14" s="1" t="str">
        <f t="shared" si="16"/>
        <v>(15,54,true),</v>
      </c>
      <c r="AT14" s="3">
        <f t="shared" si="17"/>
        <v>16</v>
      </c>
      <c r="AU14" s="3">
        <v>54</v>
      </c>
      <c r="AV14" s="2" t="s">
        <v>50</v>
      </c>
      <c r="AW14" s="1" t="str">
        <f t="shared" si="18"/>
        <v>(16,54,true),</v>
      </c>
      <c r="AY14" s="3">
        <f t="shared" si="19"/>
        <v>17</v>
      </c>
      <c r="AZ14" s="3">
        <v>54</v>
      </c>
      <c r="BA14" s="2" t="s">
        <v>50</v>
      </c>
      <c r="BB14" s="1" t="str">
        <f t="shared" si="20"/>
        <v>(17,54,true),</v>
      </c>
      <c r="BD14" s="3">
        <v>18</v>
      </c>
      <c r="BE14" s="3">
        <v>54</v>
      </c>
      <c r="BF14" s="2" t="s">
        <v>50</v>
      </c>
      <c r="BG14" s="1" t="str">
        <f t="shared" si="21"/>
        <v>(18,54,true),</v>
      </c>
      <c r="BI14" s="3">
        <v>19</v>
      </c>
      <c r="BJ14" s="3">
        <v>54</v>
      </c>
      <c r="BK14" s="2" t="s">
        <v>50</v>
      </c>
      <c r="BL14" s="1" t="str">
        <f t="shared" si="22"/>
        <v>(19,54,true),</v>
      </c>
      <c r="BN14" s="3">
        <v>20</v>
      </c>
      <c r="BO14" s="3">
        <v>54</v>
      </c>
      <c r="BP14" s="2" t="s">
        <v>50</v>
      </c>
      <c r="BQ14" s="1" t="str">
        <f t="shared" si="23"/>
        <v>(20,54,true),</v>
      </c>
      <c r="BS14" s="3">
        <v>21</v>
      </c>
      <c r="BT14" s="3">
        <v>54</v>
      </c>
      <c r="BU14" s="2" t="s">
        <v>50</v>
      </c>
      <c r="BV14" s="1" t="str">
        <f t="shared" si="24"/>
        <v>(21,54,true),</v>
      </c>
      <c r="BX14" s="3">
        <v>22</v>
      </c>
      <c r="BY14" s="3">
        <v>54</v>
      </c>
      <c r="BZ14" s="2" t="s">
        <v>50</v>
      </c>
      <c r="CA14" s="1" t="str">
        <f t="shared" si="25"/>
        <v>(22,54,true),</v>
      </c>
      <c r="CC14" s="3">
        <v>23</v>
      </c>
      <c r="CD14" s="3">
        <v>54</v>
      </c>
      <c r="CE14" s="2" t="s">
        <v>50</v>
      </c>
      <c r="CF14" s="1" t="str">
        <f t="shared" si="26"/>
        <v>(23,54,true),</v>
      </c>
    </row>
    <row r="15" spans="1:84" x14ac:dyDescent="0.2">
      <c r="A15" s="3">
        <v>7</v>
      </c>
      <c r="B15" s="3">
        <v>55</v>
      </c>
      <c r="C15" s="2" t="s">
        <v>50</v>
      </c>
      <c r="D15" s="1" t="str">
        <f t="shared" si="0"/>
        <v>(7,55,true),</v>
      </c>
      <c r="F15" s="3">
        <f t="shared" si="1"/>
        <v>8</v>
      </c>
      <c r="G15" s="3">
        <v>55</v>
      </c>
      <c r="H15" s="2" t="s">
        <v>50</v>
      </c>
      <c r="I15" s="1" t="str">
        <f t="shared" si="2"/>
        <v>(8,55,true),</v>
      </c>
      <c r="K15" s="3">
        <f t="shared" si="3"/>
        <v>9</v>
      </c>
      <c r="L15" s="3">
        <v>55</v>
      </c>
      <c r="M15" s="2" t="s">
        <v>50</v>
      </c>
      <c r="N15" s="1" t="str">
        <f t="shared" si="4"/>
        <v>(9,55,true),</v>
      </c>
      <c r="P15" s="3">
        <f t="shared" si="5"/>
        <v>10</v>
      </c>
      <c r="Q15" s="3">
        <v>55</v>
      </c>
      <c r="R15" s="2" t="s">
        <v>50</v>
      </c>
      <c r="S15" s="1" t="str">
        <f t="shared" si="6"/>
        <v>(10,55,true),</v>
      </c>
      <c r="U15" s="3">
        <f t="shared" si="7"/>
        <v>11</v>
      </c>
      <c r="V15" s="3">
        <v>55</v>
      </c>
      <c r="W15" s="2" t="s">
        <v>50</v>
      </c>
      <c r="X15" s="1" t="str">
        <f t="shared" si="8"/>
        <v>(11,55,true),</v>
      </c>
      <c r="Z15" s="3">
        <f t="shared" si="9"/>
        <v>12</v>
      </c>
      <c r="AA15" s="3">
        <v>55</v>
      </c>
      <c r="AB15" s="2" t="s">
        <v>50</v>
      </c>
      <c r="AC15" s="1" t="str">
        <f t="shared" si="10"/>
        <v>(12,55,true),</v>
      </c>
      <c r="AE15" s="3">
        <f t="shared" si="11"/>
        <v>13</v>
      </c>
      <c r="AF15" s="3">
        <v>55</v>
      </c>
      <c r="AG15" s="2" t="s">
        <v>50</v>
      </c>
      <c r="AH15" s="1" t="str">
        <f t="shared" si="12"/>
        <v>(13,55,true),</v>
      </c>
      <c r="AJ15" s="3">
        <f t="shared" si="13"/>
        <v>14</v>
      </c>
      <c r="AK15" s="3">
        <v>55</v>
      </c>
      <c r="AL15" s="2" t="s">
        <v>50</v>
      </c>
      <c r="AM15" s="1" t="str">
        <f t="shared" si="14"/>
        <v>(14,55,true),</v>
      </c>
      <c r="AO15" s="3">
        <f t="shared" si="15"/>
        <v>15</v>
      </c>
      <c r="AP15" s="3">
        <v>55</v>
      </c>
      <c r="AQ15" s="2" t="s">
        <v>50</v>
      </c>
      <c r="AR15" s="1" t="str">
        <f t="shared" si="16"/>
        <v>(15,55,true),</v>
      </c>
      <c r="AT15" s="3">
        <f t="shared" si="17"/>
        <v>16</v>
      </c>
      <c r="AU15" s="3">
        <v>55</v>
      </c>
      <c r="AV15" s="2" t="s">
        <v>50</v>
      </c>
      <c r="AW15" s="1" t="str">
        <f t="shared" si="18"/>
        <v>(16,55,true),</v>
      </c>
      <c r="AY15" s="3">
        <f t="shared" si="19"/>
        <v>17</v>
      </c>
      <c r="AZ15" s="3">
        <v>55</v>
      </c>
      <c r="BA15" s="2" t="s">
        <v>50</v>
      </c>
      <c r="BB15" s="1" t="str">
        <f t="shared" si="20"/>
        <v>(17,55,true),</v>
      </c>
      <c r="BD15" s="3">
        <v>18</v>
      </c>
      <c r="BE15" s="3">
        <v>55</v>
      </c>
      <c r="BF15" s="2" t="s">
        <v>50</v>
      </c>
      <c r="BG15" s="1" t="str">
        <f t="shared" si="21"/>
        <v>(18,55,true),</v>
      </c>
      <c r="BI15" s="3">
        <v>19</v>
      </c>
      <c r="BJ15" s="3">
        <v>55</v>
      </c>
      <c r="BK15" s="2" t="s">
        <v>50</v>
      </c>
      <c r="BL15" s="1" t="str">
        <f t="shared" si="22"/>
        <v>(19,55,true),</v>
      </c>
      <c r="BN15" s="3">
        <v>20</v>
      </c>
      <c r="BO15" s="3">
        <v>55</v>
      </c>
      <c r="BP15" s="2" t="s">
        <v>50</v>
      </c>
      <c r="BQ15" s="1" t="str">
        <f t="shared" si="23"/>
        <v>(20,55,true),</v>
      </c>
      <c r="BS15" s="3">
        <v>21</v>
      </c>
      <c r="BT15" s="3">
        <v>55</v>
      </c>
      <c r="BU15" s="2" t="s">
        <v>50</v>
      </c>
      <c r="BV15" s="1" t="str">
        <f t="shared" si="24"/>
        <v>(21,55,true),</v>
      </c>
      <c r="BX15" s="3">
        <v>22</v>
      </c>
      <c r="BY15" s="3">
        <v>55</v>
      </c>
      <c r="BZ15" s="2" t="s">
        <v>50</v>
      </c>
      <c r="CA15" s="1" t="str">
        <f t="shared" si="25"/>
        <v>(22,55,true),</v>
      </c>
      <c r="CC15" s="3">
        <v>23</v>
      </c>
      <c r="CD15" s="3">
        <v>55</v>
      </c>
      <c r="CE15" s="2" t="s">
        <v>50</v>
      </c>
      <c r="CF15" s="1" t="str">
        <f t="shared" si="26"/>
        <v>(23,55,true),</v>
      </c>
    </row>
    <row r="16" spans="1:84" x14ac:dyDescent="0.2">
      <c r="A16" s="3">
        <v>7</v>
      </c>
      <c r="B16" s="3">
        <v>56</v>
      </c>
      <c r="C16" s="2" t="s">
        <v>50</v>
      </c>
      <c r="D16" s="1" t="str">
        <f t="shared" si="0"/>
        <v>(7,56,true),</v>
      </c>
      <c r="F16" s="3">
        <f t="shared" si="1"/>
        <v>8</v>
      </c>
      <c r="G16" s="3">
        <v>56</v>
      </c>
      <c r="H16" s="2" t="s">
        <v>50</v>
      </c>
      <c r="I16" s="1" t="str">
        <f t="shared" si="2"/>
        <v>(8,56,true),</v>
      </c>
      <c r="K16" s="3">
        <f t="shared" si="3"/>
        <v>9</v>
      </c>
      <c r="L16" s="3">
        <v>56</v>
      </c>
      <c r="M16" s="2" t="s">
        <v>50</v>
      </c>
      <c r="N16" s="1" t="str">
        <f t="shared" si="4"/>
        <v>(9,56,true),</v>
      </c>
      <c r="P16" s="3">
        <f t="shared" si="5"/>
        <v>10</v>
      </c>
      <c r="Q16" s="3">
        <v>56</v>
      </c>
      <c r="R16" s="2" t="s">
        <v>50</v>
      </c>
      <c r="S16" s="1" t="str">
        <f t="shared" si="6"/>
        <v>(10,56,true),</v>
      </c>
      <c r="U16" s="3">
        <f t="shared" si="7"/>
        <v>11</v>
      </c>
      <c r="V16" s="3">
        <v>56</v>
      </c>
      <c r="W16" s="2" t="s">
        <v>50</v>
      </c>
      <c r="X16" s="1" t="str">
        <f t="shared" si="8"/>
        <v>(11,56,true),</v>
      </c>
      <c r="Z16" s="3">
        <f t="shared" si="9"/>
        <v>12</v>
      </c>
      <c r="AA16" s="3">
        <v>56</v>
      </c>
      <c r="AB16" s="2" t="s">
        <v>50</v>
      </c>
      <c r="AC16" s="1" t="str">
        <f t="shared" si="10"/>
        <v>(12,56,true),</v>
      </c>
      <c r="AE16" s="3">
        <f t="shared" si="11"/>
        <v>13</v>
      </c>
      <c r="AF16" s="3">
        <v>56</v>
      </c>
      <c r="AG16" s="2" t="s">
        <v>50</v>
      </c>
      <c r="AH16" s="1" t="str">
        <f t="shared" si="12"/>
        <v>(13,56,true),</v>
      </c>
      <c r="AJ16" s="3">
        <f t="shared" si="13"/>
        <v>14</v>
      </c>
      <c r="AK16" s="3">
        <v>56</v>
      </c>
      <c r="AL16" s="2" t="s">
        <v>50</v>
      </c>
      <c r="AM16" s="1" t="str">
        <f t="shared" si="14"/>
        <v>(14,56,true),</v>
      </c>
      <c r="AO16" s="3">
        <f t="shared" si="15"/>
        <v>15</v>
      </c>
      <c r="AP16" s="3">
        <v>56</v>
      </c>
      <c r="AQ16" s="2" t="s">
        <v>50</v>
      </c>
      <c r="AR16" s="1" t="str">
        <f t="shared" si="16"/>
        <v>(15,56,true),</v>
      </c>
      <c r="AT16" s="3">
        <f t="shared" si="17"/>
        <v>16</v>
      </c>
      <c r="AU16" s="3">
        <v>56</v>
      </c>
      <c r="AV16" s="2" t="s">
        <v>50</v>
      </c>
      <c r="AW16" s="1" t="str">
        <f t="shared" si="18"/>
        <v>(16,56,true),</v>
      </c>
      <c r="AY16" s="3">
        <f t="shared" si="19"/>
        <v>17</v>
      </c>
      <c r="AZ16" s="3">
        <v>56</v>
      </c>
      <c r="BA16" s="2" t="s">
        <v>50</v>
      </c>
      <c r="BB16" s="1" t="str">
        <f t="shared" si="20"/>
        <v>(17,56,true),</v>
      </c>
      <c r="BD16" s="3">
        <v>18</v>
      </c>
      <c r="BE16" s="3">
        <v>56</v>
      </c>
      <c r="BF16" s="2" t="s">
        <v>50</v>
      </c>
      <c r="BG16" s="1" t="str">
        <f t="shared" si="21"/>
        <v>(18,56,true),</v>
      </c>
      <c r="BI16" s="3">
        <v>19</v>
      </c>
      <c r="BJ16" s="3">
        <v>56</v>
      </c>
      <c r="BK16" s="2" t="s">
        <v>50</v>
      </c>
      <c r="BL16" s="1" t="str">
        <f t="shared" si="22"/>
        <v>(19,56,true),</v>
      </c>
      <c r="BN16" s="3">
        <v>20</v>
      </c>
      <c r="BO16" s="3">
        <v>56</v>
      </c>
      <c r="BP16" s="2" t="s">
        <v>50</v>
      </c>
      <c r="BQ16" s="1" t="str">
        <f t="shared" si="23"/>
        <v>(20,56,true),</v>
      </c>
      <c r="BS16" s="3">
        <v>21</v>
      </c>
      <c r="BT16" s="3">
        <v>56</v>
      </c>
      <c r="BU16" s="2" t="s">
        <v>50</v>
      </c>
      <c r="BV16" s="1" t="str">
        <f t="shared" si="24"/>
        <v>(21,56,true),</v>
      </c>
      <c r="BX16" s="3">
        <v>22</v>
      </c>
      <c r="BY16" s="3">
        <v>56</v>
      </c>
      <c r="BZ16" s="2" t="s">
        <v>50</v>
      </c>
      <c r="CA16" s="1" t="str">
        <f t="shared" si="25"/>
        <v>(22,56,true),</v>
      </c>
      <c r="CC16" s="3">
        <v>23</v>
      </c>
      <c r="CD16" s="3">
        <v>56</v>
      </c>
      <c r="CE16" s="2" t="s">
        <v>50</v>
      </c>
      <c r="CF16" s="1" t="str">
        <f t="shared" si="26"/>
        <v>(23,56,true),</v>
      </c>
    </row>
    <row r="17" spans="1:89" x14ac:dyDescent="0.2">
      <c r="A17" s="3">
        <v>7</v>
      </c>
      <c r="B17" s="3">
        <v>57</v>
      </c>
      <c r="C17" s="2" t="s">
        <v>50</v>
      </c>
      <c r="D17" s="1" t="str">
        <f t="shared" si="0"/>
        <v>(7,57,true),</v>
      </c>
      <c r="F17" s="3">
        <f t="shared" si="1"/>
        <v>8</v>
      </c>
      <c r="G17" s="3">
        <v>57</v>
      </c>
      <c r="H17" s="2" t="s">
        <v>50</v>
      </c>
      <c r="I17" s="1" t="str">
        <f t="shared" si="2"/>
        <v>(8,57,true),</v>
      </c>
      <c r="K17" s="3">
        <f t="shared" si="3"/>
        <v>9</v>
      </c>
      <c r="L17" s="3">
        <v>57</v>
      </c>
      <c r="M17" s="2" t="s">
        <v>50</v>
      </c>
      <c r="N17" s="1" t="str">
        <f t="shared" si="4"/>
        <v>(9,57,true),</v>
      </c>
      <c r="P17" s="3">
        <f t="shared" si="5"/>
        <v>10</v>
      </c>
      <c r="Q17" s="3">
        <v>57</v>
      </c>
      <c r="R17" s="2" t="s">
        <v>50</v>
      </c>
      <c r="S17" s="1" t="str">
        <f t="shared" si="6"/>
        <v>(10,57,true),</v>
      </c>
      <c r="U17" s="3">
        <f t="shared" si="7"/>
        <v>11</v>
      </c>
      <c r="V17" s="3">
        <v>57</v>
      </c>
      <c r="W17" s="2" t="s">
        <v>50</v>
      </c>
      <c r="X17" s="1" t="str">
        <f t="shared" si="8"/>
        <v>(11,57,true),</v>
      </c>
      <c r="Z17" s="3">
        <f t="shared" si="9"/>
        <v>12</v>
      </c>
      <c r="AA17" s="3">
        <v>57</v>
      </c>
      <c r="AB17" s="2" t="s">
        <v>50</v>
      </c>
      <c r="AC17" s="1" t="str">
        <f t="shared" si="10"/>
        <v>(12,57,true),</v>
      </c>
      <c r="AE17" s="3">
        <f t="shared" si="11"/>
        <v>13</v>
      </c>
      <c r="AF17" s="3">
        <v>57</v>
      </c>
      <c r="AG17" s="2" t="s">
        <v>50</v>
      </c>
      <c r="AH17" s="1" t="str">
        <f t="shared" si="12"/>
        <v>(13,57,true),</v>
      </c>
      <c r="AJ17" s="3">
        <f t="shared" si="13"/>
        <v>14</v>
      </c>
      <c r="AK17" s="3">
        <v>57</v>
      </c>
      <c r="AL17" s="2" t="s">
        <v>50</v>
      </c>
      <c r="AM17" s="1" t="str">
        <f t="shared" si="14"/>
        <v>(14,57,true),</v>
      </c>
      <c r="AO17" s="3">
        <f t="shared" si="15"/>
        <v>15</v>
      </c>
      <c r="AP17" s="3">
        <v>57</v>
      </c>
      <c r="AQ17" s="2" t="s">
        <v>50</v>
      </c>
      <c r="AR17" s="1" t="str">
        <f t="shared" si="16"/>
        <v>(15,57,true),</v>
      </c>
      <c r="AT17" s="3">
        <f t="shared" si="17"/>
        <v>16</v>
      </c>
      <c r="AU17" s="3">
        <v>57</v>
      </c>
      <c r="AV17" s="2" t="s">
        <v>50</v>
      </c>
      <c r="AW17" s="1" t="str">
        <f t="shared" si="18"/>
        <v>(16,57,true),</v>
      </c>
      <c r="AY17" s="3">
        <f t="shared" si="19"/>
        <v>17</v>
      </c>
      <c r="AZ17" s="3">
        <v>57</v>
      </c>
      <c r="BA17" s="2" t="s">
        <v>50</v>
      </c>
      <c r="BB17" s="1" t="str">
        <f t="shared" si="20"/>
        <v>(17,57,true),</v>
      </c>
      <c r="BD17" s="3">
        <v>18</v>
      </c>
      <c r="BE17" s="3">
        <v>57</v>
      </c>
      <c r="BF17" s="2" t="s">
        <v>50</v>
      </c>
      <c r="BG17" s="1" t="str">
        <f t="shared" si="21"/>
        <v>(18,57,true),</v>
      </c>
      <c r="BI17" s="3">
        <v>19</v>
      </c>
      <c r="BJ17" s="3">
        <v>57</v>
      </c>
      <c r="BK17" s="2" t="s">
        <v>50</v>
      </c>
      <c r="BL17" s="1" t="str">
        <f t="shared" si="22"/>
        <v>(19,57,true),</v>
      </c>
      <c r="BN17" s="3">
        <v>20</v>
      </c>
      <c r="BO17" s="3">
        <v>57</v>
      </c>
      <c r="BP17" s="2" t="s">
        <v>50</v>
      </c>
      <c r="BQ17" s="1" t="str">
        <f t="shared" si="23"/>
        <v>(20,57,true),</v>
      </c>
      <c r="BS17" s="3">
        <v>21</v>
      </c>
      <c r="BT17" s="3">
        <v>57</v>
      </c>
      <c r="BU17" s="2" t="s">
        <v>50</v>
      </c>
      <c r="BV17" s="1" t="str">
        <f t="shared" si="24"/>
        <v>(21,57,true),</v>
      </c>
      <c r="BX17" s="3">
        <v>22</v>
      </c>
      <c r="BY17" s="3">
        <v>57</v>
      </c>
      <c r="BZ17" s="2" t="s">
        <v>50</v>
      </c>
      <c r="CA17" s="1" t="str">
        <f t="shared" si="25"/>
        <v>(22,57,true),</v>
      </c>
      <c r="CC17" s="3">
        <v>23</v>
      </c>
      <c r="CD17" s="3">
        <v>57</v>
      </c>
      <c r="CE17" s="2" t="s">
        <v>50</v>
      </c>
      <c r="CF17" s="1" t="str">
        <f t="shared" si="26"/>
        <v>(23,57,true),</v>
      </c>
    </row>
    <row r="18" spans="1:89" x14ac:dyDescent="0.2">
      <c r="A18" s="3">
        <v>7</v>
      </c>
      <c r="B18" s="3">
        <v>58</v>
      </c>
      <c r="C18" s="2" t="s">
        <v>50</v>
      </c>
      <c r="D18" s="1" t="str">
        <f t="shared" si="0"/>
        <v>(7,58,true),</v>
      </c>
      <c r="F18" s="3">
        <f t="shared" si="1"/>
        <v>8</v>
      </c>
      <c r="G18" s="3">
        <v>58</v>
      </c>
      <c r="H18" s="2" t="s">
        <v>50</v>
      </c>
      <c r="I18" s="1" t="str">
        <f t="shared" si="2"/>
        <v>(8,58,true),</v>
      </c>
      <c r="K18" s="3">
        <f t="shared" si="3"/>
        <v>9</v>
      </c>
      <c r="L18" s="3">
        <v>58</v>
      </c>
      <c r="M18" s="2" t="s">
        <v>50</v>
      </c>
      <c r="N18" s="1" t="str">
        <f t="shared" si="4"/>
        <v>(9,58,true),</v>
      </c>
      <c r="P18" s="3">
        <f t="shared" si="5"/>
        <v>10</v>
      </c>
      <c r="Q18" s="3">
        <v>58</v>
      </c>
      <c r="R18" s="2" t="s">
        <v>50</v>
      </c>
      <c r="S18" s="1" t="str">
        <f t="shared" si="6"/>
        <v>(10,58,true),</v>
      </c>
      <c r="U18" s="3">
        <f t="shared" si="7"/>
        <v>11</v>
      </c>
      <c r="V18" s="3">
        <v>58</v>
      </c>
      <c r="W18" s="2" t="s">
        <v>50</v>
      </c>
      <c r="X18" s="1" t="str">
        <f t="shared" si="8"/>
        <v>(11,58,true),</v>
      </c>
      <c r="Z18" s="3">
        <f t="shared" si="9"/>
        <v>12</v>
      </c>
      <c r="AA18" s="3">
        <v>58</v>
      </c>
      <c r="AB18" s="2" t="s">
        <v>50</v>
      </c>
      <c r="AC18" s="1" t="str">
        <f t="shared" si="10"/>
        <v>(12,58,true),</v>
      </c>
      <c r="AE18" s="3">
        <f t="shared" si="11"/>
        <v>13</v>
      </c>
      <c r="AF18" s="3">
        <v>58</v>
      </c>
      <c r="AG18" s="2" t="s">
        <v>50</v>
      </c>
      <c r="AH18" s="1" t="str">
        <f t="shared" si="12"/>
        <v>(13,58,true),</v>
      </c>
      <c r="AJ18" s="3">
        <f t="shared" si="13"/>
        <v>14</v>
      </c>
      <c r="AK18" s="3">
        <v>58</v>
      </c>
      <c r="AL18" s="2" t="s">
        <v>50</v>
      </c>
      <c r="AM18" s="1" t="str">
        <f t="shared" si="14"/>
        <v>(14,58,true),</v>
      </c>
      <c r="AO18" s="3">
        <f t="shared" si="15"/>
        <v>15</v>
      </c>
      <c r="AP18" s="3">
        <v>58</v>
      </c>
      <c r="AQ18" s="2" t="s">
        <v>50</v>
      </c>
      <c r="AR18" s="1" t="str">
        <f t="shared" si="16"/>
        <v>(15,58,true),</v>
      </c>
      <c r="AT18" s="3">
        <f t="shared" si="17"/>
        <v>16</v>
      </c>
      <c r="AU18" s="3">
        <v>58</v>
      </c>
      <c r="AV18" s="2" t="s">
        <v>50</v>
      </c>
      <c r="AW18" s="1" t="str">
        <f t="shared" si="18"/>
        <v>(16,58,true),</v>
      </c>
      <c r="AY18" s="3">
        <f t="shared" si="19"/>
        <v>17</v>
      </c>
      <c r="AZ18" s="3">
        <v>58</v>
      </c>
      <c r="BA18" s="2" t="s">
        <v>50</v>
      </c>
      <c r="BB18" s="1" t="str">
        <f t="shared" si="20"/>
        <v>(17,58,true),</v>
      </c>
      <c r="BD18" s="3">
        <v>18</v>
      </c>
      <c r="BE18" s="3">
        <v>58</v>
      </c>
      <c r="BF18" s="2" t="s">
        <v>50</v>
      </c>
      <c r="BG18" s="1" t="str">
        <f t="shared" si="21"/>
        <v>(18,58,true),</v>
      </c>
      <c r="BI18" s="3">
        <v>19</v>
      </c>
      <c r="BJ18" s="3">
        <v>58</v>
      </c>
      <c r="BK18" s="2" t="s">
        <v>50</v>
      </c>
      <c r="BL18" s="1" t="str">
        <f t="shared" si="22"/>
        <v>(19,58,true),</v>
      </c>
      <c r="BN18" s="3">
        <v>20</v>
      </c>
      <c r="BO18" s="3">
        <v>58</v>
      </c>
      <c r="BP18" s="2" t="s">
        <v>50</v>
      </c>
      <c r="BQ18" s="1" t="str">
        <f t="shared" si="23"/>
        <v>(20,58,true),</v>
      </c>
      <c r="BS18" s="3">
        <v>21</v>
      </c>
      <c r="BT18" s="3">
        <v>58</v>
      </c>
      <c r="BU18" s="2" t="s">
        <v>50</v>
      </c>
      <c r="BV18" s="1" t="str">
        <f t="shared" si="24"/>
        <v>(21,58,true),</v>
      </c>
      <c r="BX18" s="3">
        <v>22</v>
      </c>
      <c r="BY18" s="3">
        <v>58</v>
      </c>
      <c r="BZ18" s="2" t="s">
        <v>50</v>
      </c>
      <c r="CA18" s="1" t="str">
        <f t="shared" si="25"/>
        <v>(22,58,true),</v>
      </c>
      <c r="CC18" s="3">
        <v>23</v>
      </c>
      <c r="CD18" s="3">
        <v>58</v>
      </c>
      <c r="CE18" s="2" t="s">
        <v>50</v>
      </c>
      <c r="CF18" s="1" t="str">
        <f t="shared" si="26"/>
        <v>(23,58,true),</v>
      </c>
    </row>
    <row r="19" spans="1:89" x14ac:dyDescent="0.2">
      <c r="A19" s="3">
        <v>7</v>
      </c>
      <c r="B19" s="3">
        <v>59</v>
      </c>
      <c r="C19" s="2" t="s">
        <v>50</v>
      </c>
      <c r="D19" s="1" t="str">
        <f t="shared" si="0"/>
        <v>(7,59,true),</v>
      </c>
      <c r="F19" s="3">
        <f t="shared" si="1"/>
        <v>8</v>
      </c>
      <c r="G19" s="3">
        <v>59</v>
      </c>
      <c r="H19" s="2" t="s">
        <v>50</v>
      </c>
      <c r="I19" s="1" t="str">
        <f t="shared" si="2"/>
        <v>(8,59,true),</v>
      </c>
      <c r="K19" s="3">
        <f t="shared" si="3"/>
        <v>9</v>
      </c>
      <c r="L19" s="3">
        <v>59</v>
      </c>
      <c r="M19" s="2" t="s">
        <v>50</v>
      </c>
      <c r="N19" s="1" t="str">
        <f t="shared" si="4"/>
        <v>(9,59,true),</v>
      </c>
      <c r="P19" s="3">
        <f t="shared" si="5"/>
        <v>10</v>
      </c>
      <c r="Q19" s="3">
        <v>59</v>
      </c>
      <c r="R19" s="2" t="s">
        <v>50</v>
      </c>
      <c r="S19" s="1" t="str">
        <f t="shared" si="6"/>
        <v>(10,59,true),</v>
      </c>
      <c r="U19" s="3">
        <f t="shared" si="7"/>
        <v>11</v>
      </c>
      <c r="V19" s="3">
        <v>59</v>
      </c>
      <c r="W19" s="2" t="s">
        <v>50</v>
      </c>
      <c r="X19" s="1" t="str">
        <f t="shared" si="8"/>
        <v>(11,59,true),</v>
      </c>
      <c r="Z19" s="3">
        <f t="shared" si="9"/>
        <v>12</v>
      </c>
      <c r="AA19" s="3">
        <v>59</v>
      </c>
      <c r="AB19" s="2" t="s">
        <v>50</v>
      </c>
      <c r="AC19" s="1" t="str">
        <f t="shared" si="10"/>
        <v>(12,59,true),</v>
      </c>
      <c r="AE19" s="3">
        <f t="shared" si="11"/>
        <v>13</v>
      </c>
      <c r="AF19" s="3">
        <v>59</v>
      </c>
      <c r="AG19" s="2" t="s">
        <v>50</v>
      </c>
      <c r="AH19" s="1" t="str">
        <f t="shared" si="12"/>
        <v>(13,59,true),</v>
      </c>
      <c r="AJ19" s="3">
        <f t="shared" si="13"/>
        <v>14</v>
      </c>
      <c r="AK19" s="3">
        <v>59</v>
      </c>
      <c r="AL19" s="2" t="s">
        <v>50</v>
      </c>
      <c r="AM19" s="1" t="str">
        <f t="shared" si="14"/>
        <v>(14,59,true),</v>
      </c>
      <c r="AO19" s="3">
        <f t="shared" si="15"/>
        <v>15</v>
      </c>
      <c r="AP19" s="3">
        <v>59</v>
      </c>
      <c r="AQ19" s="2" t="s">
        <v>50</v>
      </c>
      <c r="AR19" s="1" t="str">
        <f t="shared" si="16"/>
        <v>(15,59,true),</v>
      </c>
      <c r="AT19" s="3">
        <f t="shared" si="17"/>
        <v>16</v>
      </c>
      <c r="AU19" s="3">
        <v>59</v>
      </c>
      <c r="AV19" s="2" t="s">
        <v>50</v>
      </c>
      <c r="AW19" s="1" t="str">
        <f t="shared" si="18"/>
        <v>(16,59,true),</v>
      </c>
      <c r="AY19" s="3">
        <f t="shared" si="19"/>
        <v>17</v>
      </c>
      <c r="AZ19" s="3">
        <v>59</v>
      </c>
      <c r="BA19" s="2" t="s">
        <v>50</v>
      </c>
      <c r="BB19" s="1" t="str">
        <f t="shared" si="20"/>
        <v>(17,59,true),</v>
      </c>
      <c r="BD19" s="3">
        <v>18</v>
      </c>
      <c r="BE19" s="3">
        <v>59</v>
      </c>
      <c r="BF19" s="2" t="s">
        <v>50</v>
      </c>
      <c r="BG19" s="1" t="str">
        <f t="shared" si="21"/>
        <v>(18,59,true),</v>
      </c>
      <c r="BI19" s="3">
        <v>19</v>
      </c>
      <c r="BJ19" s="3">
        <v>59</v>
      </c>
      <c r="BK19" s="2" t="s">
        <v>50</v>
      </c>
      <c r="BL19" s="1" t="str">
        <f t="shared" si="22"/>
        <v>(19,59,true),</v>
      </c>
      <c r="BN19" s="3">
        <v>20</v>
      </c>
      <c r="BO19" s="3">
        <v>59</v>
      </c>
      <c r="BP19" s="2" t="s">
        <v>50</v>
      </c>
      <c r="BQ19" s="1" t="str">
        <f t="shared" si="23"/>
        <v>(20,59,true),</v>
      </c>
      <c r="BS19" s="3">
        <v>21</v>
      </c>
      <c r="BT19" s="3">
        <v>59</v>
      </c>
      <c r="BU19" s="2" t="s">
        <v>50</v>
      </c>
      <c r="BV19" s="1" t="str">
        <f t="shared" si="24"/>
        <v>(21,59,true),</v>
      </c>
      <c r="BX19" s="3">
        <v>22</v>
      </c>
      <c r="BY19" s="3">
        <v>59</v>
      </c>
      <c r="BZ19" s="2" t="s">
        <v>50</v>
      </c>
      <c r="CA19" s="1" t="str">
        <f t="shared" si="25"/>
        <v>(22,59,true),</v>
      </c>
      <c r="CC19" s="3">
        <v>23</v>
      </c>
      <c r="CD19" s="3">
        <v>59</v>
      </c>
      <c r="CE19" s="2" t="s">
        <v>50</v>
      </c>
      <c r="CF19" s="1" t="str">
        <f t="shared" si="26"/>
        <v>(23,59,true),</v>
      </c>
    </row>
    <row r="20" spans="1:89" x14ac:dyDescent="0.2">
      <c r="A20" s="3">
        <v>7</v>
      </c>
      <c r="B20" s="3">
        <v>60</v>
      </c>
      <c r="C20" s="2" t="s">
        <v>50</v>
      </c>
      <c r="D20" s="1" t="str">
        <f>CONCATENATE("(",A20,",",B20,",",C20,");")</f>
        <v>(7,60,true);</v>
      </c>
      <c r="F20" s="3">
        <f t="shared" si="1"/>
        <v>8</v>
      </c>
      <c r="G20" s="3">
        <v>60</v>
      </c>
      <c r="H20" s="2" t="s">
        <v>50</v>
      </c>
      <c r="I20" s="1" t="str">
        <f>CONCATENATE("(",F20,",",G20,",",H20,");")</f>
        <v>(8,60,true);</v>
      </c>
      <c r="K20" s="3">
        <f t="shared" si="3"/>
        <v>9</v>
      </c>
      <c r="L20" s="3">
        <v>60</v>
      </c>
      <c r="M20" s="2" t="s">
        <v>50</v>
      </c>
      <c r="N20" s="1" t="str">
        <f>CONCATENATE("(",K20,",",L20,",",M20,");")</f>
        <v>(9,60,true);</v>
      </c>
      <c r="P20" s="3">
        <f t="shared" si="5"/>
        <v>10</v>
      </c>
      <c r="Q20" s="3">
        <v>60</v>
      </c>
      <c r="R20" s="2" t="s">
        <v>50</v>
      </c>
      <c r="S20" s="1" t="str">
        <f>CONCATENATE("(",P20,",",Q20,",",R20,");")</f>
        <v>(10,60,true);</v>
      </c>
      <c r="U20" s="3">
        <f t="shared" si="7"/>
        <v>11</v>
      </c>
      <c r="V20" s="3">
        <v>60</v>
      </c>
      <c r="W20" s="2" t="s">
        <v>50</v>
      </c>
      <c r="X20" s="1" t="str">
        <f>CONCATENATE("(",U20,",",V20,",",W20,");")</f>
        <v>(11,60,true);</v>
      </c>
      <c r="Z20" s="3">
        <f t="shared" si="9"/>
        <v>12</v>
      </c>
      <c r="AA20" s="3">
        <v>60</v>
      </c>
      <c r="AB20" s="2" t="s">
        <v>50</v>
      </c>
      <c r="AC20" s="1" t="str">
        <f>CONCATENATE("(",Z20,",",AA20,",",AB20,");")</f>
        <v>(12,60,true);</v>
      </c>
      <c r="AE20" s="3">
        <f t="shared" si="11"/>
        <v>13</v>
      </c>
      <c r="AF20" s="3">
        <v>60</v>
      </c>
      <c r="AG20" s="2" t="s">
        <v>50</v>
      </c>
      <c r="AH20" s="1" t="str">
        <f>CONCATENATE("(",AE20,",",AF20,",",AG20,");")</f>
        <v>(13,60,true);</v>
      </c>
      <c r="AJ20" s="3">
        <f t="shared" si="13"/>
        <v>14</v>
      </c>
      <c r="AK20" s="3">
        <v>60</v>
      </c>
      <c r="AL20" s="2" t="s">
        <v>50</v>
      </c>
      <c r="AM20" s="1" t="str">
        <f>CONCATENATE("(",AJ20,",",AK20,",",AL20,");")</f>
        <v>(14,60,true);</v>
      </c>
      <c r="AO20" s="3">
        <f t="shared" si="15"/>
        <v>15</v>
      </c>
      <c r="AP20" s="3">
        <v>60</v>
      </c>
      <c r="AQ20" s="2" t="s">
        <v>50</v>
      </c>
      <c r="AR20" s="1" t="str">
        <f>CONCATENATE("(",AO20,",",AP20,",",AQ20,");")</f>
        <v>(15,60,true);</v>
      </c>
      <c r="AT20" s="3">
        <f t="shared" si="17"/>
        <v>16</v>
      </c>
      <c r="AU20" s="3">
        <v>60</v>
      </c>
      <c r="AV20" s="2" t="s">
        <v>50</v>
      </c>
      <c r="AW20" s="1" t="str">
        <f>CONCATENATE("(",AT20,",",AU20,",",AV20,");")</f>
        <v>(16,60,true);</v>
      </c>
      <c r="AY20" s="3">
        <f t="shared" si="19"/>
        <v>17</v>
      </c>
      <c r="AZ20" s="3">
        <v>60</v>
      </c>
      <c r="BA20" s="2" t="s">
        <v>50</v>
      </c>
      <c r="BB20" s="1" t="str">
        <f>CONCATENATE("(",AY20,",",AZ20,",",BA20,");")</f>
        <v>(17,60,true);</v>
      </c>
      <c r="BD20" s="3">
        <v>18</v>
      </c>
      <c r="BE20" s="3">
        <v>60</v>
      </c>
      <c r="BF20" s="2" t="s">
        <v>50</v>
      </c>
      <c r="BG20" s="1" t="str">
        <f>CONCATENATE("(",BD20,",",BE20,",",BF20,");")</f>
        <v>(18,60,true);</v>
      </c>
      <c r="BI20" s="3">
        <v>19</v>
      </c>
      <c r="BJ20" s="3">
        <v>60</v>
      </c>
      <c r="BK20" s="2" t="s">
        <v>50</v>
      </c>
      <c r="BL20" s="1" t="str">
        <f>CONCATENATE("(",BI20,",",BJ20,",",BK20,");")</f>
        <v>(19,60,true);</v>
      </c>
      <c r="BN20" s="3">
        <v>20</v>
      </c>
      <c r="BO20" s="3">
        <v>60</v>
      </c>
      <c r="BP20" s="2" t="s">
        <v>50</v>
      </c>
      <c r="BQ20" s="1" t="str">
        <f>CONCATENATE("(",BN20,",",BO20,",",BP20,");")</f>
        <v>(20,60,true);</v>
      </c>
      <c r="BS20" s="3">
        <v>21</v>
      </c>
      <c r="BT20" s="3">
        <v>60</v>
      </c>
      <c r="BU20" s="2" t="s">
        <v>50</v>
      </c>
      <c r="BV20" s="1" t="str">
        <f>CONCATENATE("(",BS20,",",BT20,",",BU20,");")</f>
        <v>(21,60,true);</v>
      </c>
      <c r="BX20" s="3">
        <v>22</v>
      </c>
      <c r="BY20" s="3">
        <v>60</v>
      </c>
      <c r="BZ20" s="2" t="s">
        <v>50</v>
      </c>
      <c r="CA20" s="1" t="str">
        <f>CONCATENATE("(",BX20,",",BY20,",",BZ20,");")</f>
        <v>(22,60,true);</v>
      </c>
      <c r="CC20" s="3">
        <v>23</v>
      </c>
      <c r="CD20" s="3">
        <v>60</v>
      </c>
      <c r="CE20" s="2" t="s">
        <v>50</v>
      </c>
      <c r="CF20" s="1" t="str">
        <f>CONCATENATE("(",CC20,",",CD20,",",CE20,");")</f>
        <v>(23,60,true);</v>
      </c>
    </row>
    <row r="22" spans="1:89" s="10" customFormat="1" ht="409.5" x14ac:dyDescent="0.2">
      <c r="A22" s="10" t="str">
        <f>_xlfn.CONCAT(D22:CF22)</f>
        <v>INSERT INTO `modalidade_artefato`(`modalidade_id`,`artefato_id`,`status`) 
VALUES (7,1,true),(7,2,true),(7,3,true),(7,8,true),(7,16,true),(7,47,true),(7,48,true),(7,49,true),(7,50,true),(7,51,true),(7,52,true),(7,53,true),(7,54,true),(7,55,true),(7,56,true),(7,57,true),(7,58,true),(7,59,true),(7,60,true);INSERT INTO `modalidade_artefato`(`modalidade_id`,`artefato_id`,`status`) 
VALUES (8,1,true),(8,2,true),(8,3,true),(8,8,true),(8,16,true),(8,47,true),(8,48,true),(8,49,true),(8,50,true),(8,51,true),(8,52,true),(8,53,true),(8,54,true),(8,55,true),(8,56,true),(8,57,true),(8,58,true),(8,59,true),(8,60,true);INSERT INTO `modalidade_artefato`(`modalidade_id`,`artefato_id`,`status`) 
VALUES (9,1,true),(9,2,true),(9,3,true),(9,8,true),(9,16,true),(9,47,true),(9,48,true),(9,49,true),(9,50,true),(9,51,true),(9,52,true),(9,53,true),(9,54,true),(9,55,true),(9,56,true),(9,57,true),(9,58,true),(9,59,true),(9,60,true);INSERT INTO `modalidade_artefato`(`modalidade_id`,`artefato_id`,`status`) 
VALUES (10,1,true),(10,2,true),(10,3,true),(10,8,true),(10,16,true),(10,47,true),(10,48,true),(10,49,true),(10,50,true),(10,51,true),(10,52,true),(10,53,true),(10,54,true),(10,55,true),(10,56,true),(10,57,true),(10,58,true),(10,59,true),(10,60,true);INSERT INTO `modalidade_artefato`(`modalidade_id`,`artefato_id`,`status`) 
VALUES (11,1,true),(11,2,true),(11,3,true),(11,8,true),(11,16,true),(11,47,true),(11,48,true),(11,49,true),(11,50,true),(11,51,true),(11,52,true),(11,53,true),(11,54,true),(11,55,true),(11,56,true),(11,57,true),(11,58,true),(11,59,true),(11,60,true);INSERT INTO `modalidade_artefato`(`modalidade_id`,`artefato_id`,`status`) 
VALUES (12,1,true),(12,2,true),(12,3,true),(12,8,true),(12,16,true),(12,47,true),(12,48,true),(12,49,true),(12,50,true),(12,51,true),(12,52,true),(12,53,true),(12,54,true),(12,55,true),(12,56,true),(12,57,true),(12,58,true),(12,59,true),(12,60,true);INSERT INTO `modalidade_artefato`(`modalidade_id`,`artefato_id`,`status`) 
VALUES (13,1,true),(13,2,true),(13,3,true),(13,8,true),(13,16,true),(13,47,true),(13,48,true),(13,49,true),(13,50,true),(13,51,true),(13,52,true),(13,53,true),(13,54,true),(13,55,true),(13,56,true),(13,57,true),(13,58,true),(13,59,true),(13,60,true);INSERT INTO `modalidade_artefato`(`modalidade_id`,`artefato_id`,`status`) 
VALUES (14,1,true),(14,2,true),(14,3,true),(14,8,true),(14,16,true),(14,47,true),(14,48,true),(14,49,true),(14,50,true),(14,51,true),(14,52,true),(14,53,true),(14,54,true),(14,55,true),(14,56,true),(14,57,true),(14,58,true),(14,59,true),(14,60,true);INSERT INTO `modalidade_artefato`(`modalidade_id`,`artefato_id`,`status`) 
VALUES (15,1,true),(15,2,true),(15,3,true),(15,8,true),(15,16,true),(15,47,true),(15,48,true),(15,49,true),(15,50,true),(15,51,true),(15,52,true),(15,53,true),(15,54,true),(15,55,true),(15,56,true),(15,57,true),(15,58,true),(15,59,true),(15,60,true);INSERT INTO `modalidade_artefato`(`modalidade_id`,`artefato_id`,`status`) 
VALUES (16,1,true),(16,2,true),(16,3,true),(16,8,true),(16,16,true),(16,47,true),(16,48,true),(16,49,true),(16,50,true),(16,51,true),(16,52,true),(16,53,true),(16,54,true),(16,55,true),(16,56,true),(16,57,true),(16,58,true),(16,59,true),(16,60,true);INSERT INTO `modalidade_artefato`(`modalidade_id`,`artefato_id`,`status`) 
VALUES (17,1,true),(17,2,true),(17,3,true),(17,8,true),(17,16,true),(17,47,true),(17,48,true),(17,49,true),(17,50,true),(17,51,true),(17,52,true),(17,53,true),(17,54,true),(17,55,true),(17,56,true),(17,57,true),(17,58,true),(17,59,true),(17,60,true);INSERT INTO `modalidade_artefato`(`modalidade_id`,`artefato_id`,`status`) 
VALUES (18,1,true),(18,2,true),(18,3,true),(18,8,true),(18,16,true),(18,47,true),(18,48,true),(18,49,true),(18,50,true),(18,51,true),(18,52,true),(18,53,true),(18,54,true),(18,55,true),(18,56,true),(18,57,true),(18,58,true),(18,59,true),(18,60,true);INSERT INTO `modalidade_artefato`(`modalidade_id`,`artefato_id`,`status`) 
VALUES (19,1,true),(19,2,true),(19,3,true),(19,8,true),(19,16,true),(19,47,true),(19,48,true),(19,49,true),(19,50,true),(19,51,true),(19,52,true),(19,53,true),(19,54,true),(19,55,true),(19,56,true),(19,57,true),(19,58,true),(19,59,true),(19,60,true);INSERT INTO `modalidade_artefato`(`modalidade_id`,`artefato_id`,`status`) 
VALUES (20,1,true),(20,2,true),(20,3,true),(20,8,true),(20,16,true),(20,47,true),(20,48,true),(20,49,true),(20,50,true),(20,51,true),(20,52,true),(20,53,true),(20,54,true),(20,55,true),(20,56,true),(20,57,true),(20,58,true),(20,59,true),(20,60,true);INSERT INTO `modalidade_artefato`(`modalidade_id`,`artefato_id`,`status`) 
VALUES (21,1,true),(21,2,true),(21,3,true),(21,8,true),(21,16,true),(21,47,true),(21,48,true),(21,49,true),(21,50,true),(21,51,true),(21,52,true),(21,53,true),(21,54,true),(21,55,true),(21,56,true),(21,57,true),(21,58,true),(21,59,true),(21,60,true);INSERT INTO `modalidade_artefato`(`modalidade_id`,`artefato_id`,`status`) 
VALUES (22,1,true),(22,2,true),(22,3,true),(22,8,true),(22,16,true),(22,47,true),(22,48,true),(22,49,true),(22,50,true),(22,51,true),(22,52,true),(22,53,true),(22,54,true),(22,55,true),(22,56,true),(22,57,true),(22,58,true),(22,59,true),(22,60,true);INSERT INTO `modalidade_artefato`(`modalidade_id`,`artefato_id`,`status`) 
VALUES (23,1,true),(23,2,true),(23,3,true),(23,8,true),(23,16,true),(23,47,true),(23,48,true),(23,49,true),(23,50,true),(23,51,true),(23,52,true),(23,53,true),(23,54,true),(23,55,true),(23,56,true),(23,57,true),(23,58,true),(23,59,true),(23,60,true);</v>
      </c>
      <c r="D22" s="10" t="str">
        <f>_xlfn.CONCAT(D1:D20)</f>
        <v>INSERT INTO `modalidade_artefato`(`modalidade_id`,`artefato_id`,`status`) 
VALUES (7,1,true),(7,2,true),(7,3,true),(7,8,true),(7,16,true),(7,47,true),(7,48,true),(7,49,true),(7,50,true),(7,51,true),(7,52,true),(7,53,true),(7,54,true),(7,55,true),(7,56,true),(7,57,true),(7,58,true),(7,59,true),(7,60,true);</v>
      </c>
      <c r="I22" s="10" t="str">
        <f>_xlfn.CONCAT(I1:I20)</f>
        <v>INSERT INTO `modalidade_artefato`(`modalidade_id`,`artefato_id`,`status`) 
VALUES (8,1,true),(8,2,true),(8,3,true),(8,8,true),(8,16,true),(8,47,true),(8,48,true),(8,49,true),(8,50,true),(8,51,true),(8,52,true),(8,53,true),(8,54,true),(8,55,true),(8,56,true),(8,57,true),(8,58,true),(8,59,true),(8,60,true);</v>
      </c>
      <c r="N22" s="10" t="str">
        <f>_xlfn.CONCAT(N1:N20)</f>
        <v>INSERT INTO `modalidade_artefato`(`modalidade_id`,`artefato_id`,`status`) 
VALUES (9,1,true),(9,2,true),(9,3,true),(9,8,true),(9,16,true),(9,47,true),(9,48,true),(9,49,true),(9,50,true),(9,51,true),(9,52,true),(9,53,true),(9,54,true),(9,55,true),(9,56,true),(9,57,true),(9,58,true),(9,59,true),(9,60,true);</v>
      </c>
      <c r="S22" s="10" t="str">
        <f>_xlfn.CONCAT(S1:S20)</f>
        <v>INSERT INTO `modalidade_artefato`(`modalidade_id`,`artefato_id`,`status`) 
VALUES (10,1,true),(10,2,true),(10,3,true),(10,8,true),(10,16,true),(10,47,true),(10,48,true),(10,49,true),(10,50,true),(10,51,true),(10,52,true),(10,53,true),(10,54,true),(10,55,true),(10,56,true),(10,57,true),(10,58,true),(10,59,true),(10,60,true);</v>
      </c>
      <c r="X22" s="10" t="str">
        <f>_xlfn.CONCAT(X1:X20)</f>
        <v>INSERT INTO `modalidade_artefato`(`modalidade_id`,`artefato_id`,`status`) 
VALUES (11,1,true),(11,2,true),(11,3,true),(11,8,true),(11,16,true),(11,47,true),(11,48,true),(11,49,true),(11,50,true),(11,51,true),(11,52,true),(11,53,true),(11,54,true),(11,55,true),(11,56,true),(11,57,true),(11,58,true),(11,59,true),(11,60,true);</v>
      </c>
      <c r="AC22" s="10" t="str">
        <f>_xlfn.CONCAT(AC1:AC20)</f>
        <v>INSERT INTO `modalidade_artefato`(`modalidade_id`,`artefato_id`,`status`) 
VALUES (12,1,true),(12,2,true),(12,3,true),(12,8,true),(12,16,true),(12,47,true),(12,48,true),(12,49,true),(12,50,true),(12,51,true),(12,52,true),(12,53,true),(12,54,true),(12,55,true),(12,56,true),(12,57,true),(12,58,true),(12,59,true),(12,60,true);</v>
      </c>
      <c r="AH22" s="10" t="str">
        <f>_xlfn.CONCAT(AH1:AH20)</f>
        <v>INSERT INTO `modalidade_artefato`(`modalidade_id`,`artefato_id`,`status`) 
VALUES (13,1,true),(13,2,true),(13,3,true),(13,8,true),(13,16,true),(13,47,true),(13,48,true),(13,49,true),(13,50,true),(13,51,true),(13,52,true),(13,53,true),(13,54,true),(13,55,true),(13,56,true),(13,57,true),(13,58,true),(13,59,true),(13,60,true);</v>
      </c>
      <c r="AM22" s="10" t="str">
        <f>_xlfn.CONCAT(AM1:AM20)</f>
        <v>INSERT INTO `modalidade_artefato`(`modalidade_id`,`artefato_id`,`status`) 
VALUES (14,1,true),(14,2,true),(14,3,true),(14,8,true),(14,16,true),(14,47,true),(14,48,true),(14,49,true),(14,50,true),(14,51,true),(14,52,true),(14,53,true),(14,54,true),(14,55,true),(14,56,true),(14,57,true),(14,58,true),(14,59,true),(14,60,true);</v>
      </c>
      <c r="AR22" s="10" t="str">
        <f>_xlfn.CONCAT(AR1:AR20)</f>
        <v>INSERT INTO `modalidade_artefato`(`modalidade_id`,`artefato_id`,`status`) 
VALUES (15,1,true),(15,2,true),(15,3,true),(15,8,true),(15,16,true),(15,47,true),(15,48,true),(15,49,true),(15,50,true),(15,51,true),(15,52,true),(15,53,true),(15,54,true),(15,55,true),(15,56,true),(15,57,true),(15,58,true),(15,59,true),(15,60,true);</v>
      </c>
      <c r="AW22" s="10" t="str">
        <f>_xlfn.CONCAT(AW1:AW20)</f>
        <v>INSERT INTO `modalidade_artefato`(`modalidade_id`,`artefato_id`,`status`) 
VALUES (16,1,true),(16,2,true),(16,3,true),(16,8,true),(16,16,true),(16,47,true),(16,48,true),(16,49,true),(16,50,true),(16,51,true),(16,52,true),(16,53,true),(16,54,true),(16,55,true),(16,56,true),(16,57,true),(16,58,true),(16,59,true),(16,60,true);</v>
      </c>
      <c r="BB22" s="10" t="str">
        <f>_xlfn.CONCAT(BB1:BB20)</f>
        <v>INSERT INTO `modalidade_artefato`(`modalidade_id`,`artefato_id`,`status`) 
VALUES (17,1,true),(17,2,true),(17,3,true),(17,8,true),(17,16,true),(17,47,true),(17,48,true),(17,49,true),(17,50,true),(17,51,true),(17,52,true),(17,53,true),(17,54,true),(17,55,true),(17,56,true),(17,57,true),(17,58,true),(17,59,true),(17,60,true);</v>
      </c>
      <c r="BG22" s="10" t="str">
        <f>_xlfn.CONCAT(BG1:BG20)</f>
        <v>INSERT INTO `modalidade_artefato`(`modalidade_id`,`artefato_id`,`status`) 
VALUES (18,1,true),(18,2,true),(18,3,true),(18,8,true),(18,16,true),(18,47,true),(18,48,true),(18,49,true),(18,50,true),(18,51,true),(18,52,true),(18,53,true),(18,54,true),(18,55,true),(18,56,true),(18,57,true),(18,58,true),(18,59,true),(18,60,true);</v>
      </c>
      <c r="BL22" s="10" t="str">
        <f>_xlfn.CONCAT(BL1:BL20)</f>
        <v>INSERT INTO `modalidade_artefato`(`modalidade_id`,`artefato_id`,`status`) 
VALUES (19,1,true),(19,2,true),(19,3,true),(19,8,true),(19,16,true),(19,47,true),(19,48,true),(19,49,true),(19,50,true),(19,51,true),(19,52,true),(19,53,true),(19,54,true),(19,55,true),(19,56,true),(19,57,true),(19,58,true),(19,59,true),(19,60,true);</v>
      </c>
      <c r="BQ22" s="10" t="str">
        <f>_xlfn.CONCAT(BQ1:BQ20)</f>
        <v>INSERT INTO `modalidade_artefato`(`modalidade_id`,`artefato_id`,`status`) 
VALUES (20,1,true),(20,2,true),(20,3,true),(20,8,true),(20,16,true),(20,47,true),(20,48,true),(20,49,true),(20,50,true),(20,51,true),(20,52,true),(20,53,true),(20,54,true),(20,55,true),(20,56,true),(20,57,true),(20,58,true),(20,59,true),(20,60,true);</v>
      </c>
      <c r="BV22" s="10" t="str">
        <f>_xlfn.CONCAT(BV1:BV20)</f>
        <v>INSERT INTO `modalidade_artefato`(`modalidade_id`,`artefato_id`,`status`) 
VALUES (21,1,true),(21,2,true),(21,3,true),(21,8,true),(21,16,true),(21,47,true),(21,48,true),(21,49,true),(21,50,true),(21,51,true),(21,52,true),(21,53,true),(21,54,true),(21,55,true),(21,56,true),(21,57,true),(21,58,true),(21,59,true),(21,60,true);</v>
      </c>
      <c r="CA22" s="10" t="str">
        <f>_xlfn.CONCAT(CA1:CA20)</f>
        <v>INSERT INTO `modalidade_artefato`(`modalidade_id`,`artefato_id`,`status`) 
VALUES (22,1,true),(22,2,true),(22,3,true),(22,8,true),(22,16,true),(22,47,true),(22,48,true),(22,49,true),(22,50,true),(22,51,true),(22,52,true),(22,53,true),(22,54,true),(22,55,true),(22,56,true),(22,57,true),(22,58,true),(22,59,true),(22,60,true);</v>
      </c>
      <c r="CF22" s="10" t="str">
        <f>_xlfn.CONCAT(CF1:CF20)</f>
        <v>INSERT INTO `modalidade_artefato`(`modalidade_id`,`artefato_id`,`status`) 
VALUES (23,1,true),(23,2,true),(23,3,true),(23,8,true),(23,16,true),(23,47,true),(23,48,true),(23,49,true),(23,50,true),(23,51,true),(23,52,true),(23,53,true),(23,54,true),(23,55,true),(23,56,true),(23,57,true),(23,58,true),(23,59,true),(23,60,true);</v>
      </c>
      <c r="CK22" s="10" t="str">
        <f>_xlfn.CONCAT(CK1:CK20)</f>
        <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BCE60-ABA8-404C-9DF1-0D7D2CE1217F}">
  <dimension ref="A1:X54"/>
  <sheetViews>
    <sheetView tabSelected="1" workbookViewId="0">
      <selection activeCell="L29" sqref="L29"/>
    </sheetView>
  </sheetViews>
  <sheetFormatPr defaultRowHeight="12.75" x14ac:dyDescent="0.2"/>
  <cols>
    <col min="1" max="1" width="12.85546875" style="1" bestFit="1" customWidth="1"/>
    <col min="2" max="2" width="9.5703125" style="1" bestFit="1" customWidth="1"/>
    <col min="3" max="3" width="9.140625" style="1"/>
    <col min="4" max="4" width="20.28515625" style="1" customWidth="1"/>
    <col min="5" max="23" width="9.140625" style="1"/>
    <col min="24" max="24" width="11" style="1" bestFit="1" customWidth="1"/>
    <col min="25" max="16384" width="9.140625" style="1"/>
  </cols>
  <sheetData>
    <row r="1" spans="1:24" ht="127.5" x14ac:dyDescent="0.2">
      <c r="A1" s="2" t="s">
        <v>51</v>
      </c>
      <c r="B1" s="2" t="s">
        <v>52</v>
      </c>
      <c r="C1" s="2" t="s">
        <v>49</v>
      </c>
      <c r="D1" s="8" t="s">
        <v>77</v>
      </c>
      <c r="F1" s="2" t="s">
        <v>51</v>
      </c>
      <c r="G1" s="2" t="s">
        <v>52</v>
      </c>
      <c r="H1" s="2" t="s">
        <v>49</v>
      </c>
      <c r="I1" s="8" t="s">
        <v>77</v>
      </c>
      <c r="K1" s="2" t="s">
        <v>51</v>
      </c>
      <c r="L1" s="2" t="s">
        <v>52</v>
      </c>
      <c r="M1" s="2" t="s">
        <v>49</v>
      </c>
      <c r="N1" s="8" t="s">
        <v>77</v>
      </c>
      <c r="P1" s="2" t="s">
        <v>51</v>
      </c>
      <c r="Q1" s="2" t="s">
        <v>52</v>
      </c>
      <c r="R1" s="2" t="s">
        <v>49</v>
      </c>
      <c r="S1" s="8" t="s">
        <v>77</v>
      </c>
      <c r="U1" s="2" t="s">
        <v>51</v>
      </c>
      <c r="V1" s="2" t="s">
        <v>52</v>
      </c>
      <c r="W1" s="2" t="s">
        <v>49</v>
      </c>
      <c r="X1" s="8" t="s">
        <v>77</v>
      </c>
    </row>
    <row r="2" spans="1:24" x14ac:dyDescent="0.2">
      <c r="A2" s="1">
        <v>24</v>
      </c>
      <c r="B2" s="7">
        <v>8</v>
      </c>
      <c r="C2" s="2" t="s">
        <v>50</v>
      </c>
      <c r="D2" s="1" t="str">
        <f>CONCATENATE("(",A2,",",B2,",",C2,"),")</f>
        <v>(24,8,true),</v>
      </c>
      <c r="F2" s="1">
        <v>25</v>
      </c>
      <c r="G2" s="7">
        <v>8</v>
      </c>
      <c r="H2" s="2" t="s">
        <v>50</v>
      </c>
      <c r="I2" s="1" t="str">
        <f>CONCATENATE("(",F2,",",G2,",",H2,"),")</f>
        <v>(25,8,true),</v>
      </c>
      <c r="K2" s="1">
        <v>26</v>
      </c>
      <c r="L2" s="7">
        <v>8</v>
      </c>
      <c r="M2" s="2" t="s">
        <v>50</v>
      </c>
      <c r="N2" s="1" t="str">
        <f>CONCATENATE("(",K2,",",L2,",",M2,"),")</f>
        <v>(26,8,true),</v>
      </c>
      <c r="P2" s="1">
        <v>27</v>
      </c>
      <c r="Q2" s="7">
        <v>8</v>
      </c>
      <c r="R2" s="2" t="s">
        <v>50</v>
      </c>
      <c r="S2" s="1" t="str">
        <f>CONCATENATE("(",P2,",",Q2,",",R2,"),")</f>
        <v>(27,8,true),</v>
      </c>
      <c r="U2" s="1">
        <v>28</v>
      </c>
      <c r="V2" s="7">
        <v>8</v>
      </c>
      <c r="W2" s="2" t="s">
        <v>50</v>
      </c>
      <c r="X2" s="1" t="str">
        <f>CONCATENATE("(",U2,",",V2,",",W2,"),")</f>
        <v>(28,8,true),</v>
      </c>
    </row>
    <row r="3" spans="1:24" x14ac:dyDescent="0.2">
      <c r="A3" s="1">
        <v>24</v>
      </c>
      <c r="B3" s="7">
        <v>11</v>
      </c>
      <c r="C3" s="2" t="s">
        <v>50</v>
      </c>
      <c r="D3" s="1" t="str">
        <f t="shared" ref="D3:D19" si="0">CONCATENATE("(",A3,",",B3,",",C3,"),")</f>
        <v>(24,11,true),</v>
      </c>
      <c r="F3" s="1">
        <v>25</v>
      </c>
      <c r="G3" s="7">
        <v>11</v>
      </c>
      <c r="H3" s="2" t="s">
        <v>50</v>
      </c>
      <c r="I3" s="1" t="str">
        <f t="shared" ref="I3:I18" si="1">CONCATENATE("(",F3,",",G3,",",H3,"),")</f>
        <v>(25,11,true),</v>
      </c>
      <c r="K3" s="1">
        <v>26</v>
      </c>
      <c r="L3" s="7">
        <v>11</v>
      </c>
      <c r="M3" s="2" t="s">
        <v>50</v>
      </c>
      <c r="N3" s="1" t="str">
        <f t="shared" ref="N3:N18" si="2">CONCATENATE("(",K3,",",L3,",",M3,"),")</f>
        <v>(26,11,true),</v>
      </c>
      <c r="P3" s="1">
        <v>27</v>
      </c>
      <c r="Q3" s="7">
        <v>11</v>
      </c>
      <c r="R3" s="2" t="s">
        <v>50</v>
      </c>
      <c r="S3" s="1" t="str">
        <f t="shared" ref="S3:S18" si="3">CONCATENATE("(",P3,",",Q3,",",R3,"),")</f>
        <v>(27,11,true),</v>
      </c>
      <c r="U3" s="1">
        <v>28</v>
      </c>
      <c r="V3" s="7">
        <v>11</v>
      </c>
      <c r="W3" s="2" t="s">
        <v>50</v>
      </c>
      <c r="X3" s="1" t="str">
        <f t="shared" ref="X3:X18" si="4">CONCATENATE("(",U3,",",V3,",",W3,"),")</f>
        <v>(28,11,true),</v>
      </c>
    </row>
    <row r="4" spans="1:24" x14ac:dyDescent="0.2">
      <c r="A4" s="1">
        <v>24</v>
      </c>
      <c r="B4" s="7">
        <v>12</v>
      </c>
      <c r="C4" s="2" t="s">
        <v>50</v>
      </c>
      <c r="D4" s="1" t="str">
        <f t="shared" si="0"/>
        <v>(24,12,true),</v>
      </c>
      <c r="F4" s="1">
        <v>25</v>
      </c>
      <c r="G4" s="7">
        <v>12</v>
      </c>
      <c r="H4" s="2" t="s">
        <v>50</v>
      </c>
      <c r="I4" s="1" t="str">
        <f t="shared" si="1"/>
        <v>(25,12,true),</v>
      </c>
      <c r="K4" s="1">
        <v>26</v>
      </c>
      <c r="L4" s="7">
        <v>12</v>
      </c>
      <c r="M4" s="2" t="s">
        <v>50</v>
      </c>
      <c r="N4" s="1" t="str">
        <f t="shared" si="2"/>
        <v>(26,12,true),</v>
      </c>
      <c r="P4" s="1">
        <v>27</v>
      </c>
      <c r="Q4" s="7">
        <v>12</v>
      </c>
      <c r="R4" s="2" t="s">
        <v>50</v>
      </c>
      <c r="S4" s="1" t="str">
        <f t="shared" si="3"/>
        <v>(27,12,true),</v>
      </c>
      <c r="U4" s="1">
        <v>28</v>
      </c>
      <c r="V4" s="7">
        <v>12</v>
      </c>
      <c r="W4" s="2" t="s">
        <v>50</v>
      </c>
      <c r="X4" s="1" t="str">
        <f t="shared" si="4"/>
        <v>(28,12,true),</v>
      </c>
    </row>
    <row r="5" spans="1:24" x14ac:dyDescent="0.2">
      <c r="A5" s="1">
        <v>24</v>
      </c>
      <c r="B5" s="7">
        <v>13</v>
      </c>
      <c r="C5" s="2" t="s">
        <v>50</v>
      </c>
      <c r="D5" s="1" t="str">
        <f t="shared" si="0"/>
        <v>(24,13,true),</v>
      </c>
      <c r="F5" s="1">
        <v>25</v>
      </c>
      <c r="G5" s="7">
        <v>13</v>
      </c>
      <c r="H5" s="2" t="s">
        <v>50</v>
      </c>
      <c r="I5" s="1" t="str">
        <f t="shared" si="1"/>
        <v>(25,13,true),</v>
      </c>
      <c r="K5" s="1">
        <v>26</v>
      </c>
      <c r="L5" s="7">
        <v>13</v>
      </c>
      <c r="M5" s="2" t="s">
        <v>50</v>
      </c>
      <c r="N5" s="1" t="str">
        <f t="shared" si="2"/>
        <v>(26,13,true),</v>
      </c>
      <c r="P5" s="1">
        <v>27</v>
      </c>
      <c r="Q5" s="7">
        <v>13</v>
      </c>
      <c r="R5" s="2" t="s">
        <v>50</v>
      </c>
      <c r="S5" s="1" t="str">
        <f t="shared" si="3"/>
        <v>(27,13,true),</v>
      </c>
      <c r="U5" s="1">
        <v>28</v>
      </c>
      <c r="V5" s="7">
        <v>13</v>
      </c>
      <c r="W5" s="2" t="s">
        <v>50</v>
      </c>
      <c r="X5" s="1" t="str">
        <f t="shared" si="4"/>
        <v>(28,13,true),</v>
      </c>
    </row>
    <row r="6" spans="1:24" x14ac:dyDescent="0.2">
      <c r="A6" s="1">
        <v>24</v>
      </c>
      <c r="B6" s="7">
        <v>23</v>
      </c>
      <c r="C6" s="2" t="s">
        <v>50</v>
      </c>
      <c r="D6" s="1" t="str">
        <f t="shared" si="0"/>
        <v>(24,23,true),</v>
      </c>
      <c r="F6" s="1">
        <v>25</v>
      </c>
      <c r="G6" s="7">
        <v>23</v>
      </c>
      <c r="H6" s="2" t="s">
        <v>50</v>
      </c>
      <c r="I6" s="1" t="str">
        <f t="shared" si="1"/>
        <v>(25,23,true),</v>
      </c>
      <c r="K6" s="1">
        <v>26</v>
      </c>
      <c r="L6" s="7">
        <v>23</v>
      </c>
      <c r="M6" s="2" t="s">
        <v>50</v>
      </c>
      <c r="N6" s="1" t="str">
        <f t="shared" si="2"/>
        <v>(26,23,true),</v>
      </c>
      <c r="P6" s="1">
        <v>27</v>
      </c>
      <c r="Q6" s="7">
        <v>23</v>
      </c>
      <c r="R6" s="2" t="s">
        <v>50</v>
      </c>
      <c r="S6" s="1" t="str">
        <f t="shared" si="3"/>
        <v>(27,23,true),</v>
      </c>
      <c r="U6" s="1">
        <v>28</v>
      </c>
      <c r="V6" s="7">
        <v>23</v>
      </c>
      <c r="W6" s="2" t="s">
        <v>50</v>
      </c>
      <c r="X6" s="1" t="str">
        <f t="shared" si="4"/>
        <v>(28,23,true),</v>
      </c>
    </row>
    <row r="7" spans="1:24" x14ac:dyDescent="0.2">
      <c r="A7" s="1">
        <v>24</v>
      </c>
      <c r="B7" s="7">
        <v>34</v>
      </c>
      <c r="C7" s="2" t="s">
        <v>50</v>
      </c>
      <c r="D7" s="1" t="str">
        <f t="shared" si="0"/>
        <v>(24,34,true),</v>
      </c>
      <c r="F7" s="1">
        <v>25</v>
      </c>
      <c r="G7" s="7">
        <v>34</v>
      </c>
      <c r="H7" s="2" t="s">
        <v>50</v>
      </c>
      <c r="I7" s="1" t="str">
        <f t="shared" si="1"/>
        <v>(25,34,true),</v>
      </c>
      <c r="K7" s="1">
        <v>26</v>
      </c>
      <c r="L7" s="7">
        <v>34</v>
      </c>
      <c r="M7" s="2" t="s">
        <v>50</v>
      </c>
      <c r="N7" s="1" t="str">
        <f t="shared" si="2"/>
        <v>(26,34,true),</v>
      </c>
      <c r="P7" s="1">
        <v>27</v>
      </c>
      <c r="Q7" s="7">
        <v>34</v>
      </c>
      <c r="R7" s="2" t="s">
        <v>50</v>
      </c>
      <c r="S7" s="1" t="str">
        <f t="shared" si="3"/>
        <v>(27,34,true),</v>
      </c>
      <c r="U7" s="1">
        <v>28</v>
      </c>
      <c r="V7" s="7">
        <v>34</v>
      </c>
      <c r="W7" s="2" t="s">
        <v>50</v>
      </c>
      <c r="X7" s="1" t="str">
        <f t="shared" si="4"/>
        <v>(28,34,true),</v>
      </c>
    </row>
    <row r="8" spans="1:24" x14ac:dyDescent="0.2">
      <c r="A8" s="1">
        <v>24</v>
      </c>
      <c r="B8" s="7">
        <v>35</v>
      </c>
      <c r="C8" s="2" t="s">
        <v>50</v>
      </c>
      <c r="D8" s="1" t="str">
        <f t="shared" si="0"/>
        <v>(24,35,true),</v>
      </c>
      <c r="F8" s="1">
        <v>25</v>
      </c>
      <c r="G8" s="7">
        <v>35</v>
      </c>
      <c r="H8" s="2" t="s">
        <v>50</v>
      </c>
      <c r="I8" s="1" t="str">
        <f t="shared" si="1"/>
        <v>(25,35,true),</v>
      </c>
      <c r="K8" s="1">
        <v>26</v>
      </c>
      <c r="L8" s="7">
        <v>35</v>
      </c>
      <c r="M8" s="2" t="s">
        <v>50</v>
      </c>
      <c r="N8" s="1" t="str">
        <f t="shared" si="2"/>
        <v>(26,35,true),</v>
      </c>
      <c r="P8" s="1">
        <v>27</v>
      </c>
      <c r="Q8" s="7">
        <v>35</v>
      </c>
      <c r="R8" s="2" t="s">
        <v>50</v>
      </c>
      <c r="S8" s="1" t="str">
        <f t="shared" si="3"/>
        <v>(27,35,true),</v>
      </c>
      <c r="U8" s="1">
        <v>28</v>
      </c>
      <c r="V8" s="7">
        <v>35</v>
      </c>
      <c r="W8" s="2" t="s">
        <v>50</v>
      </c>
      <c r="X8" s="1" t="str">
        <f t="shared" si="4"/>
        <v>(28,35,true),</v>
      </c>
    </row>
    <row r="9" spans="1:24" x14ac:dyDescent="0.2">
      <c r="A9" s="1">
        <v>24</v>
      </c>
      <c r="B9" s="7">
        <v>46</v>
      </c>
      <c r="C9" s="2" t="s">
        <v>50</v>
      </c>
      <c r="D9" s="1" t="str">
        <f t="shared" si="0"/>
        <v>(24,46,true),</v>
      </c>
      <c r="F9" s="1">
        <v>25</v>
      </c>
      <c r="G9" s="7">
        <v>46</v>
      </c>
      <c r="H9" s="2" t="s">
        <v>50</v>
      </c>
      <c r="I9" s="1" t="str">
        <f t="shared" si="1"/>
        <v>(25,46,true),</v>
      </c>
      <c r="K9" s="1">
        <v>26</v>
      </c>
      <c r="L9" s="7">
        <v>46</v>
      </c>
      <c r="M9" s="2" t="s">
        <v>50</v>
      </c>
      <c r="N9" s="1" t="str">
        <f t="shared" si="2"/>
        <v>(26,46,true),</v>
      </c>
      <c r="P9" s="1">
        <v>27</v>
      </c>
      <c r="Q9" s="7">
        <v>46</v>
      </c>
      <c r="R9" s="2" t="s">
        <v>50</v>
      </c>
      <c r="S9" s="1" t="str">
        <f t="shared" si="3"/>
        <v>(27,46,true),</v>
      </c>
      <c r="U9" s="1">
        <v>28</v>
      </c>
      <c r="V9" s="7">
        <v>46</v>
      </c>
      <c r="W9" s="2" t="s">
        <v>50</v>
      </c>
      <c r="X9" s="1" t="str">
        <f t="shared" si="4"/>
        <v>(28,46,true),</v>
      </c>
    </row>
    <row r="10" spans="1:24" x14ac:dyDescent="0.2">
      <c r="A10" s="1">
        <v>24</v>
      </c>
      <c r="B10" s="3">
        <v>53</v>
      </c>
      <c r="C10" s="2" t="s">
        <v>50</v>
      </c>
      <c r="D10" s="1" t="str">
        <f t="shared" si="0"/>
        <v>(24,53,true),</v>
      </c>
      <c r="F10" s="1">
        <v>25</v>
      </c>
      <c r="G10" s="3">
        <v>53</v>
      </c>
      <c r="H10" s="2" t="s">
        <v>50</v>
      </c>
      <c r="I10" s="1" t="str">
        <f t="shared" si="1"/>
        <v>(25,53,true),</v>
      </c>
      <c r="K10" s="1">
        <v>26</v>
      </c>
      <c r="L10" s="3">
        <v>53</v>
      </c>
      <c r="M10" s="2" t="s">
        <v>50</v>
      </c>
      <c r="N10" s="1" t="str">
        <f t="shared" si="2"/>
        <v>(26,53,true),</v>
      </c>
      <c r="P10" s="1">
        <v>27</v>
      </c>
      <c r="Q10" s="3">
        <v>53</v>
      </c>
      <c r="R10" s="2" t="s">
        <v>50</v>
      </c>
      <c r="S10" s="1" t="str">
        <f t="shared" si="3"/>
        <v>(27,53,true),</v>
      </c>
      <c r="U10" s="1">
        <v>28</v>
      </c>
      <c r="V10" s="3">
        <v>53</v>
      </c>
      <c r="W10" s="2" t="s">
        <v>50</v>
      </c>
      <c r="X10" s="1" t="str">
        <f t="shared" si="4"/>
        <v>(28,53,true),</v>
      </c>
    </row>
    <row r="11" spans="1:24" x14ac:dyDescent="0.2">
      <c r="A11" s="1">
        <v>24</v>
      </c>
      <c r="B11" s="3">
        <v>54</v>
      </c>
      <c r="C11" s="2" t="s">
        <v>50</v>
      </c>
      <c r="D11" s="1" t="str">
        <f t="shared" si="0"/>
        <v>(24,54,true),</v>
      </c>
      <c r="F11" s="1">
        <v>25</v>
      </c>
      <c r="G11" s="3">
        <v>54</v>
      </c>
      <c r="H11" s="2" t="s">
        <v>50</v>
      </c>
      <c r="I11" s="1" t="str">
        <f t="shared" si="1"/>
        <v>(25,54,true),</v>
      </c>
      <c r="K11" s="1">
        <v>26</v>
      </c>
      <c r="L11" s="3">
        <v>54</v>
      </c>
      <c r="M11" s="2" t="s">
        <v>50</v>
      </c>
      <c r="N11" s="1" t="str">
        <f t="shared" si="2"/>
        <v>(26,54,true),</v>
      </c>
      <c r="P11" s="1">
        <v>27</v>
      </c>
      <c r="Q11" s="3">
        <v>54</v>
      </c>
      <c r="R11" s="2" t="s">
        <v>50</v>
      </c>
      <c r="S11" s="1" t="str">
        <f t="shared" si="3"/>
        <v>(27,54,true),</v>
      </c>
      <c r="U11" s="1">
        <v>28</v>
      </c>
      <c r="V11" s="3">
        <v>54</v>
      </c>
      <c r="W11" s="2" t="s">
        <v>50</v>
      </c>
      <c r="X11" s="1" t="str">
        <f t="shared" si="4"/>
        <v>(28,54,true),</v>
      </c>
    </row>
    <row r="12" spans="1:24" x14ac:dyDescent="0.2">
      <c r="A12" s="1">
        <v>24</v>
      </c>
      <c r="B12" s="3">
        <v>55</v>
      </c>
      <c r="C12" s="2" t="s">
        <v>50</v>
      </c>
      <c r="D12" s="1" t="str">
        <f t="shared" si="0"/>
        <v>(24,55,true),</v>
      </c>
      <c r="F12" s="1">
        <v>25</v>
      </c>
      <c r="G12" s="3">
        <v>55</v>
      </c>
      <c r="H12" s="2" t="s">
        <v>50</v>
      </c>
      <c r="I12" s="1" t="str">
        <f t="shared" si="1"/>
        <v>(25,55,true),</v>
      </c>
      <c r="K12" s="1">
        <v>26</v>
      </c>
      <c r="L12" s="3">
        <v>55</v>
      </c>
      <c r="M12" s="2" t="s">
        <v>50</v>
      </c>
      <c r="N12" s="1" t="str">
        <f t="shared" si="2"/>
        <v>(26,55,true),</v>
      </c>
      <c r="P12" s="1">
        <v>27</v>
      </c>
      <c r="Q12" s="3">
        <v>55</v>
      </c>
      <c r="R12" s="2" t="s">
        <v>50</v>
      </c>
      <c r="S12" s="1" t="str">
        <f t="shared" si="3"/>
        <v>(27,55,true),</v>
      </c>
      <c r="U12" s="1">
        <v>28</v>
      </c>
      <c r="V12" s="3">
        <v>55</v>
      </c>
      <c r="W12" s="2" t="s">
        <v>50</v>
      </c>
      <c r="X12" s="1" t="str">
        <f t="shared" si="4"/>
        <v>(28,55,true),</v>
      </c>
    </row>
    <row r="13" spans="1:24" x14ac:dyDescent="0.2">
      <c r="A13" s="1">
        <v>24</v>
      </c>
      <c r="B13" s="3">
        <v>56</v>
      </c>
      <c r="C13" s="2" t="s">
        <v>50</v>
      </c>
      <c r="D13" s="1" t="str">
        <f t="shared" si="0"/>
        <v>(24,56,true),</v>
      </c>
      <c r="F13" s="1">
        <v>25</v>
      </c>
      <c r="G13" s="3">
        <v>56</v>
      </c>
      <c r="H13" s="2" t="s">
        <v>50</v>
      </c>
      <c r="I13" s="1" t="str">
        <f t="shared" si="1"/>
        <v>(25,56,true),</v>
      </c>
      <c r="K13" s="1">
        <v>26</v>
      </c>
      <c r="L13" s="3">
        <v>56</v>
      </c>
      <c r="M13" s="2" t="s">
        <v>50</v>
      </c>
      <c r="N13" s="1" t="str">
        <f t="shared" si="2"/>
        <v>(26,56,true),</v>
      </c>
      <c r="P13" s="1">
        <v>27</v>
      </c>
      <c r="Q13" s="3">
        <v>56</v>
      </c>
      <c r="R13" s="2" t="s">
        <v>50</v>
      </c>
      <c r="S13" s="1" t="str">
        <f t="shared" si="3"/>
        <v>(27,56,true),</v>
      </c>
      <c r="U13" s="1">
        <v>28</v>
      </c>
      <c r="V13" s="3">
        <v>56</v>
      </c>
      <c r="W13" s="2" t="s">
        <v>50</v>
      </c>
      <c r="X13" s="1" t="str">
        <f t="shared" si="4"/>
        <v>(28,56,true),</v>
      </c>
    </row>
    <row r="14" spans="1:24" x14ac:dyDescent="0.2">
      <c r="A14" s="1">
        <v>24</v>
      </c>
      <c r="B14" s="3">
        <v>57</v>
      </c>
      <c r="C14" s="2" t="s">
        <v>50</v>
      </c>
      <c r="D14" s="1" t="str">
        <f t="shared" si="0"/>
        <v>(24,57,true),</v>
      </c>
      <c r="F14" s="1">
        <v>25</v>
      </c>
      <c r="G14" s="3">
        <v>57</v>
      </c>
      <c r="H14" s="2" t="s">
        <v>50</v>
      </c>
      <c r="I14" s="1" t="str">
        <f t="shared" si="1"/>
        <v>(25,57,true),</v>
      </c>
      <c r="K14" s="1">
        <v>26</v>
      </c>
      <c r="L14" s="3">
        <v>57</v>
      </c>
      <c r="M14" s="2" t="s">
        <v>50</v>
      </c>
      <c r="N14" s="1" t="str">
        <f t="shared" si="2"/>
        <v>(26,57,true),</v>
      </c>
      <c r="P14" s="1">
        <v>27</v>
      </c>
      <c r="Q14" s="3">
        <v>57</v>
      </c>
      <c r="R14" s="2" t="s">
        <v>50</v>
      </c>
      <c r="S14" s="1" t="str">
        <f t="shared" si="3"/>
        <v>(27,57,true),</v>
      </c>
      <c r="U14" s="1">
        <v>28</v>
      </c>
      <c r="V14" s="3">
        <v>57</v>
      </c>
      <c r="W14" s="2" t="s">
        <v>50</v>
      </c>
      <c r="X14" s="1" t="str">
        <f t="shared" si="4"/>
        <v>(28,57,true),</v>
      </c>
    </row>
    <row r="15" spans="1:24" x14ac:dyDescent="0.2">
      <c r="A15" s="1">
        <v>24</v>
      </c>
      <c r="B15" s="3">
        <v>58</v>
      </c>
      <c r="C15" s="2" t="s">
        <v>50</v>
      </c>
      <c r="D15" s="1" t="str">
        <f t="shared" si="0"/>
        <v>(24,58,true),</v>
      </c>
      <c r="F15" s="1">
        <v>25</v>
      </c>
      <c r="G15" s="3">
        <v>58</v>
      </c>
      <c r="H15" s="2" t="s">
        <v>50</v>
      </c>
      <c r="I15" s="1" t="str">
        <f t="shared" si="1"/>
        <v>(25,58,true),</v>
      </c>
      <c r="K15" s="1">
        <v>26</v>
      </c>
      <c r="L15" s="3">
        <v>58</v>
      </c>
      <c r="M15" s="2" t="s">
        <v>50</v>
      </c>
      <c r="N15" s="1" t="str">
        <f t="shared" si="2"/>
        <v>(26,58,true),</v>
      </c>
      <c r="P15" s="1">
        <v>27</v>
      </c>
      <c r="Q15" s="3">
        <v>58</v>
      </c>
      <c r="R15" s="2" t="s">
        <v>50</v>
      </c>
      <c r="S15" s="1" t="str">
        <f t="shared" si="3"/>
        <v>(27,58,true),</v>
      </c>
      <c r="U15" s="1">
        <v>28</v>
      </c>
      <c r="V15" s="3">
        <v>58</v>
      </c>
      <c r="W15" s="2" t="s">
        <v>50</v>
      </c>
      <c r="X15" s="1" t="str">
        <f t="shared" si="4"/>
        <v>(28,58,true),</v>
      </c>
    </row>
    <row r="16" spans="1:24" x14ac:dyDescent="0.2">
      <c r="A16" s="1">
        <v>24</v>
      </c>
      <c r="B16" s="3">
        <v>59</v>
      </c>
      <c r="C16" s="2" t="s">
        <v>50</v>
      </c>
      <c r="D16" s="1" t="str">
        <f t="shared" si="0"/>
        <v>(24,59,true),</v>
      </c>
      <c r="F16" s="1">
        <v>25</v>
      </c>
      <c r="G16" s="3">
        <v>59</v>
      </c>
      <c r="H16" s="2" t="s">
        <v>50</v>
      </c>
      <c r="I16" s="1" t="str">
        <f t="shared" si="1"/>
        <v>(25,59,true),</v>
      </c>
      <c r="K16" s="1">
        <v>26</v>
      </c>
      <c r="L16" s="3">
        <v>59</v>
      </c>
      <c r="M16" s="2" t="s">
        <v>50</v>
      </c>
      <c r="N16" s="1" t="str">
        <f t="shared" si="2"/>
        <v>(26,59,true),</v>
      </c>
      <c r="P16" s="1">
        <v>27</v>
      </c>
      <c r="Q16" s="3">
        <v>59</v>
      </c>
      <c r="R16" s="2" t="s">
        <v>50</v>
      </c>
      <c r="S16" s="1" t="str">
        <f t="shared" si="3"/>
        <v>(27,59,true),</v>
      </c>
      <c r="U16" s="1">
        <v>28</v>
      </c>
      <c r="V16" s="3">
        <v>59</v>
      </c>
      <c r="W16" s="2" t="s">
        <v>50</v>
      </c>
      <c r="X16" s="1" t="str">
        <f t="shared" si="4"/>
        <v>(28,59,true),</v>
      </c>
    </row>
    <row r="17" spans="1:24" x14ac:dyDescent="0.2">
      <c r="A17" s="1">
        <v>24</v>
      </c>
      <c r="B17" s="3">
        <v>60</v>
      </c>
      <c r="C17" s="2" t="s">
        <v>50</v>
      </c>
      <c r="D17" s="1" t="str">
        <f t="shared" si="0"/>
        <v>(24,60,true),</v>
      </c>
      <c r="F17" s="1">
        <v>25</v>
      </c>
      <c r="G17" s="3">
        <v>60</v>
      </c>
      <c r="H17" s="2" t="s">
        <v>50</v>
      </c>
      <c r="I17" s="1" t="str">
        <f t="shared" si="1"/>
        <v>(25,60,true),</v>
      </c>
      <c r="K17" s="1">
        <v>26</v>
      </c>
      <c r="L17" s="3">
        <v>60</v>
      </c>
      <c r="M17" s="2" t="s">
        <v>50</v>
      </c>
      <c r="N17" s="1" t="str">
        <f t="shared" si="2"/>
        <v>(26,60,true),</v>
      </c>
      <c r="P17" s="1">
        <v>27</v>
      </c>
      <c r="Q17" s="3">
        <v>60</v>
      </c>
      <c r="R17" s="2" t="s">
        <v>50</v>
      </c>
      <c r="S17" s="1" t="str">
        <f t="shared" si="3"/>
        <v>(27,60,true),</v>
      </c>
      <c r="U17" s="1">
        <v>28</v>
      </c>
      <c r="V17" s="3">
        <v>60</v>
      </c>
      <c r="W17" s="2" t="s">
        <v>50</v>
      </c>
      <c r="X17" s="1" t="str">
        <f t="shared" si="4"/>
        <v>(28,60,true),</v>
      </c>
    </row>
    <row r="18" spans="1:24" x14ac:dyDescent="0.2">
      <c r="A18" s="1">
        <v>24</v>
      </c>
      <c r="B18" s="7">
        <v>61</v>
      </c>
      <c r="C18" s="2" t="s">
        <v>50</v>
      </c>
      <c r="D18" s="1" t="str">
        <f t="shared" si="0"/>
        <v>(24,61,true),</v>
      </c>
      <c r="F18" s="1">
        <v>25</v>
      </c>
      <c r="G18" s="7">
        <v>61</v>
      </c>
      <c r="H18" s="2" t="s">
        <v>50</v>
      </c>
      <c r="I18" s="1" t="str">
        <f t="shared" si="1"/>
        <v>(25,61,true),</v>
      </c>
      <c r="K18" s="1">
        <v>26</v>
      </c>
      <c r="L18" s="7">
        <v>61</v>
      </c>
      <c r="M18" s="2" t="s">
        <v>50</v>
      </c>
      <c r="N18" s="1" t="str">
        <f t="shared" si="2"/>
        <v>(26,61,true),</v>
      </c>
      <c r="P18" s="1">
        <v>27</v>
      </c>
      <c r="Q18" s="7">
        <v>61</v>
      </c>
      <c r="R18" s="2" t="s">
        <v>50</v>
      </c>
      <c r="S18" s="1" t="str">
        <f t="shared" si="3"/>
        <v>(27,61,true),</v>
      </c>
      <c r="U18" s="1">
        <v>28</v>
      </c>
      <c r="V18" s="7">
        <v>61</v>
      </c>
      <c r="W18" s="2" t="s">
        <v>50</v>
      </c>
      <c r="X18" s="1" t="str">
        <f t="shared" si="4"/>
        <v>(28,61,true),</v>
      </c>
    </row>
    <row r="19" spans="1:24" x14ac:dyDescent="0.2">
      <c r="A19" s="1">
        <v>24</v>
      </c>
      <c r="B19" s="7">
        <v>62</v>
      </c>
      <c r="C19" s="2" t="s">
        <v>50</v>
      </c>
      <c r="D19" s="1" t="str">
        <f>CONCATENATE("(",A19,",",B19,",",C19,");")</f>
        <v>(24,62,true);</v>
      </c>
      <c r="F19" s="1">
        <v>25</v>
      </c>
      <c r="G19" s="7">
        <v>62</v>
      </c>
      <c r="H19" s="2" t="s">
        <v>50</v>
      </c>
      <c r="I19" s="1" t="str">
        <f>CONCATENATE("(",F19,",",G19,",",H19,");")</f>
        <v>(25,62,true);</v>
      </c>
      <c r="K19" s="1">
        <v>26</v>
      </c>
      <c r="L19" s="7">
        <v>62</v>
      </c>
      <c r="M19" s="2" t="s">
        <v>50</v>
      </c>
      <c r="N19" s="1" t="str">
        <f>CONCATENATE("(",K19,",",L19,",",M19,");")</f>
        <v>(26,62,true);</v>
      </c>
      <c r="P19" s="1">
        <v>27</v>
      </c>
      <c r="Q19" s="7">
        <v>62</v>
      </c>
      <c r="R19" s="2" t="s">
        <v>50</v>
      </c>
      <c r="S19" s="1" t="str">
        <f>CONCATENATE("(",P19,",",Q19,",",R19,");")</f>
        <v>(27,62,true);</v>
      </c>
      <c r="U19" s="1">
        <v>28</v>
      </c>
      <c r="V19" s="7">
        <v>62</v>
      </c>
      <c r="W19" s="2" t="s">
        <v>50</v>
      </c>
      <c r="X19" s="1" t="str">
        <f>CONCATENATE("(",U19,",",V19,",",W19,");")</f>
        <v>(28,62,true);</v>
      </c>
    </row>
    <row r="29" spans="1:24" x14ac:dyDescent="0.2">
      <c r="A29" s="2"/>
    </row>
    <row r="30" spans="1:24" x14ac:dyDescent="0.2">
      <c r="A30" s="2"/>
    </row>
    <row r="31" spans="1:24" x14ac:dyDescent="0.2">
      <c r="A31" s="2"/>
    </row>
    <row r="32" spans="1:24" x14ac:dyDescent="0.2">
      <c r="A32" s="2"/>
    </row>
    <row r="33" spans="1:1" x14ac:dyDescent="0.2">
      <c r="A33" s="2"/>
    </row>
    <row r="34" spans="1:1" x14ac:dyDescent="0.2">
      <c r="A34" s="2"/>
    </row>
    <row r="35" spans="1:1" x14ac:dyDescent="0.2">
      <c r="A35" s="2"/>
    </row>
    <row r="36" spans="1:1" x14ac:dyDescent="0.2">
      <c r="A36" s="2"/>
    </row>
    <row r="37" spans="1:1" x14ac:dyDescent="0.2">
      <c r="A37" s="2"/>
    </row>
    <row r="38" spans="1:1" x14ac:dyDescent="0.2">
      <c r="A38" s="2"/>
    </row>
    <row r="39" spans="1:1" x14ac:dyDescent="0.2">
      <c r="A39" s="2"/>
    </row>
    <row r="40" spans="1:1" x14ac:dyDescent="0.2">
      <c r="A40" s="2"/>
    </row>
    <row r="41" spans="1:1" x14ac:dyDescent="0.2">
      <c r="A41" s="2"/>
    </row>
    <row r="42" spans="1:1" x14ac:dyDescent="0.2">
      <c r="A42" s="2"/>
    </row>
    <row r="43" spans="1:1" x14ac:dyDescent="0.2">
      <c r="A43" s="2"/>
    </row>
    <row r="44" spans="1:1" x14ac:dyDescent="0.2">
      <c r="A44" s="2"/>
    </row>
    <row r="45" spans="1:1" x14ac:dyDescent="0.2">
      <c r="A45" s="2"/>
    </row>
    <row r="46" spans="1:1" x14ac:dyDescent="0.2">
      <c r="A46" s="2"/>
    </row>
    <row r="47" spans="1:1" x14ac:dyDescent="0.2">
      <c r="A47" s="2"/>
    </row>
    <row r="48" spans="1:1" x14ac:dyDescent="0.2">
      <c r="A48" s="2"/>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sheetData>
  <sortState xmlns:xlrd2="http://schemas.microsoft.com/office/spreadsheetml/2017/richdata2" ref="A2:A54">
    <sortCondition ref="A2:A54"/>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Planilhas</vt:lpstr>
      </vt:variant>
      <vt:variant>
        <vt:i4>6</vt:i4>
      </vt:variant>
    </vt:vector>
  </HeadingPairs>
  <TitlesOfParts>
    <vt:vector size="6" baseType="lpstr">
      <vt:lpstr>Modalidades</vt:lpstr>
      <vt:lpstr>Artefatos</vt:lpstr>
      <vt:lpstr>modalidade_artefato - PE SRP</vt:lpstr>
      <vt:lpstr>modalidade_artefaPE Tradicional</vt:lpstr>
      <vt:lpstr>modalidade_artefato - Dispensa</vt:lpstr>
      <vt:lpstr>modalidade_artefato - Inex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Eliel de Souza Faria</cp:lastModifiedBy>
  <cp:revision>0</cp:revision>
  <dcterms:created xsi:type="dcterms:W3CDTF">2023-05-02T15:33:29Z</dcterms:created>
  <dcterms:modified xsi:type="dcterms:W3CDTF">2023-05-02T21:44:35Z</dcterms:modified>
  <dc:language>pt-BR</dc:language>
</cp:coreProperties>
</file>