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kekakebeen/Desktop/pax6 paper/Final Markdowns/RegenPH3/"/>
    </mc:Choice>
  </mc:AlternateContent>
  <xr:revisionPtr revIDLastSave="0" documentId="8_{7DD2EAAD-E40F-6248-92C1-ABA24602CD25}" xr6:coauthVersionLast="45" xr6:coauthVersionMax="45" xr10:uidLastSave="{00000000-0000-0000-0000-000000000000}"/>
  <bookViews>
    <workbookView xWindow="-37440" yWindow="540" windowWidth="23160" windowHeight="19440" xr2:uid="{5DBD5AA5-3CE6-CD4D-AD5E-35CC2E9DE5E5}"/>
  </bookViews>
  <sheets>
    <sheet name="regen_ph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4" i="1" l="1"/>
  <c r="J44" i="1" s="1"/>
  <c r="K44" i="1" s="1"/>
  <c r="I45" i="1"/>
  <c r="J45" i="1" s="1"/>
  <c r="K45" i="1" s="1"/>
  <c r="I46" i="1"/>
  <c r="J46" i="1" s="1"/>
  <c r="K46" i="1" s="1"/>
  <c r="I47" i="1"/>
  <c r="J47" i="1"/>
  <c r="K47" i="1" s="1"/>
  <c r="G44" i="1"/>
  <c r="G45" i="1"/>
  <c r="G46" i="1"/>
  <c r="G47" i="1"/>
  <c r="I41" i="1"/>
  <c r="J41" i="1" s="1"/>
  <c r="K41" i="1" s="1"/>
  <c r="I42" i="1"/>
  <c r="J42" i="1" s="1"/>
  <c r="K42" i="1" s="1"/>
  <c r="I43" i="1"/>
  <c r="J43" i="1"/>
  <c r="K43" i="1" s="1"/>
  <c r="G41" i="1"/>
  <c r="G42" i="1"/>
  <c r="G43" i="1"/>
  <c r="I36" i="1"/>
  <c r="J36" i="1" s="1"/>
  <c r="K36" i="1" s="1"/>
  <c r="I37" i="1"/>
  <c r="J37" i="1" s="1"/>
  <c r="K37" i="1" s="1"/>
  <c r="I38" i="1"/>
  <c r="J38" i="1" s="1"/>
  <c r="K38" i="1" s="1"/>
  <c r="I39" i="1"/>
  <c r="J39" i="1" s="1"/>
  <c r="K39" i="1" s="1"/>
  <c r="I40" i="1"/>
  <c r="J40" i="1" s="1"/>
  <c r="K40" i="1" s="1"/>
  <c r="G36" i="1"/>
  <c r="G37" i="1"/>
  <c r="G38" i="1"/>
  <c r="G39" i="1"/>
  <c r="G40" i="1"/>
  <c r="I33" i="1"/>
  <c r="J33" i="1" s="1"/>
  <c r="K33" i="1" s="1"/>
  <c r="I34" i="1"/>
  <c r="J34" i="1" s="1"/>
  <c r="K34" i="1" s="1"/>
  <c r="I35" i="1"/>
  <c r="J35" i="1" s="1"/>
  <c r="K35" i="1" s="1"/>
  <c r="G33" i="1"/>
  <c r="G34" i="1"/>
  <c r="G35" i="1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J15" i="1" s="1"/>
  <c r="K15" i="1" s="1"/>
  <c r="I16" i="1"/>
  <c r="J16" i="1" s="1"/>
  <c r="K16" i="1" s="1"/>
  <c r="I17" i="1"/>
  <c r="J17" i="1" s="1"/>
  <c r="K17" i="1" s="1"/>
  <c r="I18" i="1"/>
  <c r="J18" i="1" s="1"/>
  <c r="K18" i="1" s="1"/>
  <c r="I19" i="1"/>
  <c r="I20" i="1"/>
  <c r="I21" i="1"/>
  <c r="I22" i="1"/>
  <c r="I23" i="1"/>
  <c r="J23" i="1" s="1"/>
  <c r="K23" i="1" s="1"/>
  <c r="I24" i="1"/>
  <c r="J24" i="1" s="1"/>
  <c r="K24" i="1" s="1"/>
  <c r="I25" i="1"/>
  <c r="J25" i="1" s="1"/>
  <c r="K25" i="1" s="1"/>
  <c r="I26" i="1"/>
  <c r="J26" i="1" s="1"/>
  <c r="K26" i="1" s="1"/>
  <c r="I27" i="1"/>
  <c r="I28" i="1"/>
  <c r="I29" i="1"/>
  <c r="J29" i="1" s="1"/>
  <c r="K29" i="1" s="1"/>
  <c r="I30" i="1"/>
  <c r="J30" i="1" s="1"/>
  <c r="K30" i="1" s="1"/>
  <c r="I31" i="1"/>
  <c r="J31" i="1" s="1"/>
  <c r="K31" i="1" s="1"/>
  <c r="I32" i="1"/>
  <c r="J32" i="1" s="1"/>
  <c r="K32" i="1" s="1"/>
  <c r="I2" i="1"/>
  <c r="J22" i="1"/>
  <c r="K22" i="1" s="1"/>
  <c r="J27" i="1"/>
  <c r="K27" i="1" s="1"/>
  <c r="J28" i="1"/>
  <c r="K28" i="1" s="1"/>
  <c r="G28" i="1"/>
  <c r="G29" i="1"/>
  <c r="G30" i="1"/>
  <c r="G31" i="1"/>
  <c r="G32" i="1"/>
  <c r="G23" i="1"/>
  <c r="G24" i="1"/>
  <c r="G25" i="1"/>
  <c r="G26" i="1"/>
  <c r="G27" i="1"/>
  <c r="J19" i="1"/>
  <c r="K19" i="1" s="1"/>
  <c r="J20" i="1"/>
  <c r="K20" i="1" s="1"/>
  <c r="J21" i="1"/>
  <c r="K21" i="1" s="1"/>
  <c r="G18" i="1"/>
  <c r="G19" i="1"/>
  <c r="G20" i="1"/>
  <c r="G21" i="1"/>
  <c r="G22" i="1"/>
  <c r="G13" i="1"/>
  <c r="J13" i="1"/>
  <c r="K13" i="1" s="1"/>
  <c r="G14" i="1"/>
  <c r="J14" i="1"/>
  <c r="K14" i="1" s="1"/>
  <c r="G15" i="1"/>
  <c r="G16" i="1"/>
  <c r="G17" i="1"/>
  <c r="G10" i="1" l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2" i="1"/>
  <c r="K2" i="1" s="1"/>
  <c r="G12" i="1" l="1"/>
  <c r="G11" i="1"/>
  <c r="G9" i="1"/>
  <c r="G7" i="1"/>
  <c r="G6" i="1"/>
  <c r="G8" i="1"/>
  <c r="G3" i="1"/>
  <c r="G4" i="1"/>
  <c r="G5" i="1"/>
  <c r="G2" i="1"/>
</calcChain>
</file>

<file path=xl/sharedStrings.xml><?xml version="1.0" encoding="utf-8"?>
<sst xmlns="http://schemas.openxmlformats.org/spreadsheetml/2006/main" count="103" uniqueCount="17">
  <si>
    <t>Condition</t>
  </si>
  <si>
    <t>Timepoint</t>
  </si>
  <si>
    <t>Clutch</t>
  </si>
  <si>
    <t>Cells</t>
  </si>
  <si>
    <t>uninjured</t>
  </si>
  <si>
    <t>72hpa</t>
  </si>
  <si>
    <t>Replicate</t>
  </si>
  <si>
    <t>24hpa</t>
  </si>
  <si>
    <t>ppmicron</t>
  </si>
  <si>
    <t>Area_pixel</t>
  </si>
  <si>
    <t>Area_micron</t>
  </si>
  <si>
    <t>CPMicron</t>
  </si>
  <si>
    <t>CPPixel</t>
  </si>
  <si>
    <t>tracer</t>
  </si>
  <si>
    <t>pbx3_VMO</t>
  </si>
  <si>
    <t>meis1_VMO</t>
  </si>
  <si>
    <t>CPMm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</si>
</sst>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55CE7-8331-3941-9E82-8C9E51221FA9}">
  <dimension ref="A1:K47"/>
  <sheetViews>
    <sheetView tabSelected="1" zoomScale="125" workbookViewId="0">
      <selection activeCell="L34" sqref="L34"/>
    </sheetView>
  </sheetViews>
  <sheetFormatPr baseColWidth="10" defaultRowHeight="16"/>
  <sheetData>
    <row r="1" spans="1:11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9</v>
      </c>
      <c r="G1" t="s">
        <v>12</v>
      </c>
      <c r="H1" t="s">
        <v>8</v>
      </c>
      <c r="I1" t="s">
        <v>10</v>
      </c>
      <c r="J1" t="s">
        <v>11</v>
      </c>
      <c r="K1" t="s">
        <v>16</v>
      </c>
    </row>
    <row r="2" spans="1:11">
      <c r="A2" t="s">
        <v>4</v>
      </c>
      <c r="B2" t="s">
        <v>5</v>
      </c>
      <c r="C2">
        <v>1</v>
      </c>
      <c r="D2">
        <v>20720</v>
      </c>
      <c r="E2">
        <v>13</v>
      </c>
      <c r="F2">
        <v>10566.708000000001</v>
      </c>
      <c r="G2">
        <f t="shared" ref="G2:G12" si="0">E2/F2</f>
        <v>1.2302790992237127E-3</v>
      </c>
      <c r="H2">
        <v>1.54</v>
      </c>
      <c r="I2">
        <f>(F2)/(H2^2)</f>
        <v>4455.5186372069493</v>
      </c>
      <c r="J2">
        <f t="shared" ref="J2:J12" si="1">E2/I2</f>
        <v>2.9177299117189573E-3</v>
      </c>
      <c r="K2">
        <f>J2*1000</f>
        <v>2.9177299117189572</v>
      </c>
    </row>
    <row r="3" spans="1:11">
      <c r="A3" t="s">
        <v>4</v>
      </c>
      <c r="B3" t="s">
        <v>5</v>
      </c>
      <c r="C3">
        <v>2</v>
      </c>
      <c r="D3">
        <v>20720</v>
      </c>
      <c r="E3">
        <v>14</v>
      </c>
      <c r="F3">
        <v>9898.2019999999993</v>
      </c>
      <c r="G3">
        <f t="shared" si="0"/>
        <v>1.4143982917301547E-3</v>
      </c>
      <c r="H3">
        <v>1.54</v>
      </c>
      <c r="I3">
        <f t="shared" ref="I3:I32" si="2">(F3)/(H3^2)</f>
        <v>4173.6388935739587</v>
      </c>
      <c r="J3">
        <f t="shared" si="1"/>
        <v>3.3543869886672345E-3</v>
      </c>
      <c r="K3">
        <f t="shared" ref="K3:K32" si="3">J3*1000</f>
        <v>3.3543869886672346</v>
      </c>
    </row>
    <row r="4" spans="1:11">
      <c r="A4" t="s">
        <v>4</v>
      </c>
      <c r="B4" t="s">
        <v>5</v>
      </c>
      <c r="C4">
        <v>3</v>
      </c>
      <c r="D4">
        <v>20720</v>
      </c>
      <c r="E4">
        <v>13</v>
      </c>
      <c r="F4">
        <v>11149.927</v>
      </c>
      <c r="G4">
        <f t="shared" si="0"/>
        <v>1.1659269159340685E-3</v>
      </c>
      <c r="H4">
        <v>1.54</v>
      </c>
      <c r="I4">
        <f t="shared" si="2"/>
        <v>4701.4365828976215</v>
      </c>
      <c r="J4">
        <f t="shared" si="1"/>
        <v>2.7651122738292368E-3</v>
      </c>
      <c r="K4">
        <f t="shared" si="3"/>
        <v>2.7651122738292369</v>
      </c>
    </row>
    <row r="5" spans="1:11">
      <c r="A5" t="s">
        <v>4</v>
      </c>
      <c r="B5" t="s">
        <v>5</v>
      </c>
      <c r="C5">
        <v>4</v>
      </c>
      <c r="D5">
        <v>20720</v>
      </c>
      <c r="E5">
        <v>18</v>
      </c>
      <c r="F5">
        <v>12215.739</v>
      </c>
      <c r="G5">
        <f t="shared" si="0"/>
        <v>1.4735088888195795E-3</v>
      </c>
      <c r="H5">
        <v>1.54</v>
      </c>
      <c r="I5">
        <f t="shared" si="2"/>
        <v>5150.8428908753585</v>
      </c>
      <c r="J5">
        <f t="shared" si="1"/>
        <v>3.4945736807245145E-3</v>
      </c>
      <c r="K5">
        <f t="shared" si="3"/>
        <v>3.4945736807245145</v>
      </c>
    </row>
    <row r="6" spans="1:11">
      <c r="A6" t="s">
        <v>4</v>
      </c>
      <c r="B6" t="s">
        <v>5</v>
      </c>
      <c r="C6">
        <v>5</v>
      </c>
      <c r="D6">
        <v>20720</v>
      </c>
      <c r="E6">
        <v>10</v>
      </c>
      <c r="F6">
        <v>11060.069</v>
      </c>
      <c r="G6">
        <f t="shared" si="0"/>
        <v>9.0415349126664584E-4</v>
      </c>
      <c r="H6">
        <v>1.54</v>
      </c>
      <c r="I6">
        <f t="shared" si="2"/>
        <v>4663.5473941642776</v>
      </c>
      <c r="J6">
        <f t="shared" si="1"/>
        <v>2.1442904198879769E-3</v>
      </c>
      <c r="K6">
        <f t="shared" si="3"/>
        <v>2.1442904198879771</v>
      </c>
    </row>
    <row r="7" spans="1:11">
      <c r="A7" t="s">
        <v>4</v>
      </c>
      <c r="B7" t="s">
        <v>5</v>
      </c>
      <c r="C7">
        <v>6</v>
      </c>
      <c r="D7">
        <v>20720</v>
      </c>
      <c r="E7">
        <v>20</v>
      </c>
      <c r="F7">
        <v>11323.703</v>
      </c>
      <c r="G7">
        <f t="shared" si="0"/>
        <v>1.7662066905145782E-3</v>
      </c>
      <c r="H7">
        <v>1.54</v>
      </c>
      <c r="I7">
        <f t="shared" si="2"/>
        <v>4774.7103221453872</v>
      </c>
      <c r="J7">
        <f t="shared" si="1"/>
        <v>4.1887357872243732E-3</v>
      </c>
      <c r="K7">
        <f t="shared" si="3"/>
        <v>4.1887357872243731</v>
      </c>
    </row>
    <row r="8" spans="1:11">
      <c r="A8" t="s">
        <v>4</v>
      </c>
      <c r="B8" t="s">
        <v>5</v>
      </c>
      <c r="C8">
        <v>7</v>
      </c>
      <c r="D8">
        <v>20720</v>
      </c>
      <c r="E8">
        <v>10</v>
      </c>
      <c r="F8">
        <v>9007.2019999999993</v>
      </c>
      <c r="G8">
        <f t="shared" si="0"/>
        <v>1.1102226862459619E-3</v>
      </c>
      <c r="H8">
        <v>1.54</v>
      </c>
      <c r="I8">
        <f t="shared" si="2"/>
        <v>3797.9431607353686</v>
      </c>
      <c r="J8">
        <f t="shared" si="1"/>
        <v>2.6330041227009232E-3</v>
      </c>
      <c r="K8">
        <f t="shared" si="3"/>
        <v>2.6330041227009233</v>
      </c>
    </row>
    <row r="9" spans="1:11">
      <c r="A9" t="s">
        <v>4</v>
      </c>
      <c r="B9" t="s">
        <v>7</v>
      </c>
      <c r="C9">
        <v>1</v>
      </c>
      <c r="D9">
        <v>20720</v>
      </c>
      <c r="E9">
        <v>3</v>
      </c>
      <c r="F9">
        <v>7825.86</v>
      </c>
      <c r="G9">
        <f t="shared" si="0"/>
        <v>3.8334445032239269E-4</v>
      </c>
      <c r="H9">
        <v>1.54</v>
      </c>
      <c r="I9">
        <f t="shared" si="2"/>
        <v>3299.8229043683586</v>
      </c>
      <c r="J9">
        <f t="shared" si="1"/>
        <v>9.091396983845866E-4</v>
      </c>
      <c r="K9">
        <f t="shared" si="3"/>
        <v>0.90913969838458664</v>
      </c>
    </row>
    <row r="10" spans="1:11">
      <c r="A10" t="s">
        <v>4</v>
      </c>
      <c r="B10" t="s">
        <v>7</v>
      </c>
      <c r="C10">
        <v>2</v>
      </c>
      <c r="D10">
        <v>20720</v>
      </c>
      <c r="E10">
        <v>6</v>
      </c>
      <c r="F10">
        <v>8930.2710000000006</v>
      </c>
      <c r="G10">
        <f t="shared" si="0"/>
        <v>6.7187210780053587E-4</v>
      </c>
      <c r="H10">
        <v>1.54</v>
      </c>
      <c r="I10">
        <f t="shared" si="2"/>
        <v>3765.5047225501776</v>
      </c>
      <c r="J10">
        <f t="shared" si="1"/>
        <v>1.5934118908597509E-3</v>
      </c>
      <c r="K10">
        <f t="shared" si="3"/>
        <v>1.5934118908597508</v>
      </c>
    </row>
    <row r="11" spans="1:11">
      <c r="A11" t="s">
        <v>4</v>
      </c>
      <c r="B11" t="s">
        <v>7</v>
      </c>
      <c r="C11">
        <v>3</v>
      </c>
      <c r="D11">
        <v>20720</v>
      </c>
      <c r="E11">
        <v>5</v>
      </c>
      <c r="F11">
        <v>8566.6170000000002</v>
      </c>
      <c r="G11">
        <f t="shared" si="0"/>
        <v>5.8366097141963977E-4</v>
      </c>
      <c r="H11">
        <v>1.54</v>
      </c>
      <c r="I11">
        <f t="shared" si="2"/>
        <v>3612.1677348625403</v>
      </c>
      <c r="J11">
        <f t="shared" si="1"/>
        <v>1.3842103598188176E-3</v>
      </c>
      <c r="K11">
        <f t="shared" si="3"/>
        <v>1.3842103598188176</v>
      </c>
    </row>
    <row r="12" spans="1:11">
      <c r="A12" t="s">
        <v>4</v>
      </c>
      <c r="B12" t="s">
        <v>7</v>
      </c>
      <c r="C12">
        <v>4</v>
      </c>
      <c r="D12">
        <v>20720</v>
      </c>
      <c r="E12">
        <v>3</v>
      </c>
      <c r="F12">
        <v>8343.5840000000007</v>
      </c>
      <c r="G12">
        <f t="shared" si="0"/>
        <v>3.5955771524563061E-4</v>
      </c>
      <c r="H12">
        <v>1.54</v>
      </c>
      <c r="I12">
        <f t="shared" si="2"/>
        <v>3518.1244729296682</v>
      </c>
      <c r="J12">
        <f t="shared" si="1"/>
        <v>8.5272707747653751E-4</v>
      </c>
      <c r="K12">
        <f t="shared" si="3"/>
        <v>0.85272707747653753</v>
      </c>
    </row>
    <row r="13" spans="1:11">
      <c r="A13" t="s">
        <v>4</v>
      </c>
      <c r="B13" t="s">
        <v>5</v>
      </c>
      <c r="C13">
        <v>1</v>
      </c>
      <c r="D13">
        <v>22120</v>
      </c>
      <c r="E13">
        <v>16</v>
      </c>
      <c r="F13">
        <v>17516.026000000002</v>
      </c>
      <c r="G13">
        <f t="shared" ref="G13:G47" si="4">E13/F13</f>
        <v>9.1344920360360272E-4</v>
      </c>
      <c r="H13">
        <v>1.54</v>
      </c>
      <c r="I13">
        <f t="shared" si="2"/>
        <v>7385.7421150278306</v>
      </c>
      <c r="J13">
        <f t="shared" ref="J13:J17" si="5">E13/I13</f>
        <v>2.1663361312663039E-3</v>
      </c>
      <c r="K13">
        <f t="shared" si="3"/>
        <v>2.1663361312663039</v>
      </c>
    </row>
    <row r="14" spans="1:11">
      <c r="A14" t="s">
        <v>4</v>
      </c>
      <c r="B14" t="s">
        <v>5</v>
      </c>
      <c r="C14">
        <v>2</v>
      </c>
      <c r="D14">
        <v>22120</v>
      </c>
      <c r="E14">
        <v>17</v>
      </c>
      <c r="F14">
        <v>15383.536</v>
      </c>
      <c r="G14">
        <f t="shared" si="4"/>
        <v>1.1050775322396619E-3</v>
      </c>
      <c r="H14">
        <v>1.54</v>
      </c>
      <c r="I14">
        <f t="shared" si="2"/>
        <v>6486.5643447461634</v>
      </c>
      <c r="J14">
        <f t="shared" si="5"/>
        <v>2.6208018754595819E-3</v>
      </c>
      <c r="K14">
        <f t="shared" si="3"/>
        <v>2.6208018754595819</v>
      </c>
    </row>
    <row r="15" spans="1:11">
      <c r="A15" t="s">
        <v>4</v>
      </c>
      <c r="B15" t="s">
        <v>5</v>
      </c>
      <c r="C15">
        <v>3</v>
      </c>
      <c r="D15">
        <v>22120</v>
      </c>
      <c r="E15">
        <v>21</v>
      </c>
      <c r="F15">
        <v>16428.929</v>
      </c>
      <c r="G15">
        <f t="shared" si="4"/>
        <v>1.278233048545039E-3</v>
      </c>
      <c r="H15">
        <v>1.54</v>
      </c>
      <c r="I15">
        <f t="shared" si="2"/>
        <v>6927.3608534322821</v>
      </c>
      <c r="J15">
        <f t="shared" si="5"/>
        <v>3.0314574979294147E-3</v>
      </c>
      <c r="K15">
        <f t="shared" si="3"/>
        <v>3.0314574979294147</v>
      </c>
    </row>
    <row r="16" spans="1:11">
      <c r="A16" t="s">
        <v>4</v>
      </c>
      <c r="B16" t="s">
        <v>5</v>
      </c>
      <c r="C16">
        <v>4</v>
      </c>
      <c r="D16">
        <v>22120</v>
      </c>
      <c r="E16">
        <v>17</v>
      </c>
      <c r="F16">
        <v>20112.154999999999</v>
      </c>
      <c r="G16">
        <f t="shared" si="4"/>
        <v>8.4525999327272493E-4</v>
      </c>
      <c r="H16">
        <v>1.54</v>
      </c>
      <c r="I16">
        <f t="shared" si="2"/>
        <v>8480.4161747343569</v>
      </c>
      <c r="J16">
        <f t="shared" si="5"/>
        <v>2.0046186000455941E-3</v>
      </c>
      <c r="K16">
        <f t="shared" si="3"/>
        <v>2.0046186000455939</v>
      </c>
    </row>
    <row r="17" spans="1:11">
      <c r="A17" t="s">
        <v>4</v>
      </c>
      <c r="B17" t="s">
        <v>5</v>
      </c>
      <c r="C17">
        <v>5</v>
      </c>
      <c r="D17">
        <v>22120</v>
      </c>
      <c r="E17">
        <v>17</v>
      </c>
      <c r="F17">
        <v>16499.449000000001</v>
      </c>
      <c r="G17">
        <f t="shared" si="4"/>
        <v>1.0303374373289678E-3</v>
      </c>
      <c r="H17">
        <v>1.54</v>
      </c>
      <c r="I17">
        <f t="shared" si="2"/>
        <v>6957.0960532973522</v>
      </c>
      <c r="J17">
        <f t="shared" si="5"/>
        <v>2.4435482663693799E-3</v>
      </c>
      <c r="K17">
        <f t="shared" si="3"/>
        <v>2.4435482663693797</v>
      </c>
    </row>
    <row r="18" spans="1:11">
      <c r="A18" t="s">
        <v>13</v>
      </c>
      <c r="B18" t="s">
        <v>5</v>
      </c>
      <c r="C18">
        <v>1</v>
      </c>
      <c r="D18">
        <v>22120</v>
      </c>
      <c r="E18">
        <v>21</v>
      </c>
      <c r="F18">
        <v>15560.725</v>
      </c>
      <c r="G18">
        <f t="shared" si="4"/>
        <v>1.349551515112567E-3</v>
      </c>
      <c r="H18">
        <v>1.54</v>
      </c>
      <c r="I18">
        <f t="shared" si="2"/>
        <v>6561.2771968291454</v>
      </c>
      <c r="J18">
        <f t="shared" ref="J18:J32" si="6">E18/I18</f>
        <v>3.2005963732409637E-3</v>
      </c>
      <c r="K18">
        <f t="shared" si="3"/>
        <v>3.2005963732409639</v>
      </c>
    </row>
    <row r="19" spans="1:11">
      <c r="A19" t="s">
        <v>13</v>
      </c>
      <c r="B19" t="s">
        <v>5</v>
      </c>
      <c r="C19">
        <v>2</v>
      </c>
      <c r="D19">
        <v>22120</v>
      </c>
      <c r="E19">
        <v>15</v>
      </c>
      <c r="F19">
        <v>16123.231</v>
      </c>
      <c r="G19">
        <f t="shared" si="4"/>
        <v>9.3033462089577457E-4</v>
      </c>
      <c r="H19">
        <v>1.54</v>
      </c>
      <c r="I19">
        <f t="shared" si="2"/>
        <v>6798.4613762860517</v>
      </c>
      <c r="J19">
        <f t="shared" si="6"/>
        <v>2.206381586916419E-3</v>
      </c>
      <c r="K19">
        <f t="shared" si="3"/>
        <v>2.2063815869164189</v>
      </c>
    </row>
    <row r="20" spans="1:11">
      <c r="A20" t="s">
        <v>13</v>
      </c>
      <c r="B20" t="s">
        <v>5</v>
      </c>
      <c r="C20">
        <v>3</v>
      </c>
      <c r="D20">
        <v>22120</v>
      </c>
      <c r="E20">
        <v>30</v>
      </c>
      <c r="F20">
        <v>16172.263999999999</v>
      </c>
      <c r="G20">
        <f t="shared" si="4"/>
        <v>1.8550278427312342E-3</v>
      </c>
      <c r="H20">
        <v>1.54</v>
      </c>
      <c r="I20">
        <f t="shared" si="2"/>
        <v>6819.1364479676167</v>
      </c>
      <c r="J20">
        <f t="shared" si="6"/>
        <v>4.3993840318213946E-3</v>
      </c>
      <c r="K20">
        <f t="shared" si="3"/>
        <v>4.3993840318213948</v>
      </c>
    </row>
    <row r="21" spans="1:11">
      <c r="A21" t="s">
        <v>13</v>
      </c>
      <c r="B21" t="s">
        <v>5</v>
      </c>
      <c r="C21">
        <v>4</v>
      </c>
      <c r="D21">
        <v>22120</v>
      </c>
      <c r="E21">
        <v>22</v>
      </c>
      <c r="F21">
        <v>16807.7</v>
      </c>
      <c r="G21">
        <f t="shared" si="4"/>
        <v>1.3089238860760247E-3</v>
      </c>
      <c r="H21">
        <v>1.54</v>
      </c>
      <c r="I21">
        <f t="shared" si="2"/>
        <v>7087.0720188902014</v>
      </c>
      <c r="J21">
        <f t="shared" si="6"/>
        <v>3.1042438882178999E-3</v>
      </c>
      <c r="K21">
        <f t="shared" si="3"/>
        <v>3.1042438882179</v>
      </c>
    </row>
    <row r="22" spans="1:11">
      <c r="A22" t="s">
        <v>13</v>
      </c>
      <c r="B22" t="s">
        <v>5</v>
      </c>
      <c r="C22">
        <v>5</v>
      </c>
      <c r="D22">
        <v>22120</v>
      </c>
      <c r="E22">
        <v>18</v>
      </c>
      <c r="F22">
        <v>23109.725999999999</v>
      </c>
      <c r="G22">
        <f t="shared" si="4"/>
        <v>7.7889283499077411E-4</v>
      </c>
      <c r="H22">
        <v>1.54</v>
      </c>
      <c r="I22">
        <f t="shared" si="2"/>
        <v>9744.3607691010293</v>
      </c>
      <c r="J22">
        <f t="shared" si="6"/>
        <v>1.8472222474641197E-3</v>
      </c>
      <c r="K22">
        <f t="shared" si="3"/>
        <v>1.8472222474641196</v>
      </c>
    </row>
    <row r="23" spans="1:11">
      <c r="A23" t="s">
        <v>14</v>
      </c>
      <c r="B23" t="s">
        <v>5</v>
      </c>
      <c r="C23">
        <v>1</v>
      </c>
      <c r="D23">
        <v>22120</v>
      </c>
      <c r="E23">
        <v>15</v>
      </c>
      <c r="F23">
        <v>15523.009</v>
      </c>
      <c r="G23">
        <f t="shared" si="4"/>
        <v>9.66307498758778E-4</v>
      </c>
      <c r="H23">
        <v>1.54</v>
      </c>
      <c r="I23">
        <f t="shared" si="2"/>
        <v>6545.3740091077752</v>
      </c>
      <c r="J23">
        <f t="shared" si="6"/>
        <v>2.2916948640563182E-3</v>
      </c>
      <c r="K23">
        <f t="shared" si="3"/>
        <v>2.2916948640563182</v>
      </c>
    </row>
    <row r="24" spans="1:11">
      <c r="A24" t="s">
        <v>14</v>
      </c>
      <c r="B24" t="s">
        <v>5</v>
      </c>
      <c r="C24">
        <v>2</v>
      </c>
      <c r="D24">
        <v>22120</v>
      </c>
      <c r="E24">
        <v>15</v>
      </c>
      <c r="F24">
        <v>12267.763999999999</v>
      </c>
      <c r="G24">
        <f t="shared" si="4"/>
        <v>1.2227167069728438E-3</v>
      </c>
      <c r="H24">
        <v>1.54</v>
      </c>
      <c r="I24">
        <f t="shared" si="2"/>
        <v>5172.7795581042328</v>
      </c>
      <c r="J24">
        <f t="shared" si="6"/>
        <v>2.8997949422567963E-3</v>
      </c>
      <c r="K24">
        <f t="shared" si="3"/>
        <v>2.8997949422567961</v>
      </c>
    </row>
    <row r="25" spans="1:11">
      <c r="A25" t="s">
        <v>14</v>
      </c>
      <c r="B25" t="s">
        <v>5</v>
      </c>
      <c r="C25">
        <v>3</v>
      </c>
      <c r="D25">
        <v>22120</v>
      </c>
      <c r="E25">
        <v>10</v>
      </c>
      <c r="F25">
        <v>13275.960999999999</v>
      </c>
      <c r="G25">
        <f t="shared" si="4"/>
        <v>7.5324114013290645E-4</v>
      </c>
      <c r="H25">
        <v>1.54</v>
      </c>
      <c r="I25">
        <f t="shared" si="2"/>
        <v>5597.8921403272052</v>
      </c>
      <c r="J25">
        <f t="shared" si="6"/>
        <v>1.7863866879392009E-3</v>
      </c>
      <c r="K25">
        <f t="shared" si="3"/>
        <v>1.786386687939201</v>
      </c>
    </row>
    <row r="26" spans="1:11">
      <c r="A26" t="s">
        <v>14</v>
      </c>
      <c r="B26" t="s">
        <v>5</v>
      </c>
      <c r="C26">
        <v>4</v>
      </c>
      <c r="D26">
        <v>22120</v>
      </c>
      <c r="E26">
        <v>12</v>
      </c>
      <c r="F26">
        <v>12574.06</v>
      </c>
      <c r="G26">
        <f t="shared" si="4"/>
        <v>9.5434569264024507E-4</v>
      </c>
      <c r="H26">
        <v>1.54</v>
      </c>
      <c r="I26">
        <f t="shared" si="2"/>
        <v>5301.9311856974191</v>
      </c>
      <c r="J26">
        <f t="shared" si="6"/>
        <v>2.2633262446656055E-3</v>
      </c>
      <c r="K26">
        <f t="shared" si="3"/>
        <v>2.2633262446656053</v>
      </c>
    </row>
    <row r="27" spans="1:11">
      <c r="A27" t="s">
        <v>14</v>
      </c>
      <c r="B27" t="s">
        <v>5</v>
      </c>
      <c r="C27">
        <v>5</v>
      </c>
      <c r="D27">
        <v>22120</v>
      </c>
      <c r="E27">
        <v>14</v>
      </c>
      <c r="F27">
        <v>14808.092000000001</v>
      </c>
      <c r="G27">
        <f t="shared" si="4"/>
        <v>9.4542902623781641E-4</v>
      </c>
      <c r="H27">
        <v>1.54</v>
      </c>
      <c r="I27">
        <f t="shared" si="2"/>
        <v>6243.9247765221799</v>
      </c>
      <c r="J27">
        <f t="shared" si="6"/>
        <v>2.2421794786256053E-3</v>
      </c>
      <c r="K27">
        <f t="shared" si="3"/>
        <v>2.2421794786256051</v>
      </c>
    </row>
    <row r="28" spans="1:11">
      <c r="A28" t="s">
        <v>15</v>
      </c>
      <c r="B28" t="s">
        <v>5</v>
      </c>
      <c r="C28">
        <v>1</v>
      </c>
      <c r="D28">
        <v>22120</v>
      </c>
      <c r="E28">
        <v>6</v>
      </c>
      <c r="F28">
        <v>7020.1689999999999</v>
      </c>
      <c r="G28">
        <f t="shared" si="4"/>
        <v>8.5468027906450688E-4</v>
      </c>
      <c r="H28">
        <v>1.54</v>
      </c>
      <c r="I28">
        <f t="shared" si="2"/>
        <v>2960.0982459099341</v>
      </c>
      <c r="J28">
        <f t="shared" si="6"/>
        <v>2.0269597498293844E-3</v>
      </c>
      <c r="K28">
        <f t="shared" si="3"/>
        <v>2.0269597498293845</v>
      </c>
    </row>
    <row r="29" spans="1:11">
      <c r="A29" t="s">
        <v>15</v>
      </c>
      <c r="B29" t="s">
        <v>5</v>
      </c>
      <c r="C29">
        <v>2</v>
      </c>
      <c r="D29">
        <v>22120</v>
      </c>
      <c r="E29">
        <v>7</v>
      </c>
      <c r="F29">
        <v>8379.4429999999993</v>
      </c>
      <c r="G29">
        <f t="shared" si="4"/>
        <v>8.3537772140701962E-4</v>
      </c>
      <c r="H29">
        <v>1.54</v>
      </c>
      <c r="I29">
        <f t="shared" si="2"/>
        <v>3533.244644965424</v>
      </c>
      <c r="J29">
        <f t="shared" si="6"/>
        <v>1.9811818040888877E-3</v>
      </c>
      <c r="K29">
        <f t="shared" si="3"/>
        <v>1.9811818040888878</v>
      </c>
    </row>
    <row r="30" spans="1:11">
      <c r="A30" t="s">
        <v>15</v>
      </c>
      <c r="B30" t="s">
        <v>5</v>
      </c>
      <c r="C30">
        <v>3</v>
      </c>
      <c r="D30">
        <v>22120</v>
      </c>
      <c r="E30">
        <v>11</v>
      </c>
      <c r="F30">
        <v>9350.7690000000002</v>
      </c>
      <c r="G30">
        <f t="shared" si="4"/>
        <v>1.1763738362053431E-3</v>
      </c>
      <c r="H30">
        <v>1.54</v>
      </c>
      <c r="I30">
        <f t="shared" si="2"/>
        <v>3942.810339011638</v>
      </c>
      <c r="J30">
        <f t="shared" si="6"/>
        <v>2.7898881899445917E-3</v>
      </c>
      <c r="K30">
        <f t="shared" si="3"/>
        <v>2.7898881899445915</v>
      </c>
    </row>
    <row r="31" spans="1:11">
      <c r="A31" t="s">
        <v>15</v>
      </c>
      <c r="B31" t="s">
        <v>5</v>
      </c>
      <c r="C31">
        <v>4</v>
      </c>
      <c r="D31">
        <v>22120</v>
      </c>
      <c r="E31">
        <v>9</v>
      </c>
      <c r="F31">
        <v>8519.56</v>
      </c>
      <c r="G31">
        <f t="shared" si="4"/>
        <v>1.056392583654555E-3</v>
      </c>
      <c r="H31">
        <v>1.54</v>
      </c>
      <c r="I31">
        <f t="shared" si="2"/>
        <v>3592.3258559622195</v>
      </c>
      <c r="J31">
        <f t="shared" si="6"/>
        <v>2.5053406513951427E-3</v>
      </c>
      <c r="K31">
        <f t="shared" si="3"/>
        <v>2.5053406513951426</v>
      </c>
    </row>
    <row r="32" spans="1:11">
      <c r="A32" t="s">
        <v>15</v>
      </c>
      <c r="B32" t="s">
        <v>5</v>
      </c>
      <c r="C32">
        <v>5</v>
      </c>
      <c r="D32">
        <v>22120</v>
      </c>
      <c r="E32">
        <v>14</v>
      </c>
      <c r="F32">
        <v>12432.022000000001</v>
      </c>
      <c r="G32">
        <f t="shared" si="4"/>
        <v>1.1261241333067138E-3</v>
      </c>
      <c r="H32">
        <v>1.54</v>
      </c>
      <c r="I32">
        <f t="shared" si="2"/>
        <v>5242.0399730139998</v>
      </c>
      <c r="J32">
        <f t="shared" si="6"/>
        <v>2.6707159945502023E-3</v>
      </c>
      <c r="K32">
        <f t="shared" si="3"/>
        <v>2.6707159945502021</v>
      </c>
    </row>
    <row r="33" spans="1:11">
      <c r="A33" t="s">
        <v>4</v>
      </c>
      <c r="B33" t="s">
        <v>7</v>
      </c>
      <c r="C33">
        <v>1</v>
      </c>
      <c r="D33">
        <v>22120</v>
      </c>
      <c r="E33">
        <v>5</v>
      </c>
      <c r="F33">
        <v>6990.299</v>
      </c>
      <c r="G33">
        <f t="shared" si="4"/>
        <v>7.1527698600589188E-4</v>
      </c>
      <c r="H33">
        <v>1.54</v>
      </c>
      <c r="I33">
        <f t="shared" ref="I33:I35" si="7">(F33)/(H33^2)</f>
        <v>2947.5033732501265</v>
      </c>
      <c r="J33">
        <f t="shared" ref="J33:J35" si="8">E33/I33</f>
        <v>1.6963509000115732E-3</v>
      </c>
      <c r="K33">
        <f t="shared" ref="K33:K35" si="9">J33*1000</f>
        <v>1.6963509000115733</v>
      </c>
    </row>
    <row r="34" spans="1:11">
      <c r="A34" t="s">
        <v>4</v>
      </c>
      <c r="B34" t="s">
        <v>7</v>
      </c>
      <c r="C34">
        <v>2</v>
      </c>
      <c r="D34">
        <v>22120</v>
      </c>
      <c r="E34">
        <v>8</v>
      </c>
      <c r="F34">
        <v>5740.11</v>
      </c>
      <c r="G34">
        <f t="shared" si="4"/>
        <v>1.3937015144309083E-3</v>
      </c>
      <c r="H34">
        <v>1.54</v>
      </c>
      <c r="I34">
        <f t="shared" si="7"/>
        <v>2420.3533479507505</v>
      </c>
      <c r="J34">
        <f t="shared" si="8"/>
        <v>3.3053025116243418E-3</v>
      </c>
      <c r="K34">
        <f t="shared" si="9"/>
        <v>3.3053025116243417</v>
      </c>
    </row>
    <row r="35" spans="1:11">
      <c r="A35" t="s">
        <v>4</v>
      </c>
      <c r="B35" t="s">
        <v>7</v>
      </c>
      <c r="C35">
        <v>3</v>
      </c>
      <c r="D35">
        <v>22120</v>
      </c>
      <c r="E35">
        <v>5</v>
      </c>
      <c r="F35">
        <v>7464.3040000000001</v>
      </c>
      <c r="G35">
        <f t="shared" si="4"/>
        <v>6.6985481834609098E-4</v>
      </c>
      <c r="H35">
        <v>1.54</v>
      </c>
      <c r="I35">
        <f t="shared" si="7"/>
        <v>3147.370551526396</v>
      </c>
      <c r="J35">
        <f t="shared" si="8"/>
        <v>1.5886276871895891E-3</v>
      </c>
      <c r="K35">
        <f t="shared" si="9"/>
        <v>1.588627687189589</v>
      </c>
    </row>
    <row r="36" spans="1:11">
      <c r="A36" t="s">
        <v>13</v>
      </c>
      <c r="B36" t="s">
        <v>7</v>
      </c>
      <c r="C36">
        <v>1</v>
      </c>
      <c r="D36">
        <v>22120</v>
      </c>
      <c r="E36">
        <v>5</v>
      </c>
      <c r="F36">
        <v>5617.4170000000004</v>
      </c>
      <c r="G36">
        <f t="shared" si="4"/>
        <v>8.9008880772070145E-4</v>
      </c>
      <c r="H36">
        <v>1.54</v>
      </c>
      <c r="I36">
        <f t="shared" ref="I36:I40" si="10">(F36)/(H36^2)</f>
        <v>2368.6190757294657</v>
      </c>
      <c r="J36">
        <f t="shared" ref="J36:J40" si="11">E36/I36</f>
        <v>2.1109346163904153E-3</v>
      </c>
      <c r="K36">
        <f t="shared" ref="K36:K40" si="12">J36*1000</f>
        <v>2.1109346163904155</v>
      </c>
    </row>
    <row r="37" spans="1:11">
      <c r="A37" t="s">
        <v>13</v>
      </c>
      <c r="B37" t="s">
        <v>7</v>
      </c>
      <c r="C37">
        <v>2</v>
      </c>
      <c r="D37">
        <v>22120</v>
      </c>
      <c r="E37">
        <v>7</v>
      </c>
      <c r="F37">
        <v>9264.48</v>
      </c>
      <c r="G37">
        <f t="shared" si="4"/>
        <v>7.5557397716871318E-4</v>
      </c>
      <c r="H37">
        <v>1.54</v>
      </c>
      <c r="I37">
        <f t="shared" si="10"/>
        <v>3906.4260414909763</v>
      </c>
      <c r="J37">
        <f t="shared" si="11"/>
        <v>1.7919192442533204E-3</v>
      </c>
      <c r="K37">
        <f t="shared" si="12"/>
        <v>1.7919192442533203</v>
      </c>
    </row>
    <row r="38" spans="1:11">
      <c r="A38" t="s">
        <v>13</v>
      </c>
      <c r="B38" t="s">
        <v>7</v>
      </c>
      <c r="C38">
        <v>3</v>
      </c>
      <c r="D38">
        <v>22120</v>
      </c>
      <c r="E38">
        <v>5</v>
      </c>
      <c r="F38">
        <v>7943.9679999999998</v>
      </c>
      <c r="G38">
        <f t="shared" si="4"/>
        <v>6.2940837626737677E-4</v>
      </c>
      <c r="H38">
        <v>1.54</v>
      </c>
      <c r="I38">
        <f t="shared" si="10"/>
        <v>3349.6238826108956</v>
      </c>
      <c r="J38">
        <f t="shared" si="11"/>
        <v>1.4927049051557107E-3</v>
      </c>
      <c r="K38">
        <f t="shared" si="12"/>
        <v>1.4927049051557106</v>
      </c>
    </row>
    <row r="39" spans="1:11">
      <c r="A39" t="s">
        <v>13</v>
      </c>
      <c r="B39" t="s">
        <v>7</v>
      </c>
      <c r="C39">
        <v>4</v>
      </c>
      <c r="D39">
        <v>22120</v>
      </c>
      <c r="E39">
        <v>7</v>
      </c>
      <c r="F39">
        <v>8373.4860000000008</v>
      </c>
      <c r="G39">
        <f t="shared" si="4"/>
        <v>8.359720192999665E-4</v>
      </c>
      <c r="H39">
        <v>1.54</v>
      </c>
      <c r="I39">
        <f t="shared" si="10"/>
        <v>3530.7328385899818</v>
      </c>
      <c r="J39">
        <f t="shared" si="11"/>
        <v>1.9825912409718004E-3</v>
      </c>
      <c r="K39">
        <f t="shared" si="12"/>
        <v>1.9825912409718003</v>
      </c>
    </row>
    <row r="40" spans="1:11">
      <c r="A40" t="s">
        <v>13</v>
      </c>
      <c r="B40" t="s">
        <v>7</v>
      </c>
      <c r="C40">
        <v>5</v>
      </c>
      <c r="D40">
        <v>22120</v>
      </c>
      <c r="E40">
        <v>10</v>
      </c>
      <c r="F40">
        <v>10182.116</v>
      </c>
      <c r="G40">
        <f t="shared" si="4"/>
        <v>9.8211413030454566E-4</v>
      </c>
      <c r="H40">
        <v>1.54</v>
      </c>
      <c r="I40">
        <f t="shared" si="10"/>
        <v>4293.3530106257376</v>
      </c>
      <c r="J40">
        <f t="shared" si="11"/>
        <v>2.3291818714302609E-3</v>
      </c>
      <c r="K40">
        <f t="shared" si="12"/>
        <v>2.329181871430261</v>
      </c>
    </row>
    <row r="41" spans="1:11">
      <c r="A41" t="s">
        <v>14</v>
      </c>
      <c r="B41" t="s">
        <v>7</v>
      </c>
      <c r="C41">
        <v>1</v>
      </c>
      <c r="D41">
        <v>22120</v>
      </c>
      <c r="E41">
        <v>5</v>
      </c>
      <c r="F41">
        <v>8016.05</v>
      </c>
      <c r="G41">
        <f t="shared" si="4"/>
        <v>6.2374860436249769E-4</v>
      </c>
      <c r="H41">
        <v>1.54</v>
      </c>
      <c r="I41">
        <f t="shared" ref="I41:I46" si="13">(F41)/(H41^2)</f>
        <v>3380.0177095631643</v>
      </c>
      <c r="J41">
        <f t="shared" ref="J41:J43" si="14">E41/I41</f>
        <v>1.4792821901060996E-3</v>
      </c>
      <c r="K41">
        <f t="shared" ref="K41:K43" si="15">J41*1000</f>
        <v>1.4792821901060997</v>
      </c>
    </row>
    <row r="42" spans="1:11">
      <c r="A42" t="s">
        <v>14</v>
      </c>
      <c r="B42" t="s">
        <v>7</v>
      </c>
      <c r="C42">
        <v>2</v>
      </c>
      <c r="D42">
        <v>22120</v>
      </c>
      <c r="E42">
        <v>5</v>
      </c>
      <c r="F42">
        <v>6214.9049999999997</v>
      </c>
      <c r="G42">
        <f t="shared" si="4"/>
        <v>8.0451752681658052E-4</v>
      </c>
      <c r="H42">
        <v>1.54</v>
      </c>
      <c r="I42">
        <f t="shared" si="13"/>
        <v>2620.5536346770114</v>
      </c>
      <c r="J42">
        <f t="shared" si="14"/>
        <v>1.9079937665982022E-3</v>
      </c>
      <c r="K42">
        <f t="shared" si="15"/>
        <v>1.9079937665982023</v>
      </c>
    </row>
    <row r="43" spans="1:11">
      <c r="A43" t="s">
        <v>14</v>
      </c>
      <c r="B43" t="s">
        <v>7</v>
      </c>
      <c r="C43">
        <v>3</v>
      </c>
      <c r="D43">
        <v>22120</v>
      </c>
      <c r="E43">
        <v>4</v>
      </c>
      <c r="F43">
        <v>6583.2920000000004</v>
      </c>
      <c r="G43">
        <f t="shared" si="4"/>
        <v>6.0759875150608533E-4</v>
      </c>
      <c r="H43">
        <v>1.54</v>
      </c>
      <c r="I43">
        <f t="shared" si="13"/>
        <v>2775.8863214707371</v>
      </c>
      <c r="J43">
        <f t="shared" si="14"/>
        <v>1.4409811990718322E-3</v>
      </c>
      <c r="K43">
        <f t="shared" si="15"/>
        <v>1.4409811990718322</v>
      </c>
    </row>
    <row r="44" spans="1:11">
      <c r="A44" t="s">
        <v>15</v>
      </c>
      <c r="B44" t="s">
        <v>7</v>
      </c>
      <c r="C44">
        <v>1</v>
      </c>
      <c r="D44">
        <v>22120</v>
      </c>
      <c r="E44">
        <v>2</v>
      </c>
      <c r="F44">
        <v>3526.223</v>
      </c>
      <c r="G44">
        <f t="shared" si="4"/>
        <v>5.6717910353372436E-4</v>
      </c>
      <c r="H44">
        <v>1.54</v>
      </c>
      <c r="I44">
        <f t="shared" ref="I44:I47" si="16">(F44)/(H44^2)</f>
        <v>1486.8540226007758</v>
      </c>
      <c r="J44">
        <f t="shared" ref="J44:J47" si="17">E44/I44</f>
        <v>1.3451219619405807E-3</v>
      </c>
      <c r="K44">
        <f t="shared" ref="K44:K47" si="18">J44*1000</f>
        <v>1.3451219619405808</v>
      </c>
    </row>
    <row r="45" spans="1:11">
      <c r="A45" t="s">
        <v>15</v>
      </c>
      <c r="B45" t="s">
        <v>7</v>
      </c>
      <c r="C45">
        <v>2</v>
      </c>
      <c r="D45">
        <v>22120</v>
      </c>
      <c r="E45">
        <v>2</v>
      </c>
      <c r="F45">
        <v>7351.2579999999998</v>
      </c>
      <c r="G45">
        <f t="shared" si="4"/>
        <v>2.7206227832025486E-4</v>
      </c>
      <c r="H45">
        <v>1.54</v>
      </c>
      <c r="I45">
        <f t="shared" si="16"/>
        <v>3099.7039973013998</v>
      </c>
      <c r="J45">
        <f t="shared" si="17"/>
        <v>6.4522289926431642E-4</v>
      </c>
      <c r="K45">
        <f t="shared" si="18"/>
        <v>0.64522289926431642</v>
      </c>
    </row>
    <row r="46" spans="1:11">
      <c r="A46" t="s">
        <v>15</v>
      </c>
      <c r="B46" t="s">
        <v>7</v>
      </c>
      <c r="C46">
        <v>3</v>
      </c>
      <c r="D46">
        <v>22120</v>
      </c>
      <c r="E46">
        <v>0</v>
      </c>
      <c r="F46">
        <v>2485.71</v>
      </c>
      <c r="G46">
        <f t="shared" si="4"/>
        <v>0</v>
      </c>
      <c r="H46">
        <v>1.54</v>
      </c>
      <c r="I46">
        <f t="shared" si="16"/>
        <v>1048.1151964918199</v>
      </c>
      <c r="J46">
        <f t="shared" si="17"/>
        <v>0</v>
      </c>
      <c r="K46">
        <f t="shared" si="18"/>
        <v>0</v>
      </c>
    </row>
    <row r="47" spans="1:11">
      <c r="A47" t="s">
        <v>15</v>
      </c>
      <c r="B47" t="s">
        <v>7</v>
      </c>
      <c r="C47">
        <v>4</v>
      </c>
      <c r="D47">
        <v>22120</v>
      </c>
      <c r="E47">
        <v>4</v>
      </c>
      <c r="F47">
        <v>4234.817</v>
      </c>
      <c r="G47">
        <f t="shared" si="4"/>
        <v>9.445508507215306E-4</v>
      </c>
      <c r="H47">
        <v>1.54</v>
      </c>
      <c r="I47">
        <f t="shared" si="16"/>
        <v>1785.6371226176423</v>
      </c>
      <c r="J47">
        <f t="shared" si="17"/>
        <v>2.2400967975711819E-3</v>
      </c>
      <c r="K47">
        <f t="shared" si="18"/>
        <v>2.2400967975711819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regen_ph3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Anneke D. Kakebeen</dc:creator>
  <cp:lastModifiedBy>Anneke D. Kakebeen</cp:lastModifiedBy>
  <dcterms:created xsi:type="dcterms:W3CDTF">2020-02-21T02:08:06Z</dcterms:created>
  <dcterms:modified xsi:type="dcterms:W3CDTF">2020-02-25T20:19:17Z</dcterms:modified>
</cp:coreProperties>
</file>